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6년\후원사업\후원금품 수입지출내역\2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사용'!$A$2:$H$53</definedName>
    <definedName name="_xlnm._FilterDatabase" localSheetId="0" hidden="1">'후원금 수입'!$A$4:$L$100</definedName>
    <definedName name="_xlnm._FilterDatabase" localSheetId="3" hidden="1">'후원품 사용'!$A$3:$L$64</definedName>
    <definedName name="_xlnm._FilterDatabase" localSheetId="2" hidden="1">'후원품 수입'!$A$4:$O$49</definedName>
    <definedName name="_xlnm.Print_Area" localSheetId="1">'후원금 사용'!$A$1:$H$53</definedName>
    <definedName name="_xlnm.Print_Area" localSheetId="0">'후원금 수입'!$A$1:$L$100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I85" i="1"/>
  <c r="I84" i="1"/>
  <c r="I83" i="1"/>
  <c r="I82" i="1"/>
  <c r="I81" i="1"/>
  <c r="I80" i="1"/>
  <c r="I79" i="1"/>
  <c r="I78" i="1"/>
  <c r="K100" i="1" l="1"/>
  <c r="I99" i="1" l="1"/>
  <c r="I98" i="1"/>
  <c r="I97" i="1"/>
  <c r="I96" i="1"/>
  <c r="I95" i="1"/>
  <c r="I94" i="1"/>
  <c r="I93" i="1"/>
  <c r="I92" i="1"/>
  <c r="I91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53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N49" i="4" l="1"/>
  <c r="L49" i="4"/>
  <c r="F64" i="5"/>
  <c r="H64" i="5"/>
</calcChain>
</file>

<file path=xl/sharedStrings.xml><?xml version="1.0" encoding="utf-8"?>
<sst xmlns="http://schemas.openxmlformats.org/spreadsheetml/2006/main" count="1984" uniqueCount="447">
  <si>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</si>
  <si>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</si>
  <si>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</si>
  <si>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</si>
  <si>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</si>
  <si>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</si>
  <si>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</si>
  <si>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</si>
  <si>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</si>
  <si>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</si>
  <si>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</si>
  <si>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</si>
  <si>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</si>
  <si>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</si>
  <si>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</si>
  <si>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</si>
  <si>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</si>
  <si>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</si>
  <si>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</si>
  <si>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</si>
  <si>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</si>
  <si>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</si>
  <si>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</si>
  <si>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</si>
  <si>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</si>
  <si>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</si>
  <si>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</si>
  <si>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</si>
  <si>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</si>
  <si>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</si>
  <si>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</si>
  <si>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</si>
  <si>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</si>
  <si>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</si>
  <si>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</si>
  <si>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</si>
  <si>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</si>
  <si>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</si>
  <si>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</si>
  <si>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</si>
  <si>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</si>
  <si>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</si>
  <si>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</si>
  <si>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</si>
  <si>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</si>
  <si>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</si>
  <si>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</si>
  <si>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</si>
  <si>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</si>
  <si>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</si>
  <si>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</si>
  <si>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</si>
  <si>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</si>
  <si>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</si>
  <si>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</si>
  <si>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</si>
  <si>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</si>
  <si>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</si>
  <si>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</si>
  <si>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</si>
  <si>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</si>
  <si>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</si>
  <si>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</si>
  <si>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</si>
  <si>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</si>
  <si>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</si>
  <si>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</si>
  <si>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</si>
  <si>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</si>
  <si>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</si>
  <si>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</si>
  <si>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</si>
  <si>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</si>
  <si>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</si>
  <si>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</si>
  <si>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</si>
  <si>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</si>
  <si>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</si>
  <si>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</si>
  <si>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</si>
  <si>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</si>
  <si>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</si>
  <si>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</si>
  <si>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</si>
  <si>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</si>
  <si>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</si>
  <si>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</si>
  <si>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</si>
  <si>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</si>
  <si>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</si>
  <si>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</si>
  <si>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</si>
  <si>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</si>
  <si>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</si>
  <si>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</si>
  <si>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</si>
  <si>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</si>
  <si>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</si>
  <si>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</si>
  <si>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</si>
  <si>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</si>
  <si>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</si>
  <si>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</si>
  <si>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</si>
  <si>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</si>
  <si>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</si>
  <si>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</si>
  <si>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</si>
  <si>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</si>
  <si>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</si>
  <si>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</si>
  <si>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</si>
  <si>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</si>
  <si>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</si>
  <si>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이OOOOOOO명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</si>
  <si>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</si>
  <si>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</si>
  <si>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</si>
  <si>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</si>
  <si>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</si>
  <si>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</si>
  <si>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</si>
  <si>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</si>
  <si>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</si>
  <si>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</si>
  <si>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</si>
  <si>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</si>
  <si>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</si>
  <si>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정순옥</t>
  </si>
  <si>
    <t>우명섭</t>
  </si>
  <si>
    <t>김기수</t>
  </si>
  <si>
    <t>김보경</t>
  </si>
  <si>
    <t>유미</t>
  </si>
  <si>
    <t>양의영</t>
  </si>
  <si>
    <t>차민경</t>
  </si>
  <si>
    <t>김정민</t>
  </si>
  <si>
    <t>사용내역</t>
    <phoneticPr fontId="3" type="noConversion"/>
  </si>
  <si>
    <t>이재일</t>
  </si>
  <si>
    <t>이종철</t>
  </si>
  <si>
    <t>Y</t>
  </si>
  <si>
    <t>박상선</t>
  </si>
  <si>
    <t>박영선</t>
  </si>
  <si>
    <t>김민정</t>
  </si>
  <si>
    <t>이정숙</t>
  </si>
  <si>
    <t>전명자</t>
  </si>
  <si>
    <t>지정후원금</t>
    <phoneticPr fontId="3" type="noConversion"/>
  </si>
  <si>
    <t>(OOOOOOO트</t>
  </si>
  <si>
    <t>임현정</t>
  </si>
  <si>
    <t>오소연</t>
  </si>
  <si>
    <t>비영리</t>
    <phoneticPr fontId="3" type="noConversion"/>
  </si>
  <si>
    <t>개인</t>
    <phoneticPr fontId="3" type="noConversion"/>
  </si>
  <si>
    <t>라면</t>
  </si>
  <si>
    <t>(OOOOOOOO점</t>
  </si>
  <si>
    <t>김정인</t>
  </si>
  <si>
    <t>박성재</t>
  </si>
  <si>
    <t>박재영</t>
  </si>
  <si>
    <t>N</t>
    <phoneticPr fontId="3" type="noConversion"/>
  </si>
  <si>
    <t>N</t>
    <phoneticPr fontId="3" type="noConversion"/>
  </si>
  <si>
    <t>Y</t>
    <phoneticPr fontId="3" type="noConversion"/>
  </si>
  <si>
    <t>쌀(10kg)</t>
  </si>
  <si>
    <t>쌀 10kg</t>
  </si>
  <si>
    <t>포</t>
  </si>
  <si>
    <t>재OOOOOOOOOOO단</t>
  </si>
  <si>
    <t>송빛찬란</t>
  </si>
  <si>
    <t>오선희</t>
  </si>
  <si>
    <t>이영숙</t>
  </si>
  <si>
    <t>김지효</t>
  </si>
  <si>
    <t>이기원</t>
  </si>
  <si>
    <t>해피빈</t>
  </si>
  <si>
    <t>유OOOOOOO명</t>
  </si>
  <si>
    <t>이OOOOOO명</t>
  </si>
  <si>
    <t>하앤유치과</t>
  </si>
  <si>
    <t>구은자</t>
  </si>
  <si>
    <t>이은봉</t>
  </si>
  <si>
    <t>황화득</t>
  </si>
  <si>
    <t>유춘희</t>
  </si>
  <si>
    <t>마라공방 다산신도시점</t>
  </si>
  <si>
    <t>우지명</t>
  </si>
  <si>
    <t>권태환</t>
  </si>
  <si>
    <t>한정기</t>
  </si>
  <si>
    <t>정선미</t>
  </si>
  <si>
    <t>황인석</t>
  </si>
  <si>
    <t>최은</t>
  </si>
  <si>
    <t>박정숙</t>
  </si>
  <si>
    <t>다산동숭교회</t>
  </si>
  <si>
    <t>영리</t>
    <phoneticPr fontId="3" type="noConversion"/>
  </si>
  <si>
    <t>Y</t>
    <phoneticPr fontId="3" type="noConversion"/>
  </si>
  <si>
    <t>생필품</t>
  </si>
  <si>
    <t>쌍화탕</t>
  </si>
  <si>
    <t>핸드크림</t>
  </si>
  <si>
    <t>쌀(20kg)</t>
  </si>
  <si>
    <t>쌀 20kg</t>
  </si>
  <si>
    <t>핀OOO리</t>
  </si>
  <si>
    <t>엘OOOOO원</t>
  </si>
  <si>
    <t>굽OOOOOOOO점</t>
  </si>
  <si>
    <t>박OOOOOO명</t>
  </si>
  <si>
    <t>변OOOOOOO명</t>
  </si>
  <si>
    <t>고OOOOOOO명</t>
  </si>
  <si>
    <t>안O*</t>
  </si>
  <si>
    <t>전기장판</t>
  </si>
  <si>
    <t>샴푸, 트리트먼트</t>
  </si>
  <si>
    <t>햇반</t>
  </si>
  <si>
    <t>기간 : 2026년 2월 1일부터 2026년 2월 28일까지</t>
    <phoneticPr fontId="4" type="noConversion"/>
  </si>
  <si>
    <t>유삼순</t>
  </si>
  <si>
    <t>장혜선</t>
  </si>
  <si>
    <t>골목분식</t>
  </si>
  <si>
    <t>포위드투파운데이션</t>
  </si>
  <si>
    <t>서부희망케어센터_초아</t>
  </si>
  <si>
    <t>재단법인 남양주시복지재단</t>
  </si>
  <si>
    <t>모금함(진건농협다산역지점)</t>
  </si>
  <si>
    <t>모금함(미금농협왕숙천지점)</t>
  </si>
  <si>
    <t>소리소 탐앤탐스 까페</t>
  </si>
  <si>
    <t>모금함(권오윤내과)</t>
  </si>
  <si>
    <t>모금함(한양성모병원)</t>
  </si>
  <si>
    <t>모금함(민원실)</t>
  </si>
  <si>
    <t>모금함(소리소)</t>
  </si>
  <si>
    <t>강재권</t>
  </si>
  <si>
    <t>여세화</t>
  </si>
  <si>
    <t>허화선</t>
  </si>
  <si>
    <t>근로복지공단 사회봉사단</t>
  </si>
  <si>
    <t>김혜란</t>
  </si>
  <si>
    <t>장주은</t>
  </si>
  <si>
    <t>임혜정</t>
  </si>
  <si>
    <t>강영대</t>
  </si>
  <si>
    <t>양유진</t>
  </si>
  <si>
    <t>조명선</t>
  </si>
  <si>
    <t>김하영</t>
  </si>
  <si>
    <t>2026-02-01</t>
  </si>
  <si>
    <t>2026-02-02</t>
  </si>
  <si>
    <t>2026-02-04</t>
  </si>
  <si>
    <t>2026-02-05</t>
  </si>
  <si>
    <t>2026-02-06</t>
  </si>
  <si>
    <t>2026-02-08</t>
  </si>
  <si>
    <t>2026-02-09</t>
  </si>
  <si>
    <t>2026-02-10</t>
  </si>
  <si>
    <t>2026-02-12</t>
  </si>
  <si>
    <t>2026-02-13</t>
  </si>
  <si>
    <t>2026-02-15</t>
  </si>
  <si>
    <t>2026-02-16</t>
  </si>
  <si>
    <t>2026-02-19</t>
  </si>
  <si>
    <t>2026-02-20</t>
  </si>
  <si>
    <t>2026-02-21</t>
  </si>
  <si>
    <t>2026-02-23</t>
  </si>
  <si>
    <t>2026-02-24</t>
  </si>
  <si>
    <t>2026-02-25</t>
  </si>
  <si>
    <t>2026-02-26</t>
  </si>
  <si>
    <t>2026-02-27</t>
  </si>
  <si>
    <t>일시</t>
    <phoneticPr fontId="3" type="noConversion"/>
  </si>
  <si>
    <t>복지사업비</t>
    <phoneticPr fontId="3" type="noConversion"/>
  </si>
  <si>
    <t>정기</t>
    <phoneticPr fontId="3" type="noConversion"/>
  </si>
  <si>
    <t>복지사업비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</si>
  <si>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</si>
  <si>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</si>
  <si>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</si>
  <si>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</si>
  <si>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단체</t>
    <phoneticPr fontId="3" type="noConversion"/>
  </si>
  <si>
    <t>일시</t>
    <phoneticPr fontId="3" type="noConversion"/>
  </si>
  <si>
    <t>정기</t>
    <phoneticPr fontId="3" type="noConversion"/>
  </si>
  <si>
    <t>대상자지정</t>
    <phoneticPr fontId="3" type="noConversion"/>
  </si>
  <si>
    <t>대상자지정(2명)</t>
    <phoneticPr fontId="3" type="noConversion"/>
  </si>
  <si>
    <t>찾아가는생일잔치 지정</t>
    <phoneticPr fontId="3" type="noConversion"/>
  </si>
  <si>
    <t>대상자지정</t>
    <phoneticPr fontId="3" type="noConversion"/>
  </si>
  <si>
    <t>모금회 결연후원금</t>
    <phoneticPr fontId="3" type="noConversion"/>
  </si>
  <si>
    <t>진건지역 지정</t>
    <phoneticPr fontId="3" type="noConversion"/>
  </si>
  <si>
    <t>대상자지정(자립청년2명)</t>
    <phoneticPr fontId="3" type="noConversion"/>
  </si>
  <si>
    <t>대상자지정</t>
    <phoneticPr fontId="3" type="noConversion"/>
  </si>
  <si>
    <t>한부모가족 여행지원사업비</t>
    <phoneticPr fontId="3" type="noConversion"/>
  </si>
  <si>
    <t>대상자지정(디디다)</t>
    <phoneticPr fontId="3" type="noConversion"/>
  </si>
  <si>
    <t>돌봄사업(야쿠르트)</t>
    <phoneticPr fontId="3" type="noConversion"/>
  </si>
  <si>
    <t>26년 배분금</t>
    <phoneticPr fontId="3" type="noConversion"/>
  </si>
  <si>
    <t>김** 치료비 지원</t>
    <phoneticPr fontId="3" type="noConversion"/>
  </si>
  <si>
    <t>함께라면 모금함</t>
    <phoneticPr fontId="3" type="noConversion"/>
  </si>
  <si>
    <t>복지사업비</t>
    <phoneticPr fontId="3" type="noConversion"/>
  </si>
  <si>
    <t xml:space="preserve">지정후원금품 </t>
  </si>
  <si>
    <t xml:space="preserve">지정후원금품 </t>
    <phoneticPr fontId="3" type="noConversion"/>
  </si>
  <si>
    <t xml:space="preserve">지정후원금품 </t>
    <phoneticPr fontId="3" type="noConversion"/>
  </si>
  <si>
    <t>[비지정]어린이재단 2025 퍼시스 목훈재단 영케어러 지키ME 공모사업 조직운영비 지출 건(2/3)</t>
  </si>
  <si>
    <t>2026년 GH사회공헌사업 "우리드림시니어AI케어" 다산동 돌봄네트워크 역량강화활동 지출 건(2/4)</t>
  </si>
  <si>
    <t>1인가구 커뮤니티 공간 돌봄사업 '함께Time' 사업물품 구입 결과(본관 단무지)(강** 외 149명)</t>
  </si>
  <si>
    <t>[공동모금회] 「동고동락(同go同knock)」 2026년 설명절 수당 지급 건</t>
  </si>
  <si>
    <t>1인가구 커뮤니티 공간 돌봄사업 '함께Time' 함께Day 2회기 진행물품 구입비 지출 결과(이** 외 62명)</t>
  </si>
  <si>
    <t>2026년 2월 공동모금회 정기결연 후원금 지급 건/강*외 37명</t>
  </si>
  <si>
    <t>2026년 2월 지정결연후원금 지급 건_권**외 5명</t>
  </si>
  <si>
    <t>어린이재단 2월 정기결연후원금 지급 건(2026년 1월분_강*외 3명)</t>
  </si>
  <si>
    <t>[비지정] 2026년 1월 케어안심주택 공과금 지출</t>
  </si>
  <si>
    <t>주민돌봄공동체 '다산동 감초' 리더교육(1회기) 다과비 지출 건/고**외 4명</t>
  </si>
  <si>
    <t>독거어르신 '설레는 봄' 정서돌봄 활동 다과비 지출 건(고** 외 41명)</t>
  </si>
  <si>
    <t>1인가구 커뮤니티 공간 돌봄사업 '함께Time' 영화데이 1회기 사업물품 지출 결과(다과비 및 소모품/이** 외 20명)</t>
  </si>
  <si>
    <t>2026년 똑똑 야쿠르트 사업 2월 지출 건(1월분)_김**외 149명</t>
  </si>
  <si>
    <t>2026년 통합돌봄·사례관리 관련 비용 지출 건 (2/12)</t>
  </si>
  <si>
    <t>2026년 GH사회공헌사업 "우리드림시니어AI케어" 다산동 돌봄네트워크 역량강화활동 예산 지출 건(성과보고집 추가 배포)</t>
  </si>
  <si>
    <t>2026년 GH사회공헌사업 "우리드림시니어AI케어" 사례관리비 예산 지출 건(2/6)_희망체크인/김**외1명</t>
    <phoneticPr fontId="4" type="noConversion"/>
  </si>
  <si>
    <t>2026년 공동모금회 학습비 1월 지출 건_서부권역/김**</t>
  </si>
  <si>
    <t>주민돌봄공동체 '다산동 감초' 리더교육(2회기) 다과비 지출 건/고**외 4명</t>
  </si>
  <si>
    <t>[공동모금회]「동고동락(同go同knock)」 동아리 운영비 지출 결과/최**외 6명</t>
  </si>
  <si>
    <t>1인가구 커뮤니티 공간 돌봄사업 '함께Time' 사업물품 구입 결과(분관 단무지)(강** 외 149명)</t>
  </si>
  <si>
    <t>[2025 카카오 같이가치] '서부권역 취약계층 아동·청소년 새학기 봄날 지원사업 새학기 물품 구입 건_최** 외 19명</t>
  </si>
  <si>
    <t>[2025 카카오 같이가치] '서부권역 취약계층 아동·청소년 새학기 봄날 지원사업 다과 구입 건_최** 외 19명</t>
  </si>
  <si>
    <t>[2025 카카오 같이가치] '서부권역 취약계층 아동·청소년 새학기 봄날 지원사업 현수막 제작 건_최** 외 19명</t>
  </si>
  <si>
    <t>[공동모금회]「동고동락(同go同knock)」 사업 자문 2차 진행비 지출 건/강**외 6명</t>
    <phoneticPr fontId="4" type="noConversion"/>
  </si>
  <si>
    <t>[공동모금회]「동고동락(同go同knock)」 인건비 지급(2월)_오지급</t>
  </si>
  <si>
    <t>[공동모금회]「동고동락(同go同knock)」 인건비 및 퇴직연금 적립금 오지출에 따른 여입</t>
  </si>
  <si>
    <t>[공동모금회]「동고동락(同go同knock)」 퇴직연금 적립 건(2월)_오지출</t>
  </si>
  <si>
    <t>2026년 GH사회공헌사업 "우리드림시니어AI케어" 사업 담당자 2월 활동 비용 지출</t>
  </si>
  <si>
    <t>초록우산 IBK기업은행 이주배경아동 지원사업 디디다(DDDa) 2차년도 학습비 지급 건(2026년 2월분/김**외 1명)</t>
  </si>
  <si>
    <t>[공동모금회]「동고동락(同go同knock)」 인건비 지급(2월)</t>
  </si>
  <si>
    <t>[공동모금회]「동고동락(同go同knock)」 사회보험 기관부담금 납부(2월)</t>
  </si>
  <si>
    <t>[공동모금회]「동고동락(同go同knock)」 퇴직연금 적립 건(2월)</t>
  </si>
  <si>
    <t>[GH협력사업] '우리 드림 시니어 AI케어' 퇴직연금 적립 지출 건 (2월)</t>
  </si>
  <si>
    <t>[GH협력사업] '우리 드림 시니어 AI케어' 사회보험 기관부담금 납부(2월)</t>
  </si>
  <si>
    <t>[GH협력사업] '우리드림시니어AI케어' 전담인력 2월 인건비 지급 건</t>
  </si>
  <si>
    <t>뚜벅뚜벅 일상생활도전기! 회의비 지출 결과/권**외 19명</t>
  </si>
  <si>
    <t>[공동모금회]「동고동락(同go同knock)」 돌봄네트워크모임(회의) 진행비 지출/김**외 6명</t>
    <phoneticPr fontId="4" type="noConversion"/>
  </si>
  <si>
    <t>1인가구 커뮤니티 공간 돌봄사업 '함께Time' 함께Day 3회기 진행물품 구입비 지출 결과(신** 외 65명)</t>
  </si>
  <si>
    <t>찾아가는 생일잔치 밑반찬 구입 건(정** 외 9명)</t>
  </si>
  <si>
    <t>월드비전 꿈디자이너사업 꿈지원금 지급의 건(2026년 2월 지급 건/강**외 10명)</t>
  </si>
  <si>
    <t>2026년 2월 월드비전 꿈디자이너사업 사업집행 관련 집행 건</t>
    <phoneticPr fontId="4" type="noConversion"/>
  </si>
  <si>
    <t>2026년 월드비전 꿈디자이너 자아탐색프로그램 교재 구입 건/강**외 10명</t>
  </si>
  <si>
    <t>희망가족상담치료실 2026년 2월 밀알복지재단 결연후원금 지급 건(김**)</t>
  </si>
  <si>
    <t>포위드투 지원사업 후쿠오카편 여행경비 지출 건_김**외 22명(와쿠와쿠재팬)</t>
  </si>
  <si>
    <t>월드비전 꿈꾸는아이들 꿈디자이너 자아탐색프로그램 활동비 지출 결과/강**외 10명</t>
  </si>
  <si>
    <t>1인가구 커뮤니티 공간 돌봄사업 '함께Time' 영화데이(본관) 사업물품 지출 결과(재료비 및 현수막)(이** 외 46명)</t>
  </si>
  <si>
    <t>2026년 GH사회공헌사업 "우리드림시니어AI케어" 다산동 돌봄네트워크 역량강화활동 지출 건(2/22)</t>
  </si>
  <si>
    <t>이웃애돌봄 2월 밑반찬 사업비 지출 건/신** 외 29명</t>
  </si>
  <si>
    <t>기타</t>
    <phoneticPr fontId="4" type="noConversion"/>
  </si>
  <si>
    <t>생계비</t>
    <phoneticPr fontId="4" type="noConversion"/>
  </si>
  <si>
    <t>기타</t>
    <phoneticPr fontId="4" type="noConversion"/>
  </si>
  <si>
    <t>생계비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</si>
  <si>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</si>
  <si>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</si>
  <si>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</si>
  <si>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기타</t>
    <phoneticPr fontId="4" type="noConversion"/>
  </si>
  <si>
    <t>교육비</t>
    <phoneticPr fontId="4" type="noConversion"/>
  </si>
  <si>
    <t>기타</t>
    <phoneticPr fontId="4" type="noConversion"/>
  </si>
  <si>
    <t>생계비</t>
    <phoneticPr fontId="4" type="noConversion"/>
  </si>
  <si>
    <t>문화나눔(관외나들이)</t>
    <phoneticPr fontId="4" type="noConversion"/>
  </si>
  <si>
    <t>밑반찬지원</t>
    <phoneticPr fontId="4" type="noConversion"/>
  </si>
  <si>
    <t>2026-02-03</t>
    <phoneticPr fontId="4" type="noConversion"/>
  </si>
  <si>
    <t>2026-02-09</t>
    <phoneticPr fontId="4" type="noConversion"/>
  </si>
  <si>
    <t>2026-02-09</t>
    <phoneticPr fontId="4" type="noConversion"/>
  </si>
  <si>
    <t>2026-02-10</t>
    <phoneticPr fontId="4" type="noConversion"/>
  </si>
  <si>
    <t>2026-02-10</t>
    <phoneticPr fontId="4" type="noConversion"/>
  </si>
  <si>
    <t>2026-02-11</t>
    <phoneticPr fontId="4" type="noConversion"/>
  </si>
  <si>
    <t>2026-02-11</t>
    <phoneticPr fontId="4" type="noConversion"/>
  </si>
  <si>
    <t>2026-02-12</t>
    <phoneticPr fontId="4" type="noConversion"/>
  </si>
  <si>
    <t>2026-02-12</t>
    <phoneticPr fontId="4" type="noConversion"/>
  </si>
  <si>
    <t>2026-02-13</t>
    <phoneticPr fontId="4" type="noConversion"/>
  </si>
  <si>
    <t>2026-02-23</t>
    <phoneticPr fontId="4" type="noConversion"/>
  </si>
  <si>
    <t>2026-02-23</t>
    <phoneticPr fontId="4" type="noConversion"/>
  </si>
  <si>
    <t>2026-02-24</t>
    <phoneticPr fontId="4" type="noConversion"/>
  </si>
  <si>
    <t>2026-02-24</t>
    <phoneticPr fontId="4" type="noConversion"/>
  </si>
  <si>
    <t>2026-02-25</t>
    <phoneticPr fontId="4" type="noConversion"/>
  </si>
  <si>
    <t>2026-02-25</t>
    <phoneticPr fontId="4" type="noConversion"/>
  </si>
  <si>
    <t>2026-02-25</t>
    <phoneticPr fontId="4" type="noConversion"/>
  </si>
  <si>
    <t>2026-02-25</t>
    <phoneticPr fontId="4" type="noConversion"/>
  </si>
  <si>
    <t>2026-02-26</t>
    <phoneticPr fontId="4" type="noConversion"/>
  </si>
  <si>
    <t>2026-02-26</t>
    <phoneticPr fontId="4" type="noConversion"/>
  </si>
  <si>
    <t>2026-02-26</t>
    <phoneticPr fontId="4" type="noConversion"/>
  </si>
  <si>
    <t>2026-02-27</t>
    <phoneticPr fontId="4" type="noConversion"/>
  </si>
  <si>
    <t>2026-02-27</t>
    <phoneticPr fontId="4" type="noConversion"/>
  </si>
  <si>
    <r>
      <t>239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</si>
  <si>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1,574,020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</si>
  <si>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1,764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63</t>
    </r>
    <r>
      <rPr>
        <sz val="10"/>
        <color rgb="FF000000"/>
        <rFont val="Arial Unicode MS"/>
        <family val="2"/>
      </rPr>
      <t>명</t>
    </r>
  </si>
  <si>
    <r>
      <t>162,632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38</t>
    </r>
    <r>
      <rPr>
        <sz val="10"/>
        <color rgb="FF000000"/>
        <rFont val="Arial Unicode MS"/>
        <family val="2"/>
      </rPr>
      <t>명</t>
    </r>
  </si>
  <si>
    <r>
      <t>600,000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</si>
  <si>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</si>
  <si>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9,000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</si>
  <si>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7,248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42</t>
    </r>
    <r>
      <rPr>
        <sz val="10"/>
        <color rgb="FF000000"/>
        <rFont val="Arial Unicode MS"/>
        <family val="2"/>
      </rPr>
      <t>명</t>
    </r>
  </si>
  <si>
    <r>
      <t>976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</si>
  <si>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960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</si>
  <si>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33,000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</si>
  <si>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</si>
  <si>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</si>
  <si>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</si>
  <si>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166,800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</si>
  <si>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7,500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</si>
  <si>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2,200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</si>
  <si>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17,143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</si>
  <si>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550,000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</si>
  <si>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</si>
  <si>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2,830,478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</si>
  <si>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323,760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</si>
  <si>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367,040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</si>
  <si>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82,560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</si>
  <si>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107,230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</si>
  <si>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990,720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</si>
  <si>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5,070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</si>
  <si>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3,486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</si>
  <si>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1,199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66</t>
    </r>
    <r>
      <rPr>
        <sz val="10"/>
        <color rgb="FF000000"/>
        <rFont val="Arial Unicode MS"/>
        <family val="2"/>
      </rPr>
      <t>명</t>
    </r>
  </si>
  <si>
    <r>
      <t>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</si>
  <si>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120,000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</si>
  <si>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</si>
  <si>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7,040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</si>
  <si>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</si>
  <si>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1,619,130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</t>
    </r>
    <r>
      <rPr>
        <sz val="10"/>
        <color rgb="FF000000"/>
        <rFont val="Arial Unicode MS"/>
        <family val="2"/>
      </rPr>
      <t>명</t>
    </r>
  </si>
  <si>
    <r>
      <t>20,491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</si>
  <si>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9,520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47</t>
    </r>
    <r>
      <rPr>
        <sz val="10"/>
        <color rgb="FF000000"/>
        <rFont val="Arial Unicode MS"/>
        <family val="2"/>
      </rPr>
      <t>명</t>
    </r>
  </si>
  <si>
    <r>
      <t>702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47</t>
    </r>
    <r>
      <rPr>
        <sz val="10"/>
        <color rgb="FF000000"/>
        <rFont val="Arial Unicode MS"/>
        <family val="2"/>
      </rPr>
      <t>명</t>
    </r>
  </si>
  <si>
    <r>
      <t>10,516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30</t>
    </r>
    <r>
      <rPr>
        <sz val="10"/>
        <color rgb="FF000000"/>
        <rFont val="Arial Unicode MS"/>
        <family val="2"/>
      </rPr>
      <t>명</t>
    </r>
  </si>
  <si>
    <t>비지정후원금</t>
    <phoneticPr fontId="3" type="noConversion"/>
  </si>
  <si>
    <t>비지정후원금</t>
    <phoneticPr fontId="3" type="noConversion"/>
  </si>
  <si>
    <t>2026-02-03</t>
  </si>
  <si>
    <t>떡</t>
  </si>
  <si>
    <t>김선물세트</t>
  </si>
  <si>
    <t>2026-02-11</t>
  </si>
  <si>
    <t>스팸선물세트</t>
  </si>
  <si>
    <t>딸기(500g)</t>
  </si>
  <si>
    <t>치킨, 스테이크, 콜라</t>
  </si>
  <si>
    <t>양평해장국</t>
  </si>
  <si>
    <t>2026-02-28</t>
  </si>
  <si>
    <t xml:space="preserve">놀이방매트 외 </t>
  </si>
  <si>
    <t>꿈OO방</t>
  </si>
  <si>
    <t>눈OOOOOOOOOOO원</t>
  </si>
  <si>
    <t>경OOOOOOOO회</t>
  </si>
  <si>
    <t>설날선물키트</t>
  </si>
  <si>
    <t>박스</t>
  </si>
  <si>
    <t>(OOOOOOOOO스</t>
  </si>
  <si>
    <t>샤인머스캣</t>
  </si>
  <si>
    <t>(OOOOOOOOOOO구</t>
  </si>
  <si>
    <t>전통시장식품꾸러미</t>
  </si>
  <si>
    <t>농OOOOOOOOOOOOO팀</t>
  </si>
  <si>
    <t>전OO장</t>
  </si>
  <si>
    <t>계란(10개입)</t>
  </si>
  <si>
    <t>판</t>
  </si>
  <si>
    <t>참치선물세트</t>
  </si>
  <si>
    <t>비발디 설날 선물키트</t>
  </si>
  <si>
    <t>김 선물세트</t>
  </si>
  <si>
    <t>샤인머스캣(박스)</t>
  </si>
  <si>
    <t>전통시장꾸러미</t>
  </si>
  <si>
    <t>과채음료</t>
  </si>
  <si>
    <t>쌀10kg</t>
  </si>
  <si>
    <t>정OOOOOOO명</t>
  </si>
  <si>
    <t>윤O*</t>
  </si>
  <si>
    <t>김O*</t>
  </si>
  <si>
    <t>홍OOOOOOO명</t>
  </si>
  <si>
    <t>차OOOOOO명</t>
  </si>
  <si>
    <t>황O*</t>
  </si>
  <si>
    <t>강OOOOOO명</t>
  </si>
  <si>
    <t>최O*</t>
  </si>
  <si>
    <t>박OOOOOOO명</t>
  </si>
  <si>
    <t>민OOOOOO명</t>
  </si>
  <si>
    <t>푸OOOOOOO설</t>
  </si>
  <si>
    <t>문OOOOOOO명</t>
  </si>
  <si>
    <t>정OOOOOO명</t>
  </si>
  <si>
    <t>신OOOOOOO명</t>
  </si>
  <si>
    <t>진OOOOOOOOO터</t>
  </si>
  <si>
    <t>변OOOOOO명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</si>
</sst>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8" fillId="0" borderId="0"/>
    <xf numFmtId="178" fontId="28" fillId="0" borderId="0" applyFont="0" applyFill="0" applyBorder="0" applyAlignment="0" applyProtection="0"/>
  </cellStyleXfs>
  <cellXfs count="158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3" fontId="25" fillId="4" borderId="9" xfId="0" applyNumberFormat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3" fontId="25" fillId="4" borderId="9" xfId="0" applyNumberFormat="1" applyFont="1" applyFill="1" applyBorder="1" applyAlignment="1">
      <alignment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0" fillId="0" borderId="0" xfId="2" applyFont="1" applyFill="1">
      <alignment vertical="center"/>
    </xf>
    <xf numFmtId="49" fontId="31" fillId="0" borderId="1" xfId="2" applyNumberFormat="1" applyFont="1" applyFill="1" applyBorder="1" applyAlignment="1">
      <alignment horizontal="center" vertical="center" wrapText="1"/>
    </xf>
    <xf numFmtId="176" fontId="30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41" fontId="18" fillId="2" borderId="27" xfId="6" applyFont="1" applyFill="1" applyBorder="1" applyAlignment="1">
      <alignment horizontal="center" vertical="center" wrapText="1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42" fontId="27" fillId="2" borderId="32" xfId="1" applyNumberFormat="1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31" fillId="0" borderId="2" xfId="2" applyNumberFormat="1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6" fillId="6" borderId="0" xfId="2" applyFont="1" applyFill="1">
      <alignment vertical="center"/>
    </xf>
    <xf numFmtId="0" fontId="31" fillId="5" borderId="33" xfId="2" applyNumberFormat="1" applyFont="1" applyFill="1" applyBorder="1" applyAlignment="1">
      <alignment horizontal="center" vertical="center"/>
    </xf>
    <xf numFmtId="42" fontId="32" fillId="5" borderId="34" xfId="1" applyNumberFormat="1" applyFont="1" applyFill="1" applyBorder="1" applyAlignment="1">
      <alignment horizontal="center" vertical="center" shrinkToFit="1"/>
    </xf>
    <xf numFmtId="0" fontId="31" fillId="5" borderId="35" xfId="2" applyFont="1" applyFill="1" applyBorder="1" applyAlignment="1">
      <alignment horizontal="center" vertical="center"/>
    </xf>
    <xf numFmtId="0" fontId="37" fillId="0" borderId="0" xfId="0" applyFont="1" applyAlignment="1"/>
    <xf numFmtId="3" fontId="0" fillId="0" borderId="1" xfId="0" applyNumberFormat="1" applyBorder="1" applyAlignment="1">
      <alignment horizontal="right" vertical="center" shrinkToFit="1"/>
    </xf>
    <xf numFmtId="3" fontId="0" fillId="0" borderId="1" xfId="0" applyNumberFormat="1" applyFill="1" applyBorder="1" applyAlignment="1">
      <alignment horizontal="right" vertical="center" shrinkToFit="1"/>
    </xf>
    <xf numFmtId="49" fontId="0" fillId="0" borderId="1" xfId="0" applyNumberFormat="1" applyBorder="1" applyAlignment="1">
      <alignment horizontal="left" vertical="center" shrinkToFit="1"/>
    </xf>
    <xf numFmtId="49" fontId="35" fillId="0" borderId="1" xfId="0" applyNumberFormat="1" applyFont="1" applyFill="1" applyBorder="1" applyAlignment="1">
      <alignment horizontal="left" vertical="center" shrinkToFit="1"/>
    </xf>
    <xf numFmtId="177" fontId="38" fillId="0" borderId="1" xfId="2" applyNumberFormat="1" applyFont="1" applyFill="1" applyBorder="1" applyAlignment="1">
      <alignment horizontal="center" vertical="center"/>
    </xf>
    <xf numFmtId="177" fontId="38" fillId="0" borderId="1" xfId="2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shrinkToFi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2" fontId="40" fillId="0" borderId="1" xfId="0" applyNumberFormat="1" applyFont="1" applyBorder="1" applyAlignment="1">
      <alignment horizontal="right" vertical="center"/>
    </xf>
    <xf numFmtId="49" fontId="43" fillId="0" borderId="1" xfId="0" applyNumberFormat="1" applyFont="1" applyFill="1" applyBorder="1" applyAlignment="1">
      <alignment horizontal="left" vertical="center" shrinkToFit="1"/>
    </xf>
    <xf numFmtId="177" fontId="43" fillId="0" borderId="1" xfId="2" applyNumberFormat="1" applyFont="1" applyFill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 shrinkToFit="1"/>
    </xf>
    <xf numFmtId="3" fontId="43" fillId="0" borderId="1" xfId="0" applyNumberFormat="1" applyFont="1" applyFill="1" applyBorder="1" applyAlignment="1">
      <alignment horizontal="right" vertical="center" shrinkToFit="1"/>
    </xf>
    <xf numFmtId="0" fontId="6" fillId="0" borderId="29" xfId="2" applyNumberFormat="1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32" fillId="5" borderId="34" xfId="2" applyFont="1" applyFill="1" applyBorder="1" applyAlignment="1">
      <alignment horizontal="center" vertical="center"/>
    </xf>
    <xf numFmtId="0" fontId="32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zoomScale="70" zoomScaleNormal="70" workbookViewId="0">
      <selection activeCell="O81" sqref="O81"/>
    </sheetView>
  </sheetViews>
  <sheetFormatPr defaultRowHeight="13.5"/>
  <cols>
    <col min="1" max="1" width="4.875" style="5" customWidth="1"/>
    <col min="2" max="2" width="14.25" style="60" bestFit="1" customWidth="1"/>
    <col min="3" max="3" width="16.875" style="87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66" customWidth="1"/>
    <col min="12" max="12" width="8.5" style="3" customWidth="1"/>
    <col min="13" max="13" width="9" style="61" customWidth="1"/>
    <col min="14" max="14" width="9" style="88"/>
    <col min="15" max="19" width="9" style="61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8"/>
      <c r="K1" s="117"/>
      <c r="L1" s="117"/>
    </row>
    <row r="2" spans="1:19" ht="19.5">
      <c r="A2" s="119" t="s">
        <v>202</v>
      </c>
      <c r="B2" s="119"/>
      <c r="C2" s="119"/>
      <c r="D2" s="119"/>
      <c r="E2" s="119"/>
      <c r="F2" s="119"/>
      <c r="G2" s="119"/>
      <c r="H2" s="119"/>
      <c r="I2" s="119"/>
      <c r="J2" s="120"/>
      <c r="K2" s="119"/>
      <c r="L2" s="119"/>
    </row>
    <row r="3" spans="1:19" ht="20.25" thickBot="1">
      <c r="A3" s="121" t="s">
        <v>1</v>
      </c>
      <c r="B3" s="121"/>
      <c r="C3" s="122"/>
      <c r="D3" s="121"/>
      <c r="E3" s="121"/>
      <c r="F3" s="121"/>
      <c r="G3" s="121"/>
      <c r="H3" s="121"/>
      <c r="I3" s="121"/>
      <c r="J3" s="123"/>
      <c r="K3" s="121"/>
    </row>
    <row r="4" spans="1:19" s="4" customFormat="1" ht="36.75" customHeight="1">
      <c r="A4" s="124" t="s">
        <v>17</v>
      </c>
      <c r="B4" s="126" t="s">
        <v>2</v>
      </c>
      <c r="C4" s="115" t="s">
        <v>42</v>
      </c>
      <c r="D4" s="115" t="s">
        <v>60</v>
      </c>
      <c r="E4" s="85"/>
      <c r="F4" s="85"/>
      <c r="G4" s="85"/>
      <c r="H4" s="85"/>
      <c r="I4" s="115" t="s">
        <v>43</v>
      </c>
      <c r="J4" s="115" t="s">
        <v>44</v>
      </c>
      <c r="K4" s="128" t="s">
        <v>45</v>
      </c>
      <c r="L4" s="130" t="s">
        <v>46</v>
      </c>
      <c r="M4" s="64"/>
      <c r="N4" s="88"/>
      <c r="O4" s="62"/>
      <c r="P4" s="62"/>
      <c r="Q4" s="62"/>
      <c r="R4" s="62"/>
      <c r="S4" s="62"/>
    </row>
    <row r="5" spans="1:19" s="4" customFormat="1" ht="36.75" customHeight="1">
      <c r="A5" s="125"/>
      <c r="B5" s="127"/>
      <c r="C5" s="116"/>
      <c r="D5" s="116"/>
      <c r="E5" s="86" t="s">
        <v>6</v>
      </c>
      <c r="F5" s="86" t="s">
        <v>7</v>
      </c>
      <c r="G5" s="86" t="s">
        <v>49</v>
      </c>
      <c r="H5" s="86" t="s">
        <v>39</v>
      </c>
      <c r="I5" s="116"/>
      <c r="J5" s="116"/>
      <c r="K5" s="129"/>
      <c r="L5" s="131"/>
      <c r="M5" s="64"/>
      <c r="N5" s="88"/>
      <c r="O5" s="62"/>
      <c r="P5" s="62"/>
      <c r="Q5" s="62"/>
      <c r="R5" s="62"/>
      <c r="S5" s="62"/>
    </row>
    <row r="6" spans="1:19" s="4" customFormat="1" ht="36.75" customHeight="1">
      <c r="A6" s="125"/>
      <c r="B6" s="127"/>
      <c r="C6" s="116"/>
      <c r="D6" s="116"/>
      <c r="E6" s="86" t="s">
        <v>47</v>
      </c>
      <c r="F6" s="86" t="s">
        <v>48</v>
      </c>
      <c r="G6" s="86" t="s">
        <v>38</v>
      </c>
      <c r="H6" s="86" t="s">
        <v>40</v>
      </c>
      <c r="I6" s="116"/>
      <c r="J6" s="116"/>
      <c r="K6" s="129"/>
      <c r="L6" s="131"/>
      <c r="M6" s="64"/>
      <c r="N6" s="88"/>
      <c r="O6" s="62"/>
      <c r="P6" s="62"/>
      <c r="Q6" s="62"/>
      <c r="R6" s="62"/>
      <c r="S6" s="62"/>
    </row>
    <row r="7" spans="1:19" s="4" customFormat="1" ht="36.75" customHeight="1">
      <c r="A7" s="79">
        <v>1</v>
      </c>
      <c r="B7" s="104" t="s">
        <v>227</v>
      </c>
      <c r="C7" s="102" t="s">
        <v>273</v>
      </c>
      <c r="D7" s="103" t="s">
        <v>252</v>
      </c>
      <c r="E7" s="63" t="s">
        <v>156</v>
      </c>
      <c r="F7" s="63"/>
      <c r="G7" s="63" t="s">
        <v>156</v>
      </c>
      <c r="H7" s="63" t="s">
        <v>157</v>
      </c>
      <c r="I7" s="79" t="str">
        <f>REPLACE(N7,2,LEN(N7)-2,REPT("O",LEN(N7)-2))</f>
        <v>하OOO과</v>
      </c>
      <c r="J7" s="104" t="s">
        <v>258</v>
      </c>
      <c r="K7" s="105">
        <v>200000</v>
      </c>
      <c r="L7" s="84" t="s">
        <v>257</v>
      </c>
      <c r="M7" s="64"/>
      <c r="N7" s="92" t="s">
        <v>171</v>
      </c>
      <c r="O7" s="62"/>
      <c r="P7" s="62"/>
      <c r="Q7" s="62"/>
      <c r="R7" s="62"/>
      <c r="S7" s="62"/>
    </row>
    <row r="8" spans="1:19" s="4" customFormat="1" ht="36.75" customHeight="1">
      <c r="A8" s="79">
        <v>2</v>
      </c>
      <c r="B8" s="104" t="s">
        <v>227</v>
      </c>
      <c r="C8" s="102" t="s">
        <v>5</v>
      </c>
      <c r="D8" s="103" t="s">
        <v>150</v>
      </c>
      <c r="E8" s="63" t="s">
        <v>156</v>
      </c>
      <c r="F8" s="63"/>
      <c r="G8" s="63" t="s">
        <v>156</v>
      </c>
      <c r="H8" s="63" t="s">
        <v>156</v>
      </c>
      <c r="I8" s="79" t="str">
        <f t="shared" ref="I8:I59" si="0">REPLACE(N8,2,LEN(N8)-2,REPT("O",LEN(N8)-2))</f>
        <v>임O정</v>
      </c>
      <c r="J8" s="104" t="s">
        <v>250</v>
      </c>
      <c r="K8" s="105">
        <v>10000</v>
      </c>
      <c r="L8" s="84" t="s">
        <v>249</v>
      </c>
      <c r="M8" s="64"/>
      <c r="N8" s="92" t="s">
        <v>147</v>
      </c>
      <c r="O8" s="62"/>
      <c r="P8" s="62"/>
      <c r="Q8" s="62"/>
      <c r="R8" s="62"/>
      <c r="S8" s="62"/>
    </row>
    <row r="9" spans="1:19" s="4" customFormat="1" ht="36.75" customHeight="1">
      <c r="A9" s="79">
        <v>3</v>
      </c>
      <c r="B9" s="104" t="s">
        <v>228</v>
      </c>
      <c r="C9" s="102" t="s">
        <v>5</v>
      </c>
      <c r="D9" s="103" t="s">
        <v>150</v>
      </c>
      <c r="E9" s="63" t="s">
        <v>156</v>
      </c>
      <c r="F9" s="63"/>
      <c r="G9" s="63" t="s">
        <v>156</v>
      </c>
      <c r="H9" s="63" t="s">
        <v>156</v>
      </c>
      <c r="I9" s="79" t="str">
        <f t="shared" si="0"/>
        <v>유O순</v>
      </c>
      <c r="J9" s="104" t="s">
        <v>250</v>
      </c>
      <c r="K9" s="105">
        <v>11400</v>
      </c>
      <c r="L9" s="84" t="s">
        <v>249</v>
      </c>
      <c r="M9" s="64"/>
      <c r="N9" s="92" t="s">
        <v>203</v>
      </c>
      <c r="O9" s="62"/>
      <c r="P9" s="62"/>
      <c r="Q9" s="62"/>
      <c r="R9" s="62"/>
      <c r="S9" s="62"/>
    </row>
    <row r="10" spans="1:19" s="4" customFormat="1" ht="36.75" customHeight="1">
      <c r="A10" s="79">
        <v>4</v>
      </c>
      <c r="B10" s="104" t="s">
        <v>228</v>
      </c>
      <c r="C10" s="102" t="s">
        <v>5</v>
      </c>
      <c r="D10" s="103" t="s">
        <v>150</v>
      </c>
      <c r="E10" s="63" t="s">
        <v>156</v>
      </c>
      <c r="F10" s="63"/>
      <c r="G10" s="63" t="s">
        <v>156</v>
      </c>
      <c r="H10" s="63" t="s">
        <v>156</v>
      </c>
      <c r="I10" s="79" t="str">
        <f t="shared" si="0"/>
        <v>장O선</v>
      </c>
      <c r="J10" s="104" t="s">
        <v>250</v>
      </c>
      <c r="K10" s="105">
        <v>10000</v>
      </c>
      <c r="L10" s="84" t="s">
        <v>249</v>
      </c>
      <c r="M10" s="64"/>
      <c r="N10" s="92" t="s">
        <v>204</v>
      </c>
      <c r="O10" s="62"/>
      <c r="P10" s="62"/>
      <c r="Q10" s="62"/>
      <c r="R10" s="62"/>
      <c r="S10" s="62"/>
    </row>
    <row r="11" spans="1:19" s="4" customFormat="1" ht="36.75" customHeight="1">
      <c r="A11" s="79">
        <v>5</v>
      </c>
      <c r="B11" s="104" t="s">
        <v>228</v>
      </c>
      <c r="C11" s="102" t="s">
        <v>5</v>
      </c>
      <c r="D11" s="103" t="s">
        <v>150</v>
      </c>
      <c r="E11" s="63" t="s">
        <v>156</v>
      </c>
      <c r="F11" s="63"/>
      <c r="G11" s="63" t="s">
        <v>156</v>
      </c>
      <c r="H11" s="63" t="s">
        <v>156</v>
      </c>
      <c r="I11" s="79" t="str">
        <f t="shared" si="0"/>
        <v>김O진</v>
      </c>
      <c r="J11" s="104" t="s">
        <v>250</v>
      </c>
      <c r="K11" s="105">
        <v>10000</v>
      </c>
      <c r="L11" s="84" t="s">
        <v>249</v>
      </c>
      <c r="M11" s="64"/>
      <c r="N11" s="92" t="s">
        <v>66</v>
      </c>
      <c r="O11" s="62"/>
      <c r="P11" s="62"/>
      <c r="Q11" s="62"/>
      <c r="R11" s="62"/>
      <c r="S11" s="62"/>
    </row>
    <row r="12" spans="1:19" s="4" customFormat="1" ht="36.75" customHeight="1">
      <c r="A12" s="79">
        <v>6</v>
      </c>
      <c r="B12" s="104" t="s">
        <v>228</v>
      </c>
      <c r="C12" s="102" t="s">
        <v>5</v>
      </c>
      <c r="D12" s="103" t="s">
        <v>252</v>
      </c>
      <c r="E12" s="63" t="s">
        <v>156</v>
      </c>
      <c r="F12" s="63"/>
      <c r="G12" s="63" t="s">
        <v>156</v>
      </c>
      <c r="H12" s="63" t="s">
        <v>156</v>
      </c>
      <c r="I12" s="79" t="str">
        <f t="shared" si="0"/>
        <v>양O영</v>
      </c>
      <c r="J12" s="104" t="s">
        <v>250</v>
      </c>
      <c r="K12" s="105">
        <v>10000</v>
      </c>
      <c r="L12" s="84" t="s">
        <v>249</v>
      </c>
      <c r="M12" s="64"/>
      <c r="N12" s="92" t="s">
        <v>133</v>
      </c>
      <c r="O12" s="62"/>
      <c r="P12" s="62"/>
      <c r="Q12" s="62"/>
      <c r="R12" s="62"/>
      <c r="S12" s="62"/>
    </row>
    <row r="13" spans="1:19" s="4" customFormat="1" ht="36.75" customHeight="1">
      <c r="A13" s="79">
        <v>7</v>
      </c>
      <c r="B13" s="104" t="s">
        <v>228</v>
      </c>
      <c r="C13" s="102" t="s">
        <v>5</v>
      </c>
      <c r="D13" s="103" t="s">
        <v>150</v>
      </c>
      <c r="E13" s="63" t="s">
        <v>156</v>
      </c>
      <c r="F13" s="63"/>
      <c r="G13" s="63" t="s">
        <v>156</v>
      </c>
      <c r="H13" s="63" t="s">
        <v>156</v>
      </c>
      <c r="I13" s="79" t="str">
        <f t="shared" si="0"/>
        <v>김O수</v>
      </c>
      <c r="J13" s="104" t="s">
        <v>250</v>
      </c>
      <c r="K13" s="105">
        <v>10000</v>
      </c>
      <c r="L13" s="84" t="s">
        <v>249</v>
      </c>
      <c r="M13" s="64"/>
      <c r="N13" s="92" t="s">
        <v>130</v>
      </c>
      <c r="O13" s="62"/>
      <c r="P13" s="62"/>
      <c r="Q13" s="62"/>
      <c r="R13" s="62"/>
      <c r="S13" s="62"/>
    </row>
    <row r="14" spans="1:19" s="4" customFormat="1" ht="36.75" customHeight="1">
      <c r="A14" s="79">
        <v>8</v>
      </c>
      <c r="B14" s="104" t="s">
        <v>228</v>
      </c>
      <c r="C14" s="102" t="s">
        <v>5</v>
      </c>
      <c r="D14" s="103" t="s">
        <v>150</v>
      </c>
      <c r="E14" s="63" t="s">
        <v>156</v>
      </c>
      <c r="F14" s="63"/>
      <c r="G14" s="63" t="s">
        <v>156</v>
      </c>
      <c r="H14" s="63" t="s">
        <v>156</v>
      </c>
      <c r="I14" s="79" t="str">
        <f t="shared" si="0"/>
        <v>차O경</v>
      </c>
      <c r="J14" s="104" t="s">
        <v>250</v>
      </c>
      <c r="K14" s="105">
        <v>11400</v>
      </c>
      <c r="L14" s="84" t="s">
        <v>249</v>
      </c>
      <c r="M14" s="64"/>
      <c r="N14" s="92" t="s">
        <v>134</v>
      </c>
      <c r="O14" s="62"/>
      <c r="P14" s="62"/>
      <c r="Q14" s="62"/>
      <c r="R14" s="62"/>
      <c r="S14" s="62"/>
    </row>
    <row r="15" spans="1:19" s="4" customFormat="1" ht="36.75" customHeight="1">
      <c r="A15" s="79">
        <v>9</v>
      </c>
      <c r="B15" s="104" t="s">
        <v>228</v>
      </c>
      <c r="C15" s="102" t="s">
        <v>5</v>
      </c>
      <c r="D15" s="103" t="s">
        <v>150</v>
      </c>
      <c r="E15" s="63" t="s">
        <v>156</v>
      </c>
      <c r="F15" s="63"/>
      <c r="G15" s="63" t="s">
        <v>156</v>
      </c>
      <c r="H15" s="63" t="s">
        <v>156</v>
      </c>
      <c r="I15" s="79" t="str">
        <f t="shared" si="0"/>
        <v>골OO식</v>
      </c>
      <c r="J15" s="104" t="s">
        <v>250</v>
      </c>
      <c r="K15" s="105">
        <v>22800</v>
      </c>
      <c r="L15" s="84" t="s">
        <v>249</v>
      </c>
      <c r="M15" s="64"/>
      <c r="N15" s="92" t="s">
        <v>205</v>
      </c>
      <c r="O15" s="62"/>
      <c r="P15" s="62"/>
      <c r="Q15" s="62"/>
      <c r="R15" s="62"/>
      <c r="S15" s="62"/>
    </row>
    <row r="16" spans="1:19" s="4" customFormat="1" ht="36.75" customHeight="1">
      <c r="A16" s="79">
        <v>10</v>
      </c>
      <c r="B16" s="104" t="s">
        <v>229</v>
      </c>
      <c r="C16" s="102" t="s">
        <v>273</v>
      </c>
      <c r="D16" s="103" t="s">
        <v>150</v>
      </c>
      <c r="E16" s="63" t="s">
        <v>156</v>
      </c>
      <c r="F16" s="63"/>
      <c r="G16" s="63" t="s">
        <v>156</v>
      </c>
      <c r="H16" s="63" t="s">
        <v>156</v>
      </c>
      <c r="I16" s="79" t="str">
        <f t="shared" si="0"/>
        <v>오O희</v>
      </c>
      <c r="J16" s="104" t="s">
        <v>258</v>
      </c>
      <c r="K16" s="105">
        <v>120000</v>
      </c>
      <c r="L16" s="84" t="s">
        <v>256</v>
      </c>
      <c r="M16" s="64"/>
      <c r="N16" s="92" t="s">
        <v>164</v>
      </c>
      <c r="O16" s="62"/>
      <c r="P16" s="62"/>
      <c r="Q16" s="62"/>
      <c r="R16" s="62"/>
      <c r="S16" s="62"/>
    </row>
    <row r="17" spans="1:19" s="4" customFormat="1" ht="36.75" customHeight="1">
      <c r="A17" s="79">
        <v>11</v>
      </c>
      <c r="B17" s="104" t="s">
        <v>229</v>
      </c>
      <c r="C17" s="102" t="s">
        <v>273</v>
      </c>
      <c r="D17" s="103" t="s">
        <v>253</v>
      </c>
      <c r="E17" s="63" t="s">
        <v>156</v>
      </c>
      <c r="F17" s="63"/>
      <c r="G17" s="63" t="s">
        <v>156</v>
      </c>
      <c r="H17" s="63" t="s">
        <v>156</v>
      </c>
      <c r="I17" s="79" t="str">
        <f t="shared" si="0"/>
        <v>포OOOOOOO션</v>
      </c>
      <c r="J17" s="104" t="s">
        <v>266</v>
      </c>
      <c r="K17" s="105">
        <v>39206000</v>
      </c>
      <c r="L17" s="84" t="s">
        <v>256</v>
      </c>
      <c r="M17" s="64"/>
      <c r="N17" s="92" t="s">
        <v>206</v>
      </c>
      <c r="O17" s="62"/>
      <c r="P17" s="62"/>
      <c r="Q17" s="62"/>
      <c r="R17" s="62"/>
      <c r="S17" s="62"/>
    </row>
    <row r="18" spans="1:19" s="4" customFormat="1" ht="36.75" customHeight="1">
      <c r="A18" s="79">
        <v>12</v>
      </c>
      <c r="B18" s="104" t="s">
        <v>229</v>
      </c>
      <c r="C18" s="102" t="s">
        <v>273</v>
      </c>
      <c r="D18" s="103"/>
      <c r="E18" s="63"/>
      <c r="F18" s="63"/>
      <c r="G18" s="63"/>
      <c r="H18" s="63"/>
      <c r="I18" s="79" t="str">
        <f t="shared" si="0"/>
        <v>서OOOOOOOOO아</v>
      </c>
      <c r="J18" s="104" t="s">
        <v>250</v>
      </c>
      <c r="K18" s="105">
        <v>5000</v>
      </c>
      <c r="L18" s="84" t="s">
        <v>256</v>
      </c>
      <c r="M18" s="64"/>
      <c r="N18" s="92" t="s">
        <v>207</v>
      </c>
      <c r="O18" s="62"/>
      <c r="P18" s="62"/>
      <c r="Q18" s="62"/>
      <c r="R18" s="62"/>
      <c r="S18" s="62"/>
    </row>
    <row r="19" spans="1:19" s="4" customFormat="1" ht="36.75" customHeight="1">
      <c r="A19" s="79">
        <v>13</v>
      </c>
      <c r="B19" s="104" t="s">
        <v>229</v>
      </c>
      <c r="C19" s="102" t="s">
        <v>5</v>
      </c>
      <c r="D19" s="103" t="s">
        <v>150</v>
      </c>
      <c r="E19" s="63" t="s">
        <v>156</v>
      </c>
      <c r="F19" s="63"/>
      <c r="G19" s="63" t="s">
        <v>156</v>
      </c>
      <c r="H19" s="63" t="s">
        <v>156</v>
      </c>
      <c r="I19" s="79" t="str">
        <f t="shared" si="0"/>
        <v>김OOOOOOOOOOO)</v>
      </c>
      <c r="J19" s="104" t="s">
        <v>250</v>
      </c>
      <c r="K19" s="105">
        <v>100000</v>
      </c>
      <c r="L19" s="84" t="s">
        <v>249</v>
      </c>
      <c r="M19" s="64"/>
      <c r="N19" s="92" t="s">
        <v>61</v>
      </c>
      <c r="O19" s="62"/>
      <c r="P19" s="62"/>
      <c r="Q19" s="62"/>
      <c r="R19" s="62"/>
      <c r="S19" s="62"/>
    </row>
    <row r="20" spans="1:19" s="4" customFormat="1" ht="36.75" customHeight="1">
      <c r="A20" s="79">
        <v>14</v>
      </c>
      <c r="B20" s="104" t="s">
        <v>230</v>
      </c>
      <c r="C20" s="102" t="s">
        <v>273</v>
      </c>
      <c r="D20" s="103" t="s">
        <v>254</v>
      </c>
      <c r="E20" s="63" t="s">
        <v>156</v>
      </c>
      <c r="F20" s="63"/>
      <c r="G20" s="63" t="s">
        <v>156</v>
      </c>
      <c r="H20" s="63" t="s">
        <v>156</v>
      </c>
      <c r="I20" s="79" t="str">
        <f t="shared" si="0"/>
        <v>(OOOOOO엔</v>
      </c>
      <c r="J20" s="104" t="s">
        <v>259</v>
      </c>
      <c r="K20" s="105">
        <v>2200000</v>
      </c>
      <c r="L20" s="84" t="s">
        <v>257</v>
      </c>
      <c r="M20" s="64"/>
      <c r="N20" s="92" t="s">
        <v>62</v>
      </c>
      <c r="O20" s="62"/>
      <c r="P20" s="62"/>
      <c r="Q20" s="62"/>
      <c r="R20" s="62"/>
      <c r="S20" s="62"/>
    </row>
    <row r="21" spans="1:19" s="4" customFormat="1" ht="36.75" customHeight="1">
      <c r="A21" s="79">
        <v>15</v>
      </c>
      <c r="B21" s="104" t="s">
        <v>230</v>
      </c>
      <c r="C21" s="102" t="s">
        <v>273</v>
      </c>
      <c r="D21" s="103" t="s">
        <v>251</v>
      </c>
      <c r="E21" s="63" t="s">
        <v>156</v>
      </c>
      <c r="F21" s="63"/>
      <c r="G21" s="63" t="s">
        <v>156</v>
      </c>
      <c r="H21" s="63" t="s">
        <v>156</v>
      </c>
      <c r="I21" s="79" t="str">
        <f t="shared" si="0"/>
        <v>다OOOO회</v>
      </c>
      <c r="J21" s="104" t="s">
        <v>260</v>
      </c>
      <c r="K21" s="105">
        <v>100000</v>
      </c>
      <c r="L21" s="84" t="s">
        <v>257</v>
      </c>
      <c r="M21" s="64"/>
      <c r="N21" s="92" t="s">
        <v>184</v>
      </c>
      <c r="O21" s="62"/>
      <c r="P21" s="62"/>
      <c r="Q21" s="62"/>
      <c r="R21" s="62"/>
      <c r="S21" s="62"/>
    </row>
    <row r="22" spans="1:19" s="4" customFormat="1" ht="36.75" customHeight="1">
      <c r="A22" s="79">
        <v>16</v>
      </c>
      <c r="B22" s="104" t="s">
        <v>230</v>
      </c>
      <c r="C22" s="102" t="s">
        <v>5</v>
      </c>
      <c r="D22" s="103" t="s">
        <v>150</v>
      </c>
      <c r="E22" s="63" t="s">
        <v>156</v>
      </c>
      <c r="F22" s="63"/>
      <c r="G22" s="63" t="s">
        <v>156</v>
      </c>
      <c r="H22" s="63" t="s">
        <v>156</v>
      </c>
      <c r="I22" s="79" t="str">
        <f t="shared" si="0"/>
        <v>박O선</v>
      </c>
      <c r="J22" s="104" t="s">
        <v>250</v>
      </c>
      <c r="K22" s="105">
        <v>10400</v>
      </c>
      <c r="L22" s="84" t="s">
        <v>249</v>
      </c>
      <c r="M22" s="64"/>
      <c r="N22" s="92" t="s">
        <v>140</v>
      </c>
      <c r="O22" s="62"/>
      <c r="P22" s="62"/>
      <c r="Q22" s="62"/>
      <c r="R22" s="62"/>
      <c r="S22" s="62"/>
    </row>
    <row r="23" spans="1:19" s="4" customFormat="1" ht="36.75" customHeight="1">
      <c r="A23" s="79">
        <v>17</v>
      </c>
      <c r="B23" s="104" t="s">
        <v>231</v>
      </c>
      <c r="C23" s="102" t="s">
        <v>273</v>
      </c>
      <c r="D23" s="103" t="s">
        <v>149</v>
      </c>
      <c r="E23" s="63" t="s">
        <v>158</v>
      </c>
      <c r="F23" s="63"/>
      <c r="G23" s="63" t="s">
        <v>158</v>
      </c>
      <c r="H23" s="63" t="s">
        <v>158</v>
      </c>
      <c r="I23" s="79" t="str">
        <f t="shared" si="0"/>
        <v>어OOOOOOOOOOOO부</v>
      </c>
      <c r="J23" s="104" t="s">
        <v>261</v>
      </c>
      <c r="K23" s="105">
        <v>600000</v>
      </c>
      <c r="L23" s="84" t="s">
        <v>257</v>
      </c>
      <c r="M23" s="64"/>
      <c r="N23" s="92" t="s">
        <v>59</v>
      </c>
      <c r="O23" s="62"/>
      <c r="P23" s="62"/>
      <c r="Q23" s="62"/>
      <c r="R23" s="62"/>
      <c r="S23" s="62"/>
    </row>
    <row r="24" spans="1:19" s="4" customFormat="1" ht="36.75" customHeight="1">
      <c r="A24" s="79">
        <v>18</v>
      </c>
      <c r="B24" s="104" t="s">
        <v>231</v>
      </c>
      <c r="C24" s="102" t="s">
        <v>273</v>
      </c>
      <c r="D24" s="103" t="s">
        <v>149</v>
      </c>
      <c r="E24" s="63" t="s">
        <v>158</v>
      </c>
      <c r="F24" s="63"/>
      <c r="G24" s="63" t="s">
        <v>158</v>
      </c>
      <c r="H24" s="63" t="s">
        <v>158</v>
      </c>
      <c r="I24" s="79" t="str">
        <f t="shared" si="0"/>
        <v>어OOOOOOOOOOOO부</v>
      </c>
      <c r="J24" s="104" t="s">
        <v>267</v>
      </c>
      <c r="K24" s="105">
        <v>900000</v>
      </c>
      <c r="L24" s="84" t="s">
        <v>256</v>
      </c>
      <c r="M24" s="64"/>
      <c r="N24" s="92" t="s">
        <v>59</v>
      </c>
      <c r="O24" s="62"/>
      <c r="P24" s="62"/>
      <c r="Q24" s="62"/>
      <c r="R24" s="62"/>
      <c r="S24" s="62"/>
    </row>
    <row r="25" spans="1:19" s="4" customFormat="1" ht="36.75" customHeight="1">
      <c r="A25" s="79">
        <v>19</v>
      </c>
      <c r="B25" s="104" t="s">
        <v>231</v>
      </c>
      <c r="C25" s="102" t="s">
        <v>273</v>
      </c>
      <c r="D25" s="103" t="s">
        <v>149</v>
      </c>
      <c r="E25" s="63" t="s">
        <v>158</v>
      </c>
      <c r="F25" s="63"/>
      <c r="G25" s="63" t="s">
        <v>158</v>
      </c>
      <c r="H25" s="63" t="s">
        <v>186</v>
      </c>
      <c r="I25" s="79" t="str">
        <f t="shared" si="0"/>
        <v>재OOOOOOOOOOO단</v>
      </c>
      <c r="J25" s="104" t="s">
        <v>269</v>
      </c>
      <c r="K25" s="105">
        <v>80000000</v>
      </c>
      <c r="L25" s="84" t="s">
        <v>256</v>
      </c>
      <c r="M25" s="64"/>
      <c r="N25" s="92" t="s">
        <v>208</v>
      </c>
      <c r="O25" s="62"/>
      <c r="P25" s="62"/>
      <c r="Q25" s="62"/>
      <c r="R25" s="62"/>
      <c r="S25" s="62"/>
    </row>
    <row r="26" spans="1:19" s="4" customFormat="1" ht="36.75" customHeight="1">
      <c r="A26" s="79">
        <v>20</v>
      </c>
      <c r="B26" s="104" t="s">
        <v>231</v>
      </c>
      <c r="C26" s="102" t="s">
        <v>5</v>
      </c>
      <c r="D26" s="103"/>
      <c r="E26" s="63"/>
      <c r="F26" s="63"/>
      <c r="G26" s="63"/>
      <c r="H26" s="63"/>
      <c r="I26" s="79" t="str">
        <f t="shared" si="0"/>
        <v>모OOOOOOOOOOOO)</v>
      </c>
      <c r="J26" s="104" t="s">
        <v>248</v>
      </c>
      <c r="K26" s="105">
        <v>26430</v>
      </c>
      <c r="L26" s="84" t="s">
        <v>247</v>
      </c>
      <c r="M26" s="64"/>
      <c r="N26" s="92" t="s">
        <v>209</v>
      </c>
      <c r="O26" s="62"/>
      <c r="P26" s="62"/>
      <c r="Q26" s="62"/>
      <c r="R26" s="62"/>
      <c r="S26" s="62"/>
    </row>
    <row r="27" spans="1:19" s="4" customFormat="1" ht="36.75" customHeight="1">
      <c r="A27" s="79">
        <v>21</v>
      </c>
      <c r="B27" s="104" t="s">
        <v>231</v>
      </c>
      <c r="C27" s="102" t="s">
        <v>5</v>
      </c>
      <c r="D27" s="103"/>
      <c r="E27" s="63"/>
      <c r="F27" s="63"/>
      <c r="G27" s="63"/>
      <c r="H27" s="63"/>
      <c r="I27" s="79" t="str">
        <f t="shared" si="0"/>
        <v>모OOOOOOOOOOOO)</v>
      </c>
      <c r="J27" s="104" t="s">
        <v>248</v>
      </c>
      <c r="K27" s="105">
        <v>220540</v>
      </c>
      <c r="L27" s="84" t="s">
        <v>247</v>
      </c>
      <c r="M27" s="64"/>
      <c r="N27" s="92" t="s">
        <v>210</v>
      </c>
      <c r="O27" s="62"/>
      <c r="P27" s="62"/>
      <c r="Q27" s="62"/>
      <c r="R27" s="62"/>
      <c r="S27" s="62"/>
    </row>
    <row r="28" spans="1:19" s="4" customFormat="1" ht="36.75" customHeight="1">
      <c r="A28" s="79">
        <v>22</v>
      </c>
      <c r="B28" s="104" t="s">
        <v>231</v>
      </c>
      <c r="C28" s="102" t="s">
        <v>5</v>
      </c>
      <c r="D28" s="103"/>
      <c r="E28" s="63"/>
      <c r="F28" s="63"/>
      <c r="G28" s="63"/>
      <c r="H28" s="63"/>
      <c r="I28" s="79" t="str">
        <f t="shared" si="0"/>
        <v>소OOOOOOOOO페</v>
      </c>
      <c r="J28" s="104" t="s">
        <v>248</v>
      </c>
      <c r="K28" s="105">
        <v>74870</v>
      </c>
      <c r="L28" s="84" t="s">
        <v>247</v>
      </c>
      <c r="M28" s="64"/>
      <c r="N28" s="92" t="s">
        <v>211</v>
      </c>
      <c r="O28" s="62"/>
      <c r="P28" s="62"/>
      <c r="Q28" s="62"/>
      <c r="R28" s="62"/>
      <c r="S28" s="62"/>
    </row>
    <row r="29" spans="1:19" s="4" customFormat="1" ht="36.75" customHeight="1">
      <c r="A29" s="79">
        <v>23</v>
      </c>
      <c r="B29" s="104" t="s">
        <v>231</v>
      </c>
      <c r="C29" s="102" t="s">
        <v>5</v>
      </c>
      <c r="D29" s="103"/>
      <c r="E29" s="63"/>
      <c r="F29" s="63"/>
      <c r="G29" s="63"/>
      <c r="H29" s="63"/>
      <c r="I29" s="79" t="str">
        <f t="shared" si="0"/>
        <v>모OOOOOOOO)</v>
      </c>
      <c r="J29" s="104" t="s">
        <v>248</v>
      </c>
      <c r="K29" s="105">
        <v>2250</v>
      </c>
      <c r="L29" s="84" t="s">
        <v>247</v>
      </c>
      <c r="M29" s="64"/>
      <c r="N29" s="92" t="s">
        <v>212</v>
      </c>
      <c r="O29" s="62"/>
      <c r="P29" s="62"/>
      <c r="Q29" s="62"/>
      <c r="R29" s="62"/>
      <c r="S29" s="62"/>
    </row>
    <row r="30" spans="1:19" s="4" customFormat="1" ht="36.75" customHeight="1">
      <c r="A30" s="79">
        <v>24</v>
      </c>
      <c r="B30" s="104" t="s">
        <v>231</v>
      </c>
      <c r="C30" s="102" t="s">
        <v>5</v>
      </c>
      <c r="D30" s="103"/>
      <c r="E30" s="63"/>
      <c r="F30" s="63"/>
      <c r="G30" s="63"/>
      <c r="H30" s="63"/>
      <c r="I30" s="79" t="str">
        <f t="shared" si="0"/>
        <v>모OOOOOOOOO)</v>
      </c>
      <c r="J30" s="104" t="s">
        <v>248</v>
      </c>
      <c r="K30" s="105">
        <v>26790</v>
      </c>
      <c r="L30" s="84" t="s">
        <v>247</v>
      </c>
      <c r="M30" s="64"/>
      <c r="N30" s="92" t="s">
        <v>213</v>
      </c>
      <c r="O30" s="62"/>
      <c r="P30" s="62"/>
      <c r="Q30" s="62"/>
      <c r="R30" s="62"/>
      <c r="S30" s="62"/>
    </row>
    <row r="31" spans="1:19" s="4" customFormat="1" ht="36.75" customHeight="1">
      <c r="A31" s="79">
        <v>25</v>
      </c>
      <c r="B31" s="104" t="s">
        <v>231</v>
      </c>
      <c r="C31" s="102" t="s">
        <v>5</v>
      </c>
      <c r="D31" s="103"/>
      <c r="E31" s="63"/>
      <c r="F31" s="63"/>
      <c r="G31" s="63"/>
      <c r="H31" s="63"/>
      <c r="I31" s="79" t="str">
        <f t="shared" si="0"/>
        <v>모OOOOOO)</v>
      </c>
      <c r="J31" s="104" t="s">
        <v>248</v>
      </c>
      <c r="K31" s="105">
        <v>47810</v>
      </c>
      <c r="L31" s="84" t="s">
        <v>247</v>
      </c>
      <c r="M31" s="64"/>
      <c r="N31" s="92" t="s">
        <v>214</v>
      </c>
      <c r="O31" s="62"/>
      <c r="P31" s="62"/>
      <c r="Q31" s="62"/>
      <c r="R31" s="62"/>
      <c r="S31" s="62"/>
    </row>
    <row r="32" spans="1:19" s="4" customFormat="1" ht="36.75" customHeight="1">
      <c r="A32" s="79">
        <v>26</v>
      </c>
      <c r="B32" s="104" t="s">
        <v>231</v>
      </c>
      <c r="C32" s="102" t="s">
        <v>5</v>
      </c>
      <c r="D32" s="103"/>
      <c r="E32" s="63"/>
      <c r="F32" s="63"/>
      <c r="G32" s="63"/>
      <c r="H32" s="63"/>
      <c r="I32" s="79" t="str">
        <f t="shared" si="0"/>
        <v>모OOOOOO)</v>
      </c>
      <c r="J32" s="104" t="s">
        <v>248</v>
      </c>
      <c r="K32" s="105">
        <v>15410</v>
      </c>
      <c r="L32" s="84" t="s">
        <v>247</v>
      </c>
      <c r="M32" s="64"/>
      <c r="N32" s="92" t="s">
        <v>215</v>
      </c>
      <c r="O32" s="62"/>
      <c r="P32" s="62"/>
      <c r="Q32" s="62"/>
      <c r="R32" s="62"/>
      <c r="S32" s="62"/>
    </row>
    <row r="33" spans="1:19" s="4" customFormat="1" ht="36.75" customHeight="1">
      <c r="A33" s="79">
        <v>27</v>
      </c>
      <c r="B33" s="104" t="s">
        <v>231</v>
      </c>
      <c r="C33" s="102" t="s">
        <v>5</v>
      </c>
      <c r="D33" s="103" t="s">
        <v>150</v>
      </c>
      <c r="E33" s="63" t="s">
        <v>156</v>
      </c>
      <c r="F33" s="63"/>
      <c r="G33" s="63" t="s">
        <v>156</v>
      </c>
      <c r="H33" s="63" t="s">
        <v>156</v>
      </c>
      <c r="I33" s="79" t="str">
        <f t="shared" si="0"/>
        <v>구O자</v>
      </c>
      <c r="J33" s="104" t="s">
        <v>250</v>
      </c>
      <c r="K33" s="105">
        <v>10000</v>
      </c>
      <c r="L33" s="84" t="s">
        <v>249</v>
      </c>
      <c r="M33" s="64"/>
      <c r="N33" s="92" t="s">
        <v>172</v>
      </c>
      <c r="O33" s="62"/>
      <c r="P33" s="62"/>
      <c r="Q33" s="62"/>
      <c r="R33" s="62"/>
      <c r="S33" s="62"/>
    </row>
    <row r="34" spans="1:19" s="4" customFormat="1" ht="36.75" customHeight="1">
      <c r="A34" s="79">
        <v>28</v>
      </c>
      <c r="B34" s="104" t="s">
        <v>231</v>
      </c>
      <c r="C34" s="102" t="s">
        <v>5</v>
      </c>
      <c r="D34" s="103" t="s">
        <v>150</v>
      </c>
      <c r="E34" s="63" t="s">
        <v>156</v>
      </c>
      <c r="F34" s="63"/>
      <c r="G34" s="63" t="s">
        <v>156</v>
      </c>
      <c r="H34" s="63" t="s">
        <v>156</v>
      </c>
      <c r="I34" s="79" t="str">
        <f t="shared" si="0"/>
        <v>이O봉</v>
      </c>
      <c r="J34" s="104" t="s">
        <v>250</v>
      </c>
      <c r="K34" s="105">
        <v>11400</v>
      </c>
      <c r="L34" s="84" t="s">
        <v>249</v>
      </c>
      <c r="M34" s="64"/>
      <c r="N34" s="92" t="s">
        <v>173</v>
      </c>
      <c r="O34" s="62"/>
      <c r="P34" s="62"/>
      <c r="Q34" s="62"/>
      <c r="R34" s="62"/>
      <c r="S34" s="62"/>
    </row>
    <row r="35" spans="1:19" s="4" customFormat="1" ht="36.75" customHeight="1">
      <c r="A35" s="79">
        <v>29</v>
      </c>
      <c r="B35" s="104" t="s">
        <v>231</v>
      </c>
      <c r="C35" s="102" t="s">
        <v>5</v>
      </c>
      <c r="D35" s="103" t="s">
        <v>150</v>
      </c>
      <c r="E35" s="63" t="s">
        <v>156</v>
      </c>
      <c r="F35" s="63"/>
      <c r="G35" s="63" t="s">
        <v>156</v>
      </c>
      <c r="H35" s="63" t="s">
        <v>156</v>
      </c>
      <c r="I35" s="79" t="str">
        <f t="shared" si="0"/>
        <v>황O득</v>
      </c>
      <c r="J35" s="104" t="s">
        <v>250</v>
      </c>
      <c r="K35" s="105">
        <v>10000</v>
      </c>
      <c r="L35" s="84" t="s">
        <v>249</v>
      </c>
      <c r="M35" s="64"/>
      <c r="N35" s="92" t="s">
        <v>174</v>
      </c>
      <c r="O35" s="62"/>
      <c r="P35" s="62"/>
      <c r="Q35" s="62"/>
      <c r="R35" s="62"/>
      <c r="S35" s="62"/>
    </row>
    <row r="36" spans="1:19" s="4" customFormat="1" ht="36.75" customHeight="1">
      <c r="A36" s="79">
        <v>30</v>
      </c>
      <c r="B36" s="104" t="s">
        <v>232</v>
      </c>
      <c r="C36" s="102" t="s">
        <v>5</v>
      </c>
      <c r="D36" s="103" t="s">
        <v>150</v>
      </c>
      <c r="E36" s="63" t="s">
        <v>156</v>
      </c>
      <c r="F36" s="63"/>
      <c r="G36" s="63" t="s">
        <v>156</v>
      </c>
      <c r="H36" s="63" t="s">
        <v>156</v>
      </c>
      <c r="I36" s="79" t="str">
        <f t="shared" si="0"/>
        <v>오O희</v>
      </c>
      <c r="J36" s="104" t="s">
        <v>250</v>
      </c>
      <c r="K36" s="105">
        <v>100000</v>
      </c>
      <c r="L36" s="84" t="s">
        <v>249</v>
      </c>
      <c r="M36" s="64"/>
      <c r="N36" s="92" t="s">
        <v>164</v>
      </c>
      <c r="O36" s="62"/>
      <c r="P36" s="62"/>
      <c r="Q36" s="62"/>
      <c r="R36" s="62"/>
      <c r="S36" s="62"/>
    </row>
    <row r="37" spans="1:19" s="4" customFormat="1" ht="36.75" customHeight="1">
      <c r="A37" s="79">
        <v>31</v>
      </c>
      <c r="B37" s="104" t="s">
        <v>233</v>
      </c>
      <c r="C37" s="102" t="s">
        <v>274</v>
      </c>
      <c r="D37" s="103" t="s">
        <v>149</v>
      </c>
      <c r="E37" s="63" t="s">
        <v>158</v>
      </c>
      <c r="F37" s="63"/>
      <c r="G37" s="63" t="s">
        <v>158</v>
      </c>
      <c r="H37" s="63" t="s">
        <v>158</v>
      </c>
      <c r="I37" s="79" t="str">
        <f t="shared" si="0"/>
        <v>경OOOOOOOOO회</v>
      </c>
      <c r="J37" s="104" t="s">
        <v>262</v>
      </c>
      <c r="K37" s="105">
        <v>5730000</v>
      </c>
      <c r="L37" s="84" t="s">
        <v>257</v>
      </c>
      <c r="M37" s="64"/>
      <c r="N37" s="92" t="s">
        <v>58</v>
      </c>
      <c r="O37" s="62"/>
      <c r="P37" s="62"/>
      <c r="Q37" s="62"/>
      <c r="R37" s="62"/>
      <c r="S37" s="62"/>
    </row>
    <row r="38" spans="1:19" s="4" customFormat="1" ht="36.75" customHeight="1">
      <c r="A38" s="79">
        <v>32</v>
      </c>
      <c r="B38" s="104" t="s">
        <v>233</v>
      </c>
      <c r="C38" s="102" t="s">
        <v>5</v>
      </c>
      <c r="D38" s="103" t="s">
        <v>150</v>
      </c>
      <c r="E38" s="63" t="s">
        <v>156</v>
      </c>
      <c r="F38" s="63"/>
      <c r="G38" s="63" t="s">
        <v>156</v>
      </c>
      <c r="H38" s="63" t="s">
        <v>156</v>
      </c>
      <c r="I38" s="79" t="str">
        <f t="shared" si="0"/>
        <v>문O윤</v>
      </c>
      <c r="J38" s="104" t="s">
        <v>250</v>
      </c>
      <c r="K38" s="105">
        <v>10000</v>
      </c>
      <c r="L38" s="84" t="s">
        <v>249</v>
      </c>
      <c r="M38" s="64"/>
      <c r="N38" s="92" t="s">
        <v>123</v>
      </c>
      <c r="O38" s="62"/>
      <c r="P38" s="62"/>
      <c r="Q38" s="62"/>
      <c r="R38" s="62"/>
      <c r="S38" s="62"/>
    </row>
    <row r="39" spans="1:19" s="4" customFormat="1" ht="36.75" customHeight="1">
      <c r="A39" s="79">
        <v>33</v>
      </c>
      <c r="B39" s="104" t="s">
        <v>233</v>
      </c>
      <c r="C39" s="102" t="s">
        <v>5</v>
      </c>
      <c r="D39" s="103" t="s">
        <v>150</v>
      </c>
      <c r="E39" s="63" t="s">
        <v>156</v>
      </c>
      <c r="F39" s="63"/>
      <c r="G39" s="63" t="s">
        <v>156</v>
      </c>
      <c r="H39" s="63" t="s">
        <v>156</v>
      </c>
      <c r="I39" s="79" t="str">
        <f t="shared" si="0"/>
        <v>이O영</v>
      </c>
      <c r="J39" s="104" t="s">
        <v>250</v>
      </c>
      <c r="K39" s="105">
        <v>10000</v>
      </c>
      <c r="L39" s="84" t="s">
        <v>249</v>
      </c>
      <c r="M39" s="64"/>
      <c r="N39" s="92" t="s">
        <v>124</v>
      </c>
      <c r="O39" s="62"/>
      <c r="P39" s="62"/>
      <c r="Q39" s="62"/>
      <c r="R39" s="62"/>
      <c r="S39" s="62"/>
    </row>
    <row r="40" spans="1:19" s="4" customFormat="1" ht="36.75" customHeight="1">
      <c r="A40" s="79">
        <v>34</v>
      </c>
      <c r="B40" s="104" t="s">
        <v>233</v>
      </c>
      <c r="C40" s="102" t="s">
        <v>5</v>
      </c>
      <c r="D40" s="103" t="s">
        <v>150</v>
      </c>
      <c r="E40" s="63" t="s">
        <v>156</v>
      </c>
      <c r="F40" s="63"/>
      <c r="G40" s="63" t="s">
        <v>156</v>
      </c>
      <c r="H40" s="63" t="s">
        <v>156</v>
      </c>
      <c r="I40" s="79" t="str">
        <f t="shared" si="0"/>
        <v>백O주</v>
      </c>
      <c r="J40" s="104" t="s">
        <v>250</v>
      </c>
      <c r="K40" s="105">
        <v>10000</v>
      </c>
      <c r="L40" s="84" t="s">
        <v>249</v>
      </c>
      <c r="M40" s="64"/>
      <c r="N40" s="92" t="s">
        <v>125</v>
      </c>
      <c r="O40" s="62"/>
      <c r="P40" s="62"/>
      <c r="Q40" s="62"/>
      <c r="R40" s="62"/>
      <c r="S40" s="62"/>
    </row>
    <row r="41" spans="1:19" s="4" customFormat="1" ht="36.75" customHeight="1">
      <c r="A41" s="79">
        <v>35</v>
      </c>
      <c r="B41" s="104" t="s">
        <v>234</v>
      </c>
      <c r="C41" s="102" t="s">
        <v>275</v>
      </c>
      <c r="D41" s="103" t="s">
        <v>149</v>
      </c>
      <c r="E41" s="63" t="s">
        <v>158</v>
      </c>
      <c r="F41" s="63"/>
      <c r="G41" s="63" t="s">
        <v>158</v>
      </c>
      <c r="H41" s="63" t="s">
        <v>158</v>
      </c>
      <c r="I41" s="79" t="str">
        <f t="shared" si="0"/>
        <v>경OOOOOOOOO회</v>
      </c>
      <c r="J41" s="104" t="s">
        <v>268</v>
      </c>
      <c r="K41" s="105">
        <v>185000</v>
      </c>
      <c r="L41" s="84" t="s">
        <v>256</v>
      </c>
      <c r="M41" s="64"/>
      <c r="N41" s="92" t="s">
        <v>58</v>
      </c>
      <c r="O41" s="62"/>
      <c r="P41" s="62"/>
      <c r="Q41" s="62"/>
      <c r="R41" s="62"/>
      <c r="S41" s="62"/>
    </row>
    <row r="42" spans="1:19" s="4" customFormat="1" ht="36.75" customHeight="1">
      <c r="A42" s="79">
        <v>36</v>
      </c>
      <c r="B42" s="104" t="s">
        <v>234</v>
      </c>
      <c r="C42" s="102" t="s">
        <v>5</v>
      </c>
      <c r="D42" s="103" t="s">
        <v>150</v>
      </c>
      <c r="E42" s="63" t="s">
        <v>156</v>
      </c>
      <c r="F42" s="63"/>
      <c r="G42" s="63" t="s">
        <v>156</v>
      </c>
      <c r="H42" s="63" t="s">
        <v>156</v>
      </c>
      <c r="I42" s="79" t="str">
        <f t="shared" si="0"/>
        <v>강O권</v>
      </c>
      <c r="J42" s="104" t="s">
        <v>250</v>
      </c>
      <c r="K42" s="105">
        <v>10000</v>
      </c>
      <c r="L42" s="84" t="s">
        <v>249</v>
      </c>
      <c r="M42" s="64"/>
      <c r="N42" s="92" t="s">
        <v>216</v>
      </c>
      <c r="O42" s="62"/>
      <c r="P42" s="62"/>
      <c r="Q42" s="62"/>
      <c r="R42" s="62"/>
      <c r="S42" s="62"/>
    </row>
    <row r="43" spans="1:19" s="4" customFormat="1" ht="36.75" customHeight="1">
      <c r="A43" s="79">
        <v>37</v>
      </c>
      <c r="B43" s="104" t="s">
        <v>234</v>
      </c>
      <c r="C43" s="102" t="s">
        <v>5</v>
      </c>
      <c r="D43" s="103" t="s">
        <v>150</v>
      </c>
      <c r="E43" s="63" t="s">
        <v>156</v>
      </c>
      <c r="F43" s="63"/>
      <c r="G43" s="63" t="s">
        <v>156</v>
      </c>
      <c r="H43" s="63" t="s">
        <v>156</v>
      </c>
      <c r="I43" s="79" t="str">
        <f t="shared" si="0"/>
        <v>박O선</v>
      </c>
      <c r="J43" s="104" t="s">
        <v>250</v>
      </c>
      <c r="K43" s="105">
        <v>10400</v>
      </c>
      <c r="L43" s="84" t="s">
        <v>249</v>
      </c>
      <c r="M43" s="64"/>
      <c r="N43" s="92" t="s">
        <v>141</v>
      </c>
      <c r="O43" s="62"/>
      <c r="P43" s="62"/>
      <c r="Q43" s="62"/>
      <c r="R43" s="62"/>
      <c r="S43" s="62"/>
    </row>
    <row r="44" spans="1:19" s="4" customFormat="1" ht="36.75" customHeight="1">
      <c r="A44" s="79">
        <v>38</v>
      </c>
      <c r="B44" s="104" t="s">
        <v>234</v>
      </c>
      <c r="C44" s="102" t="s">
        <v>5</v>
      </c>
      <c r="D44" s="103" t="s">
        <v>150</v>
      </c>
      <c r="E44" s="63" t="s">
        <v>156</v>
      </c>
      <c r="F44" s="63"/>
      <c r="G44" s="63" t="s">
        <v>156</v>
      </c>
      <c r="H44" s="63" t="s">
        <v>156</v>
      </c>
      <c r="I44" s="79" t="str">
        <f t="shared" si="0"/>
        <v>여O화</v>
      </c>
      <c r="J44" s="104" t="s">
        <v>250</v>
      </c>
      <c r="K44" s="105">
        <v>10000</v>
      </c>
      <c r="L44" s="84" t="s">
        <v>249</v>
      </c>
      <c r="M44" s="64"/>
      <c r="N44" s="92" t="s">
        <v>217</v>
      </c>
      <c r="O44" s="62"/>
      <c r="P44" s="62"/>
      <c r="Q44" s="62"/>
      <c r="R44" s="62"/>
      <c r="S44" s="62"/>
    </row>
    <row r="45" spans="1:19" s="4" customFormat="1" ht="36.75" customHeight="1">
      <c r="A45" s="79">
        <v>39</v>
      </c>
      <c r="B45" s="104" t="s">
        <v>234</v>
      </c>
      <c r="C45" s="102" t="s">
        <v>5</v>
      </c>
      <c r="D45" s="103" t="s">
        <v>150</v>
      </c>
      <c r="E45" s="63" t="s">
        <v>156</v>
      </c>
      <c r="F45" s="63"/>
      <c r="G45" s="63" t="s">
        <v>156</v>
      </c>
      <c r="H45" s="63" t="s">
        <v>156</v>
      </c>
      <c r="I45" s="79" t="str">
        <f t="shared" si="0"/>
        <v>송OO란</v>
      </c>
      <c r="J45" s="104" t="s">
        <v>250</v>
      </c>
      <c r="K45" s="105">
        <v>100000</v>
      </c>
      <c r="L45" s="84" t="s">
        <v>249</v>
      </c>
      <c r="M45" s="64"/>
      <c r="N45" s="92" t="s">
        <v>163</v>
      </c>
      <c r="O45" s="62"/>
      <c r="P45" s="62"/>
      <c r="Q45" s="62"/>
      <c r="R45" s="62"/>
      <c r="S45" s="62"/>
    </row>
    <row r="46" spans="1:19" s="4" customFormat="1" ht="36.75" customHeight="1">
      <c r="A46" s="79">
        <v>40</v>
      </c>
      <c r="B46" s="104" t="s">
        <v>234</v>
      </c>
      <c r="C46" s="102" t="s">
        <v>5</v>
      </c>
      <c r="D46" s="103" t="s">
        <v>150</v>
      </c>
      <c r="E46" s="63" t="s">
        <v>156</v>
      </c>
      <c r="F46" s="63"/>
      <c r="G46" s="63" t="s">
        <v>156</v>
      </c>
      <c r="H46" s="63" t="s">
        <v>156</v>
      </c>
      <c r="I46" s="79" t="str">
        <f t="shared" si="0"/>
        <v>박O재</v>
      </c>
      <c r="J46" s="104" t="s">
        <v>250</v>
      </c>
      <c r="K46" s="105">
        <v>20000</v>
      </c>
      <c r="L46" s="84" t="s">
        <v>249</v>
      </c>
      <c r="M46" s="64"/>
      <c r="N46" s="92" t="s">
        <v>154</v>
      </c>
      <c r="O46" s="62"/>
      <c r="P46" s="62"/>
      <c r="Q46" s="62"/>
      <c r="R46" s="62"/>
      <c r="S46" s="62"/>
    </row>
    <row r="47" spans="1:19" s="4" customFormat="1" ht="36.75" customHeight="1">
      <c r="A47" s="79">
        <v>41</v>
      </c>
      <c r="B47" s="104" t="s">
        <v>234</v>
      </c>
      <c r="C47" s="102" t="s">
        <v>5</v>
      </c>
      <c r="D47" s="103" t="s">
        <v>150</v>
      </c>
      <c r="E47" s="63" t="s">
        <v>156</v>
      </c>
      <c r="F47" s="63"/>
      <c r="G47" s="63" t="s">
        <v>156</v>
      </c>
      <c r="H47" s="63" t="s">
        <v>156</v>
      </c>
      <c r="I47" s="79" t="str">
        <f t="shared" si="0"/>
        <v>김O민</v>
      </c>
      <c r="J47" s="104" t="s">
        <v>250</v>
      </c>
      <c r="K47" s="105">
        <v>20000</v>
      </c>
      <c r="L47" s="84" t="s">
        <v>249</v>
      </c>
      <c r="M47" s="64"/>
      <c r="N47" s="92" t="s">
        <v>135</v>
      </c>
      <c r="O47" s="62"/>
      <c r="P47" s="62"/>
      <c r="Q47" s="62"/>
      <c r="R47" s="62"/>
      <c r="S47" s="62"/>
    </row>
    <row r="48" spans="1:19" s="4" customFormat="1" ht="36.75" customHeight="1">
      <c r="A48" s="79">
        <v>42</v>
      </c>
      <c r="B48" s="104" t="s">
        <v>234</v>
      </c>
      <c r="C48" s="102" t="s">
        <v>5</v>
      </c>
      <c r="D48" s="103" t="s">
        <v>150</v>
      </c>
      <c r="E48" s="63" t="s">
        <v>156</v>
      </c>
      <c r="F48" s="63"/>
      <c r="G48" s="63" t="s">
        <v>156</v>
      </c>
      <c r="H48" s="63" t="s">
        <v>156</v>
      </c>
      <c r="I48" s="79" t="str">
        <f t="shared" si="0"/>
        <v>이O숙</v>
      </c>
      <c r="J48" s="104" t="s">
        <v>250</v>
      </c>
      <c r="K48" s="105">
        <v>20000</v>
      </c>
      <c r="L48" s="84" t="s">
        <v>249</v>
      </c>
      <c r="M48" s="64"/>
      <c r="N48" s="92" t="s">
        <v>165</v>
      </c>
      <c r="O48" s="62"/>
      <c r="P48" s="62"/>
      <c r="Q48" s="62"/>
      <c r="R48" s="62"/>
      <c r="S48" s="62"/>
    </row>
    <row r="49" spans="1:19" s="4" customFormat="1" ht="36.75" customHeight="1">
      <c r="A49" s="79">
        <v>43</v>
      </c>
      <c r="B49" s="104" t="s">
        <v>234</v>
      </c>
      <c r="C49" s="102" t="s">
        <v>5</v>
      </c>
      <c r="D49" s="103" t="s">
        <v>150</v>
      </c>
      <c r="E49" s="63" t="s">
        <v>156</v>
      </c>
      <c r="F49" s="63"/>
      <c r="G49" s="63" t="s">
        <v>156</v>
      </c>
      <c r="H49" s="63" t="s">
        <v>156</v>
      </c>
      <c r="I49" s="79" t="str">
        <f t="shared" si="0"/>
        <v>허O선</v>
      </c>
      <c r="J49" s="104" t="s">
        <v>250</v>
      </c>
      <c r="K49" s="105">
        <v>10000</v>
      </c>
      <c r="L49" s="84" t="s">
        <v>249</v>
      </c>
      <c r="M49" s="64"/>
      <c r="N49" s="92" t="s">
        <v>218</v>
      </c>
      <c r="O49" s="62"/>
      <c r="P49" s="62"/>
      <c r="Q49" s="62"/>
      <c r="R49" s="62"/>
      <c r="S49" s="62"/>
    </row>
    <row r="50" spans="1:19" s="4" customFormat="1" ht="36.75" customHeight="1">
      <c r="A50" s="79">
        <v>44</v>
      </c>
      <c r="B50" s="104" t="s">
        <v>234</v>
      </c>
      <c r="C50" s="102" t="s">
        <v>5</v>
      </c>
      <c r="D50" s="103" t="s">
        <v>251</v>
      </c>
      <c r="E50" s="63" t="s">
        <v>156</v>
      </c>
      <c r="F50" s="63"/>
      <c r="G50" s="63" t="s">
        <v>156</v>
      </c>
      <c r="H50" s="63" t="s">
        <v>156</v>
      </c>
      <c r="I50" s="79" t="str">
        <f t="shared" si="0"/>
        <v>근OOOOOOOOOO단</v>
      </c>
      <c r="J50" s="104" t="s">
        <v>248</v>
      </c>
      <c r="K50" s="105">
        <v>300000</v>
      </c>
      <c r="L50" s="84" t="s">
        <v>247</v>
      </c>
      <c r="M50" s="64"/>
      <c r="N50" s="92" t="s">
        <v>219</v>
      </c>
      <c r="O50" s="62"/>
      <c r="P50" s="62"/>
      <c r="Q50" s="62"/>
      <c r="R50" s="62"/>
      <c r="S50" s="62"/>
    </row>
    <row r="51" spans="1:19" s="4" customFormat="1" ht="36.75" customHeight="1">
      <c r="A51" s="79">
        <v>45</v>
      </c>
      <c r="B51" s="104" t="s">
        <v>235</v>
      </c>
      <c r="C51" s="102" t="s">
        <v>5</v>
      </c>
      <c r="D51" s="103" t="s">
        <v>150</v>
      </c>
      <c r="E51" s="63" t="s">
        <v>156</v>
      </c>
      <c r="F51" s="63"/>
      <c r="G51" s="63" t="s">
        <v>156</v>
      </c>
      <c r="H51" s="63" t="s">
        <v>156</v>
      </c>
      <c r="I51" s="79" t="str">
        <f t="shared" si="0"/>
        <v>이O일</v>
      </c>
      <c r="J51" s="104" t="s">
        <v>250</v>
      </c>
      <c r="K51" s="105">
        <v>20000</v>
      </c>
      <c r="L51" s="84" t="s">
        <v>249</v>
      </c>
      <c r="M51" s="64"/>
      <c r="N51" s="92" t="s">
        <v>137</v>
      </c>
      <c r="O51" s="62"/>
      <c r="P51" s="62"/>
      <c r="Q51" s="62"/>
      <c r="R51" s="62"/>
      <c r="S51" s="62"/>
    </row>
    <row r="52" spans="1:19" s="4" customFormat="1" ht="36.75" customHeight="1">
      <c r="A52" s="79">
        <v>46</v>
      </c>
      <c r="B52" s="104" t="s">
        <v>236</v>
      </c>
      <c r="C52" s="102" t="s">
        <v>273</v>
      </c>
      <c r="D52" s="103" t="s">
        <v>149</v>
      </c>
      <c r="E52" s="63" t="s">
        <v>158</v>
      </c>
      <c r="F52" s="63"/>
      <c r="G52" s="63" t="s">
        <v>158</v>
      </c>
      <c r="H52" s="63" t="s">
        <v>158</v>
      </c>
      <c r="I52" s="79" t="str">
        <f t="shared" si="0"/>
        <v>사OOOOOOOOOO단</v>
      </c>
      <c r="J52" s="104" t="s">
        <v>270</v>
      </c>
      <c r="K52" s="105">
        <v>200000</v>
      </c>
      <c r="L52" s="84" t="s">
        <v>256</v>
      </c>
      <c r="M52" s="64"/>
      <c r="N52" s="92" t="s">
        <v>63</v>
      </c>
      <c r="O52" s="62"/>
      <c r="P52" s="62"/>
      <c r="Q52" s="62"/>
      <c r="R52" s="62"/>
      <c r="S52" s="62"/>
    </row>
    <row r="53" spans="1:19" s="4" customFormat="1" ht="36.75" customHeight="1">
      <c r="A53" s="79">
        <v>47</v>
      </c>
      <c r="B53" s="104" t="s">
        <v>236</v>
      </c>
      <c r="C53" s="102" t="s">
        <v>5</v>
      </c>
      <c r="D53" s="103" t="s">
        <v>150</v>
      </c>
      <c r="E53" s="63" t="s">
        <v>156</v>
      </c>
      <c r="F53" s="63"/>
      <c r="G53" s="63" t="s">
        <v>156</v>
      </c>
      <c r="H53" s="63" t="s">
        <v>156</v>
      </c>
      <c r="I53" s="79" t="str">
        <f t="shared" si="0"/>
        <v>김O란</v>
      </c>
      <c r="J53" s="104" t="s">
        <v>250</v>
      </c>
      <c r="K53" s="105">
        <v>10000</v>
      </c>
      <c r="L53" s="84" t="s">
        <v>249</v>
      </c>
      <c r="M53" s="64"/>
      <c r="N53" s="92" t="s">
        <v>220</v>
      </c>
      <c r="O53" s="62"/>
      <c r="P53" s="62"/>
      <c r="Q53" s="62"/>
      <c r="R53" s="62"/>
      <c r="S53" s="62"/>
    </row>
    <row r="54" spans="1:19" s="4" customFormat="1" ht="36.75" customHeight="1">
      <c r="A54" s="79">
        <v>48</v>
      </c>
      <c r="B54" s="104" t="s">
        <v>236</v>
      </c>
      <c r="C54" s="102" t="s">
        <v>5</v>
      </c>
      <c r="D54" s="103" t="s">
        <v>150</v>
      </c>
      <c r="E54" s="63" t="s">
        <v>156</v>
      </c>
      <c r="F54" s="63"/>
      <c r="G54" s="63" t="s">
        <v>156</v>
      </c>
      <c r="H54" s="63" t="s">
        <v>156</v>
      </c>
      <c r="I54" s="79" t="str">
        <f t="shared" si="0"/>
        <v>유O희</v>
      </c>
      <c r="J54" s="104" t="s">
        <v>250</v>
      </c>
      <c r="K54" s="105">
        <v>10000</v>
      </c>
      <c r="L54" s="84" t="s">
        <v>249</v>
      </c>
      <c r="M54" s="64"/>
      <c r="N54" s="92" t="s">
        <v>175</v>
      </c>
      <c r="O54" s="62"/>
      <c r="P54" s="62"/>
      <c r="Q54" s="62"/>
      <c r="R54" s="62"/>
      <c r="S54" s="62"/>
    </row>
    <row r="55" spans="1:19" s="4" customFormat="1" ht="36.75" customHeight="1">
      <c r="A55" s="79">
        <v>49</v>
      </c>
      <c r="B55" s="104" t="s">
        <v>237</v>
      </c>
      <c r="C55" s="102" t="s">
        <v>5</v>
      </c>
      <c r="D55" s="103" t="s">
        <v>150</v>
      </c>
      <c r="E55" s="63" t="s">
        <v>156</v>
      </c>
      <c r="F55" s="63"/>
      <c r="G55" s="63" t="s">
        <v>156</v>
      </c>
      <c r="H55" s="63" t="s">
        <v>156</v>
      </c>
      <c r="I55" s="79" t="str">
        <f t="shared" si="0"/>
        <v>김O정</v>
      </c>
      <c r="J55" s="104" t="s">
        <v>250</v>
      </c>
      <c r="K55" s="105">
        <v>10400</v>
      </c>
      <c r="L55" s="84" t="s">
        <v>249</v>
      </c>
      <c r="M55" s="64"/>
      <c r="N55" s="92" t="s">
        <v>142</v>
      </c>
      <c r="O55" s="62"/>
      <c r="P55" s="62"/>
      <c r="Q55" s="62"/>
      <c r="R55" s="62"/>
      <c r="S55" s="62"/>
    </row>
    <row r="56" spans="1:19" s="4" customFormat="1" ht="36.75" customHeight="1">
      <c r="A56" s="79">
        <v>50</v>
      </c>
      <c r="B56" s="104" t="s">
        <v>238</v>
      </c>
      <c r="C56" s="102" t="s">
        <v>5</v>
      </c>
      <c r="D56" s="103" t="s">
        <v>150</v>
      </c>
      <c r="E56" s="63" t="s">
        <v>156</v>
      </c>
      <c r="F56" s="63"/>
      <c r="G56" s="63" t="s">
        <v>156</v>
      </c>
      <c r="H56" s="63" t="s">
        <v>156</v>
      </c>
      <c r="I56" s="79" t="str">
        <f t="shared" si="0"/>
        <v>장O은</v>
      </c>
      <c r="J56" s="104" t="s">
        <v>250</v>
      </c>
      <c r="K56" s="105">
        <v>10000</v>
      </c>
      <c r="L56" s="84" t="s">
        <v>249</v>
      </c>
      <c r="M56" s="64"/>
      <c r="N56" s="92" t="s">
        <v>221</v>
      </c>
      <c r="O56" s="62"/>
      <c r="P56" s="62"/>
      <c r="Q56" s="62"/>
      <c r="R56" s="62"/>
      <c r="S56" s="62"/>
    </row>
    <row r="57" spans="1:19" s="4" customFormat="1" ht="36.75" customHeight="1">
      <c r="A57" s="79">
        <v>51</v>
      </c>
      <c r="B57" s="104" t="s">
        <v>239</v>
      </c>
      <c r="C57" s="102" t="s">
        <v>273</v>
      </c>
      <c r="D57" s="103" t="s">
        <v>149</v>
      </c>
      <c r="E57" s="63" t="s">
        <v>158</v>
      </c>
      <c r="F57" s="63"/>
      <c r="G57" s="63" t="s">
        <v>158</v>
      </c>
      <c r="H57" s="63" t="s">
        <v>158</v>
      </c>
      <c r="I57" s="79" t="str">
        <f t="shared" si="0"/>
        <v>해O빈</v>
      </c>
      <c r="J57" s="104" t="s">
        <v>271</v>
      </c>
      <c r="K57" s="105">
        <v>27300</v>
      </c>
      <c r="L57" s="84" t="s">
        <v>256</v>
      </c>
      <c r="M57" s="64"/>
      <c r="N57" s="92" t="s">
        <v>168</v>
      </c>
      <c r="O57" s="62"/>
      <c r="P57" s="62"/>
      <c r="Q57" s="62"/>
      <c r="R57" s="62"/>
      <c r="S57" s="62"/>
    </row>
    <row r="58" spans="1:19" s="4" customFormat="1" ht="36.75" customHeight="1">
      <c r="A58" s="79">
        <v>52</v>
      </c>
      <c r="B58" s="104" t="s">
        <v>239</v>
      </c>
      <c r="C58" s="102" t="s">
        <v>273</v>
      </c>
      <c r="D58" s="103" t="s">
        <v>149</v>
      </c>
      <c r="E58" s="63" t="s">
        <v>158</v>
      </c>
      <c r="F58" s="63"/>
      <c r="G58" s="63" t="s">
        <v>158</v>
      </c>
      <c r="H58" s="63" t="s">
        <v>158</v>
      </c>
      <c r="I58" s="79" t="str">
        <f t="shared" si="0"/>
        <v>해O빈</v>
      </c>
      <c r="J58" s="104" t="s">
        <v>272</v>
      </c>
      <c r="K58" s="105">
        <v>105000</v>
      </c>
      <c r="L58" s="84" t="s">
        <v>256</v>
      </c>
      <c r="M58" s="64"/>
      <c r="N58" s="92" t="s">
        <v>168</v>
      </c>
      <c r="O58" s="62"/>
      <c r="P58" s="62"/>
      <c r="Q58" s="62"/>
      <c r="R58" s="62"/>
      <c r="S58" s="62"/>
    </row>
    <row r="59" spans="1:19" s="4" customFormat="1" ht="36.75" customHeight="1">
      <c r="A59" s="79">
        <v>53</v>
      </c>
      <c r="B59" s="104" t="s">
        <v>239</v>
      </c>
      <c r="C59" s="102" t="s">
        <v>273</v>
      </c>
      <c r="D59" s="103" t="s">
        <v>150</v>
      </c>
      <c r="E59" s="63" t="s">
        <v>156</v>
      </c>
      <c r="F59" s="63"/>
      <c r="G59" s="63" t="s">
        <v>156</v>
      </c>
      <c r="H59" s="63" t="s">
        <v>156</v>
      </c>
      <c r="I59" s="79" t="str">
        <f t="shared" si="0"/>
        <v>이O원</v>
      </c>
      <c r="J59" s="104" t="s">
        <v>263</v>
      </c>
      <c r="K59" s="105">
        <v>10000</v>
      </c>
      <c r="L59" s="84" t="s">
        <v>257</v>
      </c>
      <c r="M59" s="64"/>
      <c r="N59" s="92" t="s">
        <v>167</v>
      </c>
      <c r="O59" s="62"/>
      <c r="P59" s="62"/>
      <c r="Q59" s="62"/>
      <c r="R59" s="62"/>
      <c r="S59" s="62"/>
    </row>
    <row r="60" spans="1:19" s="4" customFormat="1" ht="36.75" customHeight="1">
      <c r="A60" s="79">
        <v>54</v>
      </c>
      <c r="B60" s="104" t="s">
        <v>239</v>
      </c>
      <c r="C60" s="102" t="s">
        <v>5</v>
      </c>
      <c r="D60" s="103" t="s">
        <v>150</v>
      </c>
      <c r="E60" s="63" t="s">
        <v>156</v>
      </c>
      <c r="F60" s="63"/>
      <c r="G60" s="63" t="s">
        <v>156</v>
      </c>
      <c r="H60" s="63" t="s">
        <v>156</v>
      </c>
      <c r="I60" s="79" t="str">
        <f t="shared" ref="I60:I61" si="1">REPLACE(N60,2,LEN(N60)-2,REPT("O",LEN(N60)-2))</f>
        <v>정O호</v>
      </c>
      <c r="J60" s="104" t="s">
        <v>250</v>
      </c>
      <c r="K60" s="105">
        <v>10000</v>
      </c>
      <c r="L60" s="84" t="s">
        <v>249</v>
      </c>
      <c r="M60" s="64"/>
      <c r="N60" s="92" t="s">
        <v>126</v>
      </c>
      <c r="O60" s="62"/>
      <c r="P60" s="62"/>
      <c r="Q60" s="62"/>
      <c r="R60" s="62"/>
      <c r="S60" s="62"/>
    </row>
    <row r="61" spans="1:19" s="4" customFormat="1" ht="36.75" customHeight="1">
      <c r="A61" s="79">
        <v>55</v>
      </c>
      <c r="B61" s="104" t="s">
        <v>239</v>
      </c>
      <c r="C61" s="102" t="s">
        <v>5</v>
      </c>
      <c r="D61" s="103" t="s">
        <v>185</v>
      </c>
      <c r="E61" s="63" t="s">
        <v>156</v>
      </c>
      <c r="F61" s="63"/>
      <c r="G61" s="63" t="s">
        <v>156</v>
      </c>
      <c r="H61" s="63" t="s">
        <v>156</v>
      </c>
      <c r="I61" s="79" t="str">
        <f t="shared" si="1"/>
        <v>마OOOOOOOOO점</v>
      </c>
      <c r="J61" s="104" t="s">
        <v>250</v>
      </c>
      <c r="K61" s="105">
        <v>50000</v>
      </c>
      <c r="L61" s="84" t="s">
        <v>249</v>
      </c>
      <c r="M61" s="64"/>
      <c r="N61" s="92" t="s">
        <v>176</v>
      </c>
      <c r="O61" s="62"/>
      <c r="P61" s="62"/>
      <c r="Q61" s="62"/>
      <c r="R61" s="62"/>
      <c r="S61" s="62"/>
    </row>
    <row r="62" spans="1:19" s="4" customFormat="1" ht="36.75" customHeight="1">
      <c r="A62" s="79">
        <v>56</v>
      </c>
      <c r="B62" s="104" t="s">
        <v>239</v>
      </c>
      <c r="C62" s="102" t="s">
        <v>5</v>
      </c>
      <c r="D62" s="103" t="s">
        <v>150</v>
      </c>
      <c r="E62" s="63" t="s">
        <v>156</v>
      </c>
      <c r="F62" s="63"/>
      <c r="G62" s="63" t="s">
        <v>156</v>
      </c>
      <c r="H62" s="63" t="s">
        <v>156</v>
      </c>
      <c r="I62" s="79" t="str">
        <f t="shared" ref="I62:I65" si="2">REPLACE(N62,2,LEN(N62)-2,REPT("O",LEN(N62)-2))</f>
        <v>우O명</v>
      </c>
      <c r="J62" s="104" t="s">
        <v>250</v>
      </c>
      <c r="K62" s="105">
        <v>10000</v>
      </c>
      <c r="L62" s="84" t="s">
        <v>249</v>
      </c>
      <c r="M62" s="64"/>
      <c r="N62" s="92" t="s">
        <v>177</v>
      </c>
      <c r="O62" s="62"/>
      <c r="P62" s="62"/>
      <c r="Q62" s="62"/>
      <c r="R62" s="62"/>
      <c r="S62" s="62"/>
    </row>
    <row r="63" spans="1:19" s="4" customFormat="1" ht="36.75" customHeight="1">
      <c r="A63" s="79">
        <v>57</v>
      </c>
      <c r="B63" s="104" t="s">
        <v>239</v>
      </c>
      <c r="C63" s="102" t="s">
        <v>5</v>
      </c>
      <c r="D63" s="103" t="s">
        <v>150</v>
      </c>
      <c r="E63" s="63" t="s">
        <v>156</v>
      </c>
      <c r="F63" s="63"/>
      <c r="G63" s="63" t="s">
        <v>156</v>
      </c>
      <c r="H63" s="63" t="s">
        <v>156</v>
      </c>
      <c r="I63" s="79" t="str">
        <f t="shared" si="2"/>
        <v>김O효</v>
      </c>
      <c r="J63" s="104" t="s">
        <v>250</v>
      </c>
      <c r="K63" s="105">
        <v>20000</v>
      </c>
      <c r="L63" s="84" t="s">
        <v>249</v>
      </c>
      <c r="M63" s="64"/>
      <c r="N63" s="92" t="s">
        <v>166</v>
      </c>
      <c r="O63" s="62"/>
      <c r="P63" s="62"/>
      <c r="Q63" s="62"/>
      <c r="R63" s="62"/>
      <c r="S63" s="62"/>
    </row>
    <row r="64" spans="1:19" s="4" customFormat="1" ht="36.75" customHeight="1">
      <c r="A64" s="79">
        <v>58</v>
      </c>
      <c r="B64" s="104" t="s">
        <v>239</v>
      </c>
      <c r="C64" s="102" t="s">
        <v>5</v>
      </c>
      <c r="D64" s="103" t="s">
        <v>150</v>
      </c>
      <c r="E64" s="63" t="s">
        <v>156</v>
      </c>
      <c r="F64" s="63"/>
      <c r="G64" s="63" t="s">
        <v>156</v>
      </c>
      <c r="H64" s="63" t="s">
        <v>156</v>
      </c>
      <c r="I64" s="79" t="str">
        <f t="shared" si="2"/>
        <v>이O철</v>
      </c>
      <c r="J64" s="104" t="s">
        <v>250</v>
      </c>
      <c r="K64" s="105">
        <v>10000</v>
      </c>
      <c r="L64" s="84" t="s">
        <v>249</v>
      </c>
      <c r="M64" s="64"/>
      <c r="N64" s="92" t="s">
        <v>138</v>
      </c>
      <c r="O64" s="62"/>
      <c r="P64" s="62"/>
      <c r="Q64" s="62"/>
      <c r="R64" s="62"/>
      <c r="S64" s="62"/>
    </row>
    <row r="65" spans="1:19" s="4" customFormat="1" ht="36.75" customHeight="1">
      <c r="A65" s="79">
        <v>59</v>
      </c>
      <c r="B65" s="104" t="s">
        <v>239</v>
      </c>
      <c r="C65" s="102" t="s">
        <v>5</v>
      </c>
      <c r="D65" s="103" t="s">
        <v>150</v>
      </c>
      <c r="E65" s="63" t="s">
        <v>156</v>
      </c>
      <c r="F65" s="63"/>
      <c r="G65" s="63" t="s">
        <v>156</v>
      </c>
      <c r="H65" s="63" t="s">
        <v>156</v>
      </c>
      <c r="I65" s="79" t="str">
        <f t="shared" si="2"/>
        <v>조O정</v>
      </c>
      <c r="J65" s="104" t="s">
        <v>250</v>
      </c>
      <c r="K65" s="105">
        <v>10000</v>
      </c>
      <c r="L65" s="84" t="s">
        <v>249</v>
      </c>
      <c r="M65" s="64"/>
      <c r="N65" s="92" t="s">
        <v>118</v>
      </c>
      <c r="O65" s="62"/>
      <c r="P65" s="62"/>
      <c r="Q65" s="62"/>
      <c r="R65" s="62"/>
      <c r="S65" s="62"/>
    </row>
    <row r="66" spans="1:19" s="4" customFormat="1" ht="36.75" customHeight="1">
      <c r="A66" s="79">
        <v>60</v>
      </c>
      <c r="B66" s="104" t="s">
        <v>240</v>
      </c>
      <c r="C66" s="102" t="s">
        <v>5</v>
      </c>
      <c r="D66" s="103" t="s">
        <v>150</v>
      </c>
      <c r="E66" s="63" t="s">
        <v>156</v>
      </c>
      <c r="F66" s="63"/>
      <c r="G66" s="63" t="s">
        <v>156</v>
      </c>
      <c r="H66" s="63" t="s">
        <v>156</v>
      </c>
      <c r="I66" s="79" t="str">
        <f t="shared" ref="I66:I99" si="3">REPLACE(N66,2,LEN(N66)-2,REPT("O",LEN(N66)-2))</f>
        <v>이O태</v>
      </c>
      <c r="J66" s="104" t="s">
        <v>250</v>
      </c>
      <c r="K66" s="105">
        <v>10000</v>
      </c>
      <c r="L66" s="84" t="s">
        <v>249</v>
      </c>
      <c r="M66" s="64"/>
      <c r="N66" s="92" t="s">
        <v>116</v>
      </c>
      <c r="O66" s="62"/>
      <c r="P66" s="62"/>
      <c r="Q66" s="62"/>
      <c r="R66" s="62"/>
      <c r="S66" s="62"/>
    </row>
    <row r="67" spans="1:19" s="4" customFormat="1" ht="36.75" customHeight="1">
      <c r="A67" s="79">
        <v>61</v>
      </c>
      <c r="B67" s="104" t="s">
        <v>240</v>
      </c>
      <c r="C67" s="102" t="s">
        <v>5</v>
      </c>
      <c r="D67" s="103" t="s">
        <v>150</v>
      </c>
      <c r="E67" s="63" t="s">
        <v>156</v>
      </c>
      <c r="F67" s="63"/>
      <c r="G67" s="63" t="s">
        <v>156</v>
      </c>
      <c r="H67" s="63" t="s">
        <v>156</v>
      </c>
      <c r="I67" s="79" t="str">
        <f t="shared" si="3"/>
        <v>송O경</v>
      </c>
      <c r="J67" s="104" t="s">
        <v>250</v>
      </c>
      <c r="K67" s="105">
        <v>10000</v>
      </c>
      <c r="L67" s="84" t="s">
        <v>249</v>
      </c>
      <c r="M67" s="64"/>
      <c r="N67" s="92" t="s">
        <v>117</v>
      </c>
      <c r="O67" s="62"/>
      <c r="P67" s="62"/>
      <c r="Q67" s="62"/>
      <c r="R67" s="62"/>
      <c r="S67" s="62"/>
    </row>
    <row r="68" spans="1:19" s="4" customFormat="1" ht="36.75" customHeight="1">
      <c r="A68" s="79">
        <v>62</v>
      </c>
      <c r="B68" s="104" t="s">
        <v>241</v>
      </c>
      <c r="C68" s="102" t="s">
        <v>5</v>
      </c>
      <c r="D68" s="103" t="s">
        <v>150</v>
      </c>
      <c r="E68" s="63" t="s">
        <v>156</v>
      </c>
      <c r="F68" s="63"/>
      <c r="G68" s="63" t="s">
        <v>156</v>
      </c>
      <c r="H68" s="63" t="s">
        <v>156</v>
      </c>
      <c r="I68" s="79" t="str">
        <f t="shared" si="3"/>
        <v>임O정</v>
      </c>
      <c r="J68" s="104" t="s">
        <v>250</v>
      </c>
      <c r="K68" s="105">
        <v>10000</v>
      </c>
      <c r="L68" s="84" t="s">
        <v>249</v>
      </c>
      <c r="M68" s="64"/>
      <c r="N68" s="92" t="s">
        <v>222</v>
      </c>
      <c r="O68" s="62"/>
      <c r="P68" s="62"/>
      <c r="Q68" s="62"/>
      <c r="R68" s="62"/>
      <c r="S68" s="62"/>
    </row>
    <row r="69" spans="1:19" s="4" customFormat="1" ht="36.75" customHeight="1">
      <c r="A69" s="79">
        <v>63</v>
      </c>
      <c r="B69" s="104" t="s">
        <v>242</v>
      </c>
      <c r="C69" s="102" t="s">
        <v>5</v>
      </c>
      <c r="D69" s="103" t="s">
        <v>150</v>
      </c>
      <c r="E69" s="63" t="s">
        <v>156</v>
      </c>
      <c r="F69" s="63"/>
      <c r="G69" s="63" t="s">
        <v>156</v>
      </c>
      <c r="H69" s="63" t="s">
        <v>156</v>
      </c>
      <c r="I69" s="79" t="str">
        <f t="shared" si="3"/>
        <v>한O기</v>
      </c>
      <c r="J69" s="104" t="s">
        <v>250</v>
      </c>
      <c r="K69" s="105">
        <v>10000</v>
      </c>
      <c r="L69" s="84" t="s">
        <v>249</v>
      </c>
      <c r="M69" s="64"/>
      <c r="N69" s="92" t="s">
        <v>179</v>
      </c>
      <c r="O69" s="62"/>
      <c r="P69" s="62"/>
      <c r="Q69" s="62"/>
      <c r="R69" s="62"/>
      <c r="S69" s="62"/>
    </row>
    <row r="70" spans="1:19" s="4" customFormat="1" ht="36.75" customHeight="1">
      <c r="A70" s="79">
        <v>64</v>
      </c>
      <c r="B70" s="104" t="s">
        <v>242</v>
      </c>
      <c r="C70" s="102" t="s">
        <v>5</v>
      </c>
      <c r="D70" s="103" t="s">
        <v>150</v>
      </c>
      <c r="E70" s="63" t="s">
        <v>156</v>
      </c>
      <c r="F70" s="63"/>
      <c r="G70" s="63" t="s">
        <v>156</v>
      </c>
      <c r="H70" s="63" t="s">
        <v>156</v>
      </c>
      <c r="I70" s="79" t="str">
        <f t="shared" si="3"/>
        <v>권O환</v>
      </c>
      <c r="J70" s="104" t="s">
        <v>250</v>
      </c>
      <c r="K70" s="105">
        <v>20000</v>
      </c>
      <c r="L70" s="84" t="s">
        <v>249</v>
      </c>
      <c r="M70" s="64"/>
      <c r="N70" s="92" t="s">
        <v>178</v>
      </c>
      <c r="O70" s="62"/>
      <c r="P70" s="62"/>
      <c r="Q70" s="62"/>
      <c r="R70" s="62"/>
      <c r="S70" s="62"/>
    </row>
    <row r="71" spans="1:19" s="4" customFormat="1" ht="36.75" customHeight="1">
      <c r="A71" s="79">
        <v>65</v>
      </c>
      <c r="B71" s="104" t="s">
        <v>242</v>
      </c>
      <c r="C71" s="102" t="s">
        <v>5</v>
      </c>
      <c r="D71" s="103" t="s">
        <v>150</v>
      </c>
      <c r="E71" s="63" t="s">
        <v>156</v>
      </c>
      <c r="F71" s="63"/>
      <c r="G71" s="63" t="s">
        <v>156</v>
      </c>
      <c r="H71" s="63" t="s">
        <v>156</v>
      </c>
      <c r="I71" s="79" t="str">
        <f t="shared" si="3"/>
        <v>김O곤</v>
      </c>
      <c r="J71" s="104" t="s">
        <v>250</v>
      </c>
      <c r="K71" s="105">
        <v>14000</v>
      </c>
      <c r="L71" s="84" t="s">
        <v>249</v>
      </c>
      <c r="M71" s="64"/>
      <c r="N71" s="92" t="s">
        <v>119</v>
      </c>
      <c r="O71" s="62"/>
      <c r="P71" s="62"/>
      <c r="Q71" s="62"/>
      <c r="R71" s="62"/>
      <c r="S71" s="62"/>
    </row>
    <row r="72" spans="1:19" s="4" customFormat="1" ht="36.75" customHeight="1">
      <c r="A72" s="79">
        <v>66</v>
      </c>
      <c r="B72" s="104" t="s">
        <v>242</v>
      </c>
      <c r="C72" s="102" t="s">
        <v>5</v>
      </c>
      <c r="D72" s="103" t="s">
        <v>150</v>
      </c>
      <c r="E72" s="63" t="s">
        <v>156</v>
      </c>
      <c r="F72" s="63"/>
      <c r="G72" s="63" t="s">
        <v>156</v>
      </c>
      <c r="H72" s="63" t="s">
        <v>156</v>
      </c>
      <c r="I72" s="79" t="str">
        <f t="shared" si="3"/>
        <v>김O경</v>
      </c>
      <c r="J72" s="104" t="s">
        <v>250</v>
      </c>
      <c r="K72" s="105">
        <v>10000</v>
      </c>
      <c r="L72" s="84" t="s">
        <v>249</v>
      </c>
      <c r="M72" s="64"/>
      <c r="N72" s="92" t="s">
        <v>131</v>
      </c>
      <c r="O72" s="62"/>
      <c r="P72" s="62"/>
      <c r="Q72" s="62"/>
      <c r="R72" s="62"/>
      <c r="S72" s="62"/>
    </row>
    <row r="73" spans="1:19" s="4" customFormat="1" ht="36.75" customHeight="1">
      <c r="A73" s="79">
        <v>67</v>
      </c>
      <c r="B73" s="104" t="s">
        <v>243</v>
      </c>
      <c r="C73" s="102" t="s">
        <v>5</v>
      </c>
      <c r="D73" s="103" t="s">
        <v>150</v>
      </c>
      <c r="E73" s="63" t="s">
        <v>156</v>
      </c>
      <c r="F73" s="63"/>
      <c r="G73" s="63" t="s">
        <v>156</v>
      </c>
      <c r="H73" s="63" t="s">
        <v>156</v>
      </c>
      <c r="I73" s="79" t="str">
        <f t="shared" si="3"/>
        <v>강O대</v>
      </c>
      <c r="J73" s="104" t="s">
        <v>250</v>
      </c>
      <c r="K73" s="105">
        <v>10000</v>
      </c>
      <c r="L73" s="84" t="s">
        <v>249</v>
      </c>
      <c r="M73" s="64"/>
      <c r="N73" s="92" t="s">
        <v>223</v>
      </c>
      <c r="O73" s="62"/>
      <c r="P73" s="62"/>
      <c r="Q73" s="62"/>
      <c r="R73" s="62"/>
      <c r="S73" s="62"/>
    </row>
    <row r="74" spans="1:19" s="4" customFormat="1" ht="36.75" customHeight="1">
      <c r="A74" s="79">
        <v>68</v>
      </c>
      <c r="B74" s="104" t="s">
        <v>244</v>
      </c>
      <c r="C74" s="102" t="s">
        <v>5</v>
      </c>
      <c r="D74" s="103" t="s">
        <v>150</v>
      </c>
      <c r="E74" s="63" t="s">
        <v>156</v>
      </c>
      <c r="F74" s="63"/>
      <c r="G74" s="63" t="s">
        <v>156</v>
      </c>
      <c r="H74" s="63" t="s">
        <v>156</v>
      </c>
      <c r="I74" s="79" t="str">
        <f t="shared" si="3"/>
        <v>정O미</v>
      </c>
      <c r="J74" s="104" t="s">
        <v>250</v>
      </c>
      <c r="K74" s="105">
        <v>10000</v>
      </c>
      <c r="L74" s="84" t="s">
        <v>249</v>
      </c>
      <c r="M74" s="64"/>
      <c r="N74" s="92" t="s">
        <v>180</v>
      </c>
      <c r="O74" s="62"/>
      <c r="P74" s="62"/>
      <c r="Q74" s="62"/>
      <c r="R74" s="62"/>
      <c r="S74" s="62"/>
    </row>
    <row r="75" spans="1:19" s="4" customFormat="1" ht="36.75" customHeight="1">
      <c r="A75" s="79">
        <v>69</v>
      </c>
      <c r="B75" s="104" t="s">
        <v>244</v>
      </c>
      <c r="C75" s="102" t="s">
        <v>5</v>
      </c>
      <c r="D75" s="103" t="s">
        <v>150</v>
      </c>
      <c r="E75" s="63" t="s">
        <v>156</v>
      </c>
      <c r="F75" s="63"/>
      <c r="G75" s="63" t="s">
        <v>156</v>
      </c>
      <c r="H75" s="63" t="s">
        <v>156</v>
      </c>
      <c r="I75" s="79" t="str">
        <f t="shared" si="3"/>
        <v>박O영</v>
      </c>
      <c r="J75" s="104" t="s">
        <v>250</v>
      </c>
      <c r="K75" s="105">
        <v>10040</v>
      </c>
      <c r="L75" s="84" t="s">
        <v>249</v>
      </c>
      <c r="M75" s="64"/>
      <c r="N75" s="92" t="s">
        <v>155</v>
      </c>
      <c r="O75" s="62"/>
      <c r="P75" s="62"/>
      <c r="Q75" s="62"/>
      <c r="R75" s="62"/>
      <c r="S75" s="62"/>
    </row>
    <row r="76" spans="1:19" s="4" customFormat="1" ht="36.75" customHeight="1">
      <c r="A76" s="79">
        <v>70</v>
      </c>
      <c r="B76" s="104" t="s">
        <v>244</v>
      </c>
      <c r="C76" s="102" t="s">
        <v>5</v>
      </c>
      <c r="D76" s="103" t="s">
        <v>150</v>
      </c>
      <c r="E76" s="63" t="s">
        <v>156</v>
      </c>
      <c r="F76" s="63"/>
      <c r="G76" s="63" t="s">
        <v>156</v>
      </c>
      <c r="H76" s="63" t="s">
        <v>156</v>
      </c>
      <c r="I76" s="79" t="str">
        <f t="shared" si="3"/>
        <v>박O현</v>
      </c>
      <c r="J76" s="104" t="s">
        <v>250</v>
      </c>
      <c r="K76" s="105">
        <v>10000</v>
      </c>
      <c r="L76" s="84" t="s">
        <v>249</v>
      </c>
      <c r="M76" s="64"/>
      <c r="N76" s="92" t="s">
        <v>67</v>
      </c>
      <c r="O76" s="62"/>
      <c r="P76" s="62"/>
      <c r="Q76" s="62"/>
      <c r="R76" s="62"/>
      <c r="S76" s="62"/>
    </row>
    <row r="77" spans="1:19" s="4" customFormat="1" ht="36.75" customHeight="1">
      <c r="A77" s="79">
        <v>71</v>
      </c>
      <c r="B77" s="104" t="s">
        <v>244</v>
      </c>
      <c r="C77" s="102" t="s">
        <v>5</v>
      </c>
      <c r="D77" s="103" t="s">
        <v>150</v>
      </c>
      <c r="E77" s="63" t="s">
        <v>156</v>
      </c>
      <c r="F77" s="63"/>
      <c r="G77" s="63" t="s">
        <v>156</v>
      </c>
      <c r="H77" s="63" t="s">
        <v>156</v>
      </c>
      <c r="I77" s="79" t="str">
        <f t="shared" si="3"/>
        <v>김O진</v>
      </c>
      <c r="J77" s="104" t="s">
        <v>250</v>
      </c>
      <c r="K77" s="105">
        <v>10000</v>
      </c>
      <c r="L77" s="84" t="s">
        <v>249</v>
      </c>
      <c r="M77" s="64"/>
      <c r="N77" s="92" t="s">
        <v>66</v>
      </c>
      <c r="O77" s="62"/>
      <c r="P77" s="62"/>
      <c r="Q77" s="62"/>
      <c r="R77" s="62"/>
      <c r="S77" s="62"/>
    </row>
    <row r="78" spans="1:19" s="4" customFormat="1" ht="36.75" customHeight="1">
      <c r="A78" s="79">
        <v>72</v>
      </c>
      <c r="B78" s="104" t="s">
        <v>244</v>
      </c>
      <c r="C78" s="102" t="s">
        <v>5</v>
      </c>
      <c r="D78" s="103" t="s">
        <v>150</v>
      </c>
      <c r="E78" s="63" t="s">
        <v>156</v>
      </c>
      <c r="F78" s="63"/>
      <c r="G78" s="63" t="s">
        <v>156</v>
      </c>
      <c r="H78" s="63" t="s">
        <v>156</v>
      </c>
      <c r="I78" s="79" t="str">
        <f t="shared" ref="I78:I90" si="4">REPLACE(N78,2,LEN(N78)-2,REPT("O",LEN(N78)-2))</f>
        <v>양O진</v>
      </c>
      <c r="J78" s="104" t="s">
        <v>250</v>
      </c>
      <c r="K78" s="105">
        <v>10000</v>
      </c>
      <c r="L78" s="84" t="s">
        <v>249</v>
      </c>
      <c r="M78" s="64"/>
      <c r="N78" s="92" t="s">
        <v>224</v>
      </c>
      <c r="O78" s="62"/>
      <c r="P78" s="62"/>
      <c r="Q78" s="62"/>
      <c r="R78" s="62"/>
      <c r="S78" s="62"/>
    </row>
    <row r="79" spans="1:19" s="4" customFormat="1" ht="36.75" customHeight="1">
      <c r="A79" s="79">
        <v>73</v>
      </c>
      <c r="B79" s="104" t="s">
        <v>244</v>
      </c>
      <c r="C79" s="102" t="s">
        <v>5</v>
      </c>
      <c r="D79" s="103" t="s">
        <v>150</v>
      </c>
      <c r="E79" s="63" t="s">
        <v>156</v>
      </c>
      <c r="F79" s="63"/>
      <c r="G79" s="63" t="s">
        <v>156</v>
      </c>
      <c r="H79" s="63" t="s">
        <v>156</v>
      </c>
      <c r="I79" s="79" t="str">
        <f t="shared" si="4"/>
        <v>이O숙</v>
      </c>
      <c r="J79" s="104" t="s">
        <v>250</v>
      </c>
      <c r="K79" s="105">
        <v>10400</v>
      </c>
      <c r="L79" s="84" t="s">
        <v>249</v>
      </c>
      <c r="M79" s="64"/>
      <c r="N79" s="92" t="s">
        <v>143</v>
      </c>
      <c r="O79" s="62"/>
      <c r="P79" s="62"/>
      <c r="Q79" s="62"/>
      <c r="R79" s="62"/>
      <c r="S79" s="62"/>
    </row>
    <row r="80" spans="1:19" s="4" customFormat="1" ht="36.75" customHeight="1">
      <c r="A80" s="79">
        <v>74</v>
      </c>
      <c r="B80" s="104" t="s">
        <v>244</v>
      </c>
      <c r="C80" s="102" t="s">
        <v>5</v>
      </c>
      <c r="D80" s="103" t="s">
        <v>150</v>
      </c>
      <c r="E80" s="63" t="s">
        <v>156</v>
      </c>
      <c r="F80" s="63"/>
      <c r="G80" s="63" t="s">
        <v>156</v>
      </c>
      <c r="H80" s="63" t="s">
        <v>156</v>
      </c>
      <c r="I80" s="79" t="str">
        <f t="shared" si="4"/>
        <v>유미</v>
      </c>
      <c r="J80" s="104" t="s">
        <v>250</v>
      </c>
      <c r="K80" s="105">
        <v>10000</v>
      </c>
      <c r="L80" s="84" t="s">
        <v>249</v>
      </c>
      <c r="M80" s="64"/>
      <c r="N80" s="92" t="s">
        <v>132</v>
      </c>
      <c r="O80" s="62"/>
      <c r="P80" s="62"/>
      <c r="Q80" s="62"/>
      <c r="R80" s="62"/>
      <c r="S80" s="62"/>
    </row>
    <row r="81" spans="1:19" s="4" customFormat="1" ht="36.75" customHeight="1">
      <c r="A81" s="79">
        <v>75</v>
      </c>
      <c r="B81" s="104" t="s">
        <v>244</v>
      </c>
      <c r="C81" s="102" t="s">
        <v>5</v>
      </c>
      <c r="D81" s="103" t="s">
        <v>150</v>
      </c>
      <c r="E81" s="63" t="s">
        <v>156</v>
      </c>
      <c r="F81" s="63"/>
      <c r="G81" s="63" t="s">
        <v>156</v>
      </c>
      <c r="H81" s="63" t="s">
        <v>156</v>
      </c>
      <c r="I81" s="79" t="str">
        <f t="shared" si="4"/>
        <v>박O석</v>
      </c>
      <c r="J81" s="104" t="s">
        <v>250</v>
      </c>
      <c r="K81" s="105">
        <v>10400</v>
      </c>
      <c r="L81" s="84" t="s">
        <v>249</v>
      </c>
      <c r="M81" s="64"/>
      <c r="N81" s="92" t="s">
        <v>64</v>
      </c>
      <c r="O81" s="62"/>
      <c r="P81" s="62"/>
      <c r="Q81" s="62"/>
      <c r="R81" s="62"/>
      <c r="S81" s="62"/>
    </row>
    <row r="82" spans="1:19" s="4" customFormat="1" ht="36.75" customHeight="1">
      <c r="A82" s="79">
        <v>76</v>
      </c>
      <c r="B82" s="104" t="s">
        <v>244</v>
      </c>
      <c r="C82" s="102" t="s">
        <v>5</v>
      </c>
      <c r="D82" s="103" t="s">
        <v>150</v>
      </c>
      <c r="E82" s="63" t="s">
        <v>156</v>
      </c>
      <c r="F82" s="63"/>
      <c r="G82" s="63" t="s">
        <v>156</v>
      </c>
      <c r="H82" s="63" t="s">
        <v>156</v>
      </c>
      <c r="I82" s="79" t="str">
        <f t="shared" si="4"/>
        <v>오O연</v>
      </c>
      <c r="J82" s="104" t="s">
        <v>250</v>
      </c>
      <c r="K82" s="105">
        <v>10000</v>
      </c>
      <c r="L82" s="84" t="s">
        <v>249</v>
      </c>
      <c r="M82" s="64"/>
      <c r="N82" s="92" t="s">
        <v>148</v>
      </c>
      <c r="O82" s="62"/>
      <c r="P82" s="62"/>
      <c r="Q82" s="62"/>
      <c r="R82" s="62"/>
      <c r="S82" s="62"/>
    </row>
    <row r="83" spans="1:19" s="4" customFormat="1" ht="36.75" customHeight="1">
      <c r="A83" s="79">
        <v>77</v>
      </c>
      <c r="B83" s="104" t="s">
        <v>244</v>
      </c>
      <c r="C83" s="102" t="s">
        <v>5</v>
      </c>
      <c r="D83" s="103" t="s">
        <v>150</v>
      </c>
      <c r="E83" s="63" t="s">
        <v>156</v>
      </c>
      <c r="F83" s="63"/>
      <c r="G83" s="63" t="s">
        <v>156</v>
      </c>
      <c r="H83" s="63" t="s">
        <v>156</v>
      </c>
      <c r="I83" s="79" t="str">
        <f t="shared" si="4"/>
        <v>박O희</v>
      </c>
      <c r="J83" s="104" t="s">
        <v>250</v>
      </c>
      <c r="K83" s="105">
        <v>10000</v>
      </c>
      <c r="L83" s="84" t="s">
        <v>249</v>
      </c>
      <c r="M83" s="64"/>
      <c r="N83" s="92" t="s">
        <v>65</v>
      </c>
      <c r="O83" s="62"/>
      <c r="P83" s="62"/>
      <c r="Q83" s="62"/>
      <c r="R83" s="62"/>
      <c r="S83" s="62"/>
    </row>
    <row r="84" spans="1:19" s="4" customFormat="1" ht="36.75" customHeight="1">
      <c r="A84" s="79">
        <v>78</v>
      </c>
      <c r="B84" s="104" t="s">
        <v>244</v>
      </c>
      <c r="C84" s="102" t="s">
        <v>5</v>
      </c>
      <c r="D84" s="103" t="s">
        <v>150</v>
      </c>
      <c r="E84" s="63" t="s">
        <v>156</v>
      </c>
      <c r="F84" s="63"/>
      <c r="G84" s="63" t="s">
        <v>156</v>
      </c>
      <c r="H84" s="63" t="s">
        <v>156</v>
      </c>
      <c r="I84" s="79" t="str">
        <f t="shared" si="4"/>
        <v>장O선</v>
      </c>
      <c r="J84" s="104" t="s">
        <v>250</v>
      </c>
      <c r="K84" s="105">
        <v>10000</v>
      </c>
      <c r="L84" s="84" t="s">
        <v>249</v>
      </c>
      <c r="M84" s="64"/>
      <c r="N84" s="92" t="s">
        <v>127</v>
      </c>
      <c r="O84" s="62"/>
      <c r="P84" s="62"/>
      <c r="Q84" s="62"/>
      <c r="R84" s="62"/>
      <c r="S84" s="62"/>
    </row>
    <row r="85" spans="1:19" s="4" customFormat="1" ht="36.75" customHeight="1">
      <c r="A85" s="79">
        <v>79</v>
      </c>
      <c r="B85" s="104" t="s">
        <v>244</v>
      </c>
      <c r="C85" s="102" t="s">
        <v>5</v>
      </c>
      <c r="D85" s="103" t="s">
        <v>150</v>
      </c>
      <c r="E85" s="63" t="s">
        <v>156</v>
      </c>
      <c r="F85" s="63"/>
      <c r="G85" s="63" t="s">
        <v>156</v>
      </c>
      <c r="H85" s="63" t="s">
        <v>156</v>
      </c>
      <c r="I85" s="79" t="str">
        <f t="shared" si="4"/>
        <v>신O연</v>
      </c>
      <c r="J85" s="104" t="s">
        <v>250</v>
      </c>
      <c r="K85" s="105">
        <v>10400</v>
      </c>
      <c r="L85" s="84" t="s">
        <v>249</v>
      </c>
      <c r="M85" s="64"/>
      <c r="N85" s="92" t="s">
        <v>70</v>
      </c>
      <c r="O85" s="62"/>
      <c r="P85" s="62"/>
      <c r="Q85" s="62"/>
      <c r="R85" s="62"/>
      <c r="S85" s="62"/>
    </row>
    <row r="86" spans="1:19" s="4" customFormat="1" ht="36.75" customHeight="1">
      <c r="A86" s="79">
        <v>80</v>
      </c>
      <c r="B86" s="104" t="s">
        <v>244</v>
      </c>
      <c r="C86" s="102" t="s">
        <v>5</v>
      </c>
      <c r="D86" s="103" t="s">
        <v>150</v>
      </c>
      <c r="E86" s="63" t="s">
        <v>156</v>
      </c>
      <c r="F86" s="63"/>
      <c r="G86" s="63" t="s">
        <v>156</v>
      </c>
      <c r="H86" s="63" t="s">
        <v>156</v>
      </c>
      <c r="I86" s="79" t="str">
        <f t="shared" si="4"/>
        <v>황O석</v>
      </c>
      <c r="J86" s="104" t="s">
        <v>250</v>
      </c>
      <c r="K86" s="105">
        <v>10000</v>
      </c>
      <c r="L86" s="84" t="s">
        <v>249</v>
      </c>
      <c r="M86" s="64"/>
      <c r="N86" s="92" t="s">
        <v>181</v>
      </c>
      <c r="O86" s="62"/>
      <c r="P86" s="62"/>
      <c r="Q86" s="62"/>
      <c r="R86" s="62"/>
      <c r="S86" s="62"/>
    </row>
    <row r="87" spans="1:19" s="4" customFormat="1" ht="36.75" customHeight="1">
      <c r="A87" s="79">
        <v>81</v>
      </c>
      <c r="B87" s="104" t="s">
        <v>244</v>
      </c>
      <c r="C87" s="102" t="s">
        <v>5</v>
      </c>
      <c r="D87" s="103" t="s">
        <v>150</v>
      </c>
      <c r="E87" s="63" t="s">
        <v>156</v>
      </c>
      <c r="F87" s="63"/>
      <c r="G87" s="63" t="s">
        <v>156</v>
      </c>
      <c r="H87" s="63" t="s">
        <v>156</v>
      </c>
      <c r="I87" s="79" t="str">
        <f t="shared" si="4"/>
        <v>안O기</v>
      </c>
      <c r="J87" s="104" t="s">
        <v>250</v>
      </c>
      <c r="K87" s="105">
        <v>20000</v>
      </c>
      <c r="L87" s="84" t="s">
        <v>249</v>
      </c>
      <c r="M87" s="64"/>
      <c r="N87" s="92" t="s">
        <v>68</v>
      </c>
      <c r="O87" s="62"/>
      <c r="P87" s="62"/>
      <c r="Q87" s="62"/>
      <c r="R87" s="62"/>
      <c r="S87" s="62"/>
    </row>
    <row r="88" spans="1:19" s="4" customFormat="1" ht="36.75" customHeight="1">
      <c r="A88" s="79">
        <v>82</v>
      </c>
      <c r="B88" s="104" t="s">
        <v>244</v>
      </c>
      <c r="C88" s="102" t="s">
        <v>5</v>
      </c>
      <c r="D88" s="103" t="s">
        <v>150</v>
      </c>
      <c r="E88" s="63" t="s">
        <v>156</v>
      </c>
      <c r="F88" s="63"/>
      <c r="G88" s="63" t="s">
        <v>156</v>
      </c>
      <c r="H88" s="63" t="s">
        <v>156</v>
      </c>
      <c r="I88" s="79" t="str">
        <f t="shared" si="4"/>
        <v>최은</v>
      </c>
      <c r="J88" s="104" t="s">
        <v>250</v>
      </c>
      <c r="K88" s="105">
        <v>20000</v>
      </c>
      <c r="L88" s="84" t="s">
        <v>249</v>
      </c>
      <c r="M88" s="64"/>
      <c r="N88" s="92" t="s">
        <v>182</v>
      </c>
      <c r="O88" s="62"/>
      <c r="P88" s="62"/>
      <c r="Q88" s="62"/>
      <c r="R88" s="62"/>
      <c r="S88" s="62"/>
    </row>
    <row r="89" spans="1:19" s="4" customFormat="1" ht="36.75" customHeight="1">
      <c r="A89" s="79">
        <v>83</v>
      </c>
      <c r="B89" s="104" t="s">
        <v>244</v>
      </c>
      <c r="C89" s="102" t="s">
        <v>5</v>
      </c>
      <c r="D89" s="103" t="s">
        <v>150</v>
      </c>
      <c r="E89" s="63" t="s">
        <v>156</v>
      </c>
      <c r="F89" s="63"/>
      <c r="G89" s="63" t="s">
        <v>156</v>
      </c>
      <c r="H89" s="63" t="s">
        <v>156</v>
      </c>
      <c r="I89" s="79" t="str">
        <f t="shared" si="4"/>
        <v>윤O심</v>
      </c>
      <c r="J89" s="104" t="s">
        <v>250</v>
      </c>
      <c r="K89" s="105">
        <v>30000</v>
      </c>
      <c r="L89" s="84" t="s">
        <v>249</v>
      </c>
      <c r="M89" s="64"/>
      <c r="N89" s="92" t="s">
        <v>122</v>
      </c>
      <c r="O89" s="62"/>
      <c r="P89" s="62"/>
      <c r="Q89" s="62"/>
      <c r="R89" s="62"/>
      <c r="S89" s="62"/>
    </row>
    <row r="90" spans="1:19" s="4" customFormat="1" ht="36.75" customHeight="1">
      <c r="A90" s="79">
        <v>84</v>
      </c>
      <c r="B90" s="104" t="s">
        <v>244</v>
      </c>
      <c r="C90" s="102" t="s">
        <v>5</v>
      </c>
      <c r="D90" s="103" t="s">
        <v>150</v>
      </c>
      <c r="E90" s="63" t="s">
        <v>156</v>
      </c>
      <c r="F90" s="63"/>
      <c r="G90" s="63" t="s">
        <v>156</v>
      </c>
      <c r="H90" s="63" t="s">
        <v>156</v>
      </c>
      <c r="I90" s="79" t="str">
        <f t="shared" si="4"/>
        <v>전O자</v>
      </c>
      <c r="J90" s="104" t="s">
        <v>250</v>
      </c>
      <c r="K90" s="105">
        <v>10400</v>
      </c>
      <c r="L90" s="84" t="s">
        <v>249</v>
      </c>
      <c r="M90" s="64"/>
      <c r="N90" s="92" t="s">
        <v>144</v>
      </c>
      <c r="O90" s="62"/>
      <c r="P90" s="62"/>
      <c r="Q90" s="62"/>
      <c r="R90" s="62"/>
      <c r="S90" s="62"/>
    </row>
    <row r="91" spans="1:19" s="4" customFormat="1" ht="36.75" customHeight="1">
      <c r="A91" s="79">
        <v>85</v>
      </c>
      <c r="B91" s="104" t="s">
        <v>245</v>
      </c>
      <c r="C91" s="102" t="s">
        <v>5</v>
      </c>
      <c r="D91" s="103" t="s">
        <v>150</v>
      </c>
      <c r="E91" s="63" t="s">
        <v>156</v>
      </c>
      <c r="F91" s="63"/>
      <c r="G91" s="63" t="s">
        <v>156</v>
      </c>
      <c r="H91" s="63" t="s">
        <v>156</v>
      </c>
      <c r="I91" s="79" t="str">
        <f t="shared" si="3"/>
        <v>구O나</v>
      </c>
      <c r="J91" s="104" t="s">
        <v>250</v>
      </c>
      <c r="K91" s="105">
        <v>40000</v>
      </c>
      <c r="L91" s="84" t="s">
        <v>249</v>
      </c>
      <c r="M91" s="64"/>
      <c r="N91" s="92" t="s">
        <v>120</v>
      </c>
      <c r="O91" s="62"/>
      <c r="P91" s="62"/>
      <c r="Q91" s="62"/>
      <c r="R91" s="62"/>
      <c r="S91" s="62"/>
    </row>
    <row r="92" spans="1:19" s="4" customFormat="1" ht="36.75" customHeight="1">
      <c r="A92" s="79">
        <v>86</v>
      </c>
      <c r="B92" s="104" t="s">
        <v>245</v>
      </c>
      <c r="C92" s="102" t="s">
        <v>5</v>
      </c>
      <c r="D92" s="103" t="s">
        <v>150</v>
      </c>
      <c r="E92" s="63" t="s">
        <v>156</v>
      </c>
      <c r="F92" s="63"/>
      <c r="G92" s="63" t="s">
        <v>156</v>
      </c>
      <c r="H92" s="63" t="s">
        <v>156</v>
      </c>
      <c r="I92" s="79" t="str">
        <f t="shared" si="3"/>
        <v>조O선</v>
      </c>
      <c r="J92" s="104" t="s">
        <v>250</v>
      </c>
      <c r="K92" s="105">
        <v>10000</v>
      </c>
      <c r="L92" s="84" t="s">
        <v>249</v>
      </c>
      <c r="M92" s="64"/>
      <c r="N92" s="92" t="s">
        <v>225</v>
      </c>
      <c r="O92" s="62"/>
      <c r="P92" s="62"/>
      <c r="Q92" s="62"/>
      <c r="R92" s="62"/>
      <c r="S92" s="62"/>
    </row>
    <row r="93" spans="1:19" s="4" customFormat="1" ht="36.75" customHeight="1">
      <c r="A93" s="79">
        <v>87</v>
      </c>
      <c r="B93" s="104" t="s">
        <v>245</v>
      </c>
      <c r="C93" s="102" t="s">
        <v>5</v>
      </c>
      <c r="D93" s="103" t="s">
        <v>150</v>
      </c>
      <c r="E93" s="63" t="s">
        <v>156</v>
      </c>
      <c r="F93" s="63"/>
      <c r="G93" s="63" t="s">
        <v>156</v>
      </c>
      <c r="H93" s="63" t="s">
        <v>156</v>
      </c>
      <c r="I93" s="79" t="str">
        <f t="shared" si="3"/>
        <v>장O욱</v>
      </c>
      <c r="J93" s="104" t="s">
        <v>250</v>
      </c>
      <c r="K93" s="105">
        <v>10400</v>
      </c>
      <c r="L93" s="84" t="s">
        <v>249</v>
      </c>
      <c r="M93" s="64"/>
      <c r="N93" s="92" t="s">
        <v>69</v>
      </c>
      <c r="O93" s="62"/>
      <c r="P93" s="62"/>
      <c r="Q93" s="62"/>
      <c r="R93" s="62"/>
      <c r="S93" s="62"/>
    </row>
    <row r="94" spans="1:19" s="4" customFormat="1" ht="36.75" customHeight="1">
      <c r="A94" s="79">
        <v>88</v>
      </c>
      <c r="B94" s="104" t="s">
        <v>246</v>
      </c>
      <c r="C94" s="102" t="s">
        <v>273</v>
      </c>
      <c r="D94" s="103" t="s">
        <v>255</v>
      </c>
      <c r="E94" s="63" t="s">
        <v>156</v>
      </c>
      <c r="F94" s="63"/>
      <c r="G94" s="63" t="s">
        <v>156</v>
      </c>
      <c r="H94" s="63" t="s">
        <v>156</v>
      </c>
      <c r="I94" s="79" t="str">
        <f t="shared" si="3"/>
        <v>다OOOO회</v>
      </c>
      <c r="J94" s="104" t="s">
        <v>264</v>
      </c>
      <c r="K94" s="105">
        <v>600000</v>
      </c>
      <c r="L94" s="84" t="s">
        <v>257</v>
      </c>
      <c r="M94" s="64"/>
      <c r="N94" s="92" t="s">
        <v>184</v>
      </c>
      <c r="O94" s="62"/>
      <c r="P94" s="62"/>
      <c r="Q94" s="62"/>
      <c r="R94" s="62"/>
      <c r="S94" s="62"/>
    </row>
    <row r="95" spans="1:19" s="4" customFormat="1" ht="36.75" customHeight="1">
      <c r="A95" s="79">
        <v>89</v>
      </c>
      <c r="B95" s="104" t="s">
        <v>246</v>
      </c>
      <c r="C95" s="102" t="s">
        <v>273</v>
      </c>
      <c r="D95" s="103" t="s">
        <v>150</v>
      </c>
      <c r="E95" s="63" t="s">
        <v>156</v>
      </c>
      <c r="F95" s="63"/>
      <c r="G95" s="63" t="s">
        <v>156</v>
      </c>
      <c r="H95" s="63" t="s">
        <v>156</v>
      </c>
      <c r="I95" s="79" t="str">
        <f t="shared" si="3"/>
        <v>김O인</v>
      </c>
      <c r="J95" s="104" t="s">
        <v>265</v>
      </c>
      <c r="K95" s="105">
        <v>200000</v>
      </c>
      <c r="L95" s="84" t="s">
        <v>257</v>
      </c>
      <c r="M95" s="64"/>
      <c r="N95" s="92" t="s">
        <v>153</v>
      </c>
      <c r="O95" s="62"/>
      <c r="P95" s="62"/>
      <c r="Q95" s="62"/>
      <c r="R95" s="62"/>
      <c r="S95" s="62"/>
    </row>
    <row r="96" spans="1:19" s="4" customFormat="1" ht="36.75" customHeight="1">
      <c r="A96" s="79">
        <v>90</v>
      </c>
      <c r="B96" s="104" t="s">
        <v>246</v>
      </c>
      <c r="C96" s="102" t="s">
        <v>5</v>
      </c>
      <c r="D96" s="103" t="s">
        <v>150</v>
      </c>
      <c r="E96" s="63" t="s">
        <v>156</v>
      </c>
      <c r="F96" s="63"/>
      <c r="G96" s="63" t="s">
        <v>156</v>
      </c>
      <c r="H96" s="63" t="s">
        <v>156</v>
      </c>
      <c r="I96" s="79" t="str">
        <f t="shared" si="3"/>
        <v>정O옥</v>
      </c>
      <c r="J96" s="104" t="s">
        <v>250</v>
      </c>
      <c r="K96" s="105">
        <v>11400</v>
      </c>
      <c r="L96" s="84" t="s">
        <v>249</v>
      </c>
      <c r="M96" s="64"/>
      <c r="N96" s="92" t="s">
        <v>128</v>
      </c>
      <c r="O96" s="62"/>
      <c r="P96" s="62"/>
      <c r="Q96" s="62"/>
      <c r="R96" s="62"/>
      <c r="S96" s="62"/>
    </row>
    <row r="97" spans="1:19" s="4" customFormat="1" ht="36.75" customHeight="1">
      <c r="A97" s="79">
        <v>91</v>
      </c>
      <c r="B97" s="104" t="s">
        <v>246</v>
      </c>
      <c r="C97" s="102" t="s">
        <v>5</v>
      </c>
      <c r="D97" s="103" t="s">
        <v>150</v>
      </c>
      <c r="E97" s="63" t="s">
        <v>156</v>
      </c>
      <c r="F97" s="63"/>
      <c r="G97" s="63" t="s">
        <v>156</v>
      </c>
      <c r="H97" s="63" t="s">
        <v>156</v>
      </c>
      <c r="I97" s="79" t="str">
        <f t="shared" si="3"/>
        <v>우O섭</v>
      </c>
      <c r="J97" s="104" t="s">
        <v>250</v>
      </c>
      <c r="K97" s="105">
        <v>11400</v>
      </c>
      <c r="L97" s="84" t="s">
        <v>249</v>
      </c>
      <c r="M97" s="64"/>
      <c r="N97" s="92" t="s">
        <v>129</v>
      </c>
      <c r="O97" s="62"/>
      <c r="P97" s="62"/>
      <c r="Q97" s="62"/>
      <c r="R97" s="62"/>
      <c r="S97" s="62"/>
    </row>
    <row r="98" spans="1:19" s="4" customFormat="1" ht="36.75" customHeight="1">
      <c r="A98" s="79">
        <v>92</v>
      </c>
      <c r="B98" s="104" t="s">
        <v>246</v>
      </c>
      <c r="C98" s="102" t="s">
        <v>5</v>
      </c>
      <c r="D98" s="103" t="s">
        <v>150</v>
      </c>
      <c r="E98" s="63" t="s">
        <v>156</v>
      </c>
      <c r="F98" s="63"/>
      <c r="G98" s="63" t="s">
        <v>156</v>
      </c>
      <c r="H98" s="63" t="s">
        <v>156</v>
      </c>
      <c r="I98" s="79" t="str">
        <f t="shared" si="3"/>
        <v>김O영</v>
      </c>
      <c r="J98" s="104" t="s">
        <v>250</v>
      </c>
      <c r="K98" s="105">
        <v>10400</v>
      </c>
      <c r="L98" s="84" t="s">
        <v>249</v>
      </c>
      <c r="M98" s="64"/>
      <c r="N98" s="92" t="s">
        <v>226</v>
      </c>
      <c r="O98" s="62"/>
      <c r="P98" s="62"/>
      <c r="Q98" s="62"/>
      <c r="R98" s="62"/>
      <c r="S98" s="62"/>
    </row>
    <row r="99" spans="1:19" s="4" customFormat="1" ht="36.75" customHeight="1">
      <c r="A99" s="79">
        <v>93</v>
      </c>
      <c r="B99" s="104" t="s">
        <v>246</v>
      </c>
      <c r="C99" s="102" t="s">
        <v>5</v>
      </c>
      <c r="D99" s="103" t="s">
        <v>150</v>
      </c>
      <c r="E99" s="63" t="s">
        <v>156</v>
      </c>
      <c r="F99" s="63"/>
      <c r="G99" s="63" t="s">
        <v>156</v>
      </c>
      <c r="H99" s="63" t="s">
        <v>156</v>
      </c>
      <c r="I99" s="79" t="str">
        <f t="shared" si="3"/>
        <v>박O숙</v>
      </c>
      <c r="J99" s="104" t="s">
        <v>250</v>
      </c>
      <c r="K99" s="105">
        <v>20000</v>
      </c>
      <c r="L99" s="84" t="s">
        <v>249</v>
      </c>
      <c r="M99" s="64"/>
      <c r="N99" s="92" t="s">
        <v>183</v>
      </c>
      <c r="O99" s="62"/>
      <c r="P99" s="62"/>
      <c r="Q99" s="62"/>
      <c r="R99" s="62"/>
      <c r="S99" s="62"/>
    </row>
    <row r="100" spans="1:19" ht="36.75" customHeight="1" thickBot="1">
      <c r="A100" s="89"/>
      <c r="B100" s="113" t="s">
        <v>57</v>
      </c>
      <c r="C100" s="113"/>
      <c r="D100" s="113"/>
      <c r="E100" s="113"/>
      <c r="F100" s="113"/>
      <c r="G100" s="113"/>
      <c r="H100" s="113"/>
      <c r="I100" s="113"/>
      <c r="J100" s="114"/>
      <c r="K100" s="90">
        <f>SUM(K7:K99)</f>
        <v>132259840</v>
      </c>
      <c r="L100" s="91"/>
    </row>
  </sheetData>
  <sheetProtection password="C6E9" sheet="1" objects="1" scenarios="1"/>
  <autoFilter ref="A4:L100"/>
  <mergeCells count="12">
    <mergeCell ref="B100:J100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zoomScale="85" zoomScaleNormal="85" workbookViewId="0">
      <selection activeCell="F7" sqref="F7"/>
    </sheetView>
  </sheetViews>
  <sheetFormatPr defaultRowHeight="16.5"/>
  <cols>
    <col min="1" max="1" width="4.75" style="67" bestFit="1" customWidth="1"/>
    <col min="2" max="2" width="11.625" style="65" bestFit="1" customWidth="1"/>
    <col min="3" max="3" width="20.625" style="75" bestFit="1" customWidth="1"/>
    <col min="4" max="4" width="13.125" style="68" bestFit="1" customWidth="1"/>
    <col min="5" max="5" width="9.375" style="10" customWidth="1"/>
    <col min="6" max="6" width="16.875" style="78" customWidth="1"/>
    <col min="7" max="7" width="129.375" style="83" bestFit="1" customWidth="1"/>
    <col min="8" max="8" width="11" style="1" customWidth="1"/>
    <col min="9" max="16384" width="9" style="8"/>
  </cols>
  <sheetData>
    <row r="1" spans="1:8" ht="30" customHeight="1" thickBot="1">
      <c r="A1" s="132" t="s">
        <v>3</v>
      </c>
      <c r="B1" s="132"/>
      <c r="C1" s="132"/>
      <c r="D1" s="132"/>
      <c r="E1" s="132"/>
      <c r="F1" s="132"/>
      <c r="G1" s="132"/>
      <c r="H1" s="7"/>
    </row>
    <row r="2" spans="1:8" ht="24">
      <c r="A2" s="69" t="s">
        <v>51</v>
      </c>
      <c r="B2" s="70" t="s">
        <v>52</v>
      </c>
      <c r="C2" s="73" t="s">
        <v>136</v>
      </c>
      <c r="D2" s="71" t="s">
        <v>53</v>
      </c>
      <c r="E2" s="72" t="s">
        <v>54</v>
      </c>
      <c r="F2" s="73" t="s">
        <v>4</v>
      </c>
      <c r="G2" s="73" t="s">
        <v>55</v>
      </c>
      <c r="H2" s="74"/>
    </row>
    <row r="3" spans="1:8" s="9" customFormat="1" ht="22.5" customHeight="1">
      <c r="A3" s="110">
        <v>1</v>
      </c>
      <c r="B3" s="108" t="s">
        <v>337</v>
      </c>
      <c r="C3" s="97" t="s">
        <v>324</v>
      </c>
      <c r="D3" s="93">
        <v>900700</v>
      </c>
      <c r="E3" s="59"/>
      <c r="F3" s="99"/>
      <c r="G3" s="95" t="s">
        <v>276</v>
      </c>
      <c r="H3" s="111" t="s">
        <v>400</v>
      </c>
    </row>
    <row r="4" spans="1:8" s="9" customFormat="1" ht="22.5" customHeight="1">
      <c r="A4" s="110">
        <v>2</v>
      </c>
      <c r="B4" s="108" t="s">
        <v>229</v>
      </c>
      <c r="C4" s="97" t="s">
        <v>324</v>
      </c>
      <c r="D4" s="93">
        <v>170000</v>
      </c>
      <c r="E4" s="59"/>
      <c r="F4" s="99"/>
      <c r="G4" s="95" t="s">
        <v>277</v>
      </c>
      <c r="H4" s="111" t="s">
        <v>145</v>
      </c>
    </row>
    <row r="5" spans="1:8" s="9" customFormat="1" ht="22.5" customHeight="1">
      <c r="A5" s="110">
        <v>3</v>
      </c>
      <c r="B5" s="108" t="s">
        <v>229</v>
      </c>
      <c r="C5" s="97" t="s">
        <v>325</v>
      </c>
      <c r="D5" s="94">
        <v>35880</v>
      </c>
      <c r="E5" s="59"/>
      <c r="F5" s="99" t="s">
        <v>360</v>
      </c>
      <c r="G5" s="96" t="s">
        <v>278</v>
      </c>
      <c r="H5" s="111" t="s">
        <v>145</v>
      </c>
    </row>
    <row r="6" spans="1:8" s="9" customFormat="1" ht="22.5" customHeight="1">
      <c r="A6" s="110">
        <v>4</v>
      </c>
      <c r="B6" s="108" t="s">
        <v>338</v>
      </c>
      <c r="C6" s="97" t="s">
        <v>326</v>
      </c>
      <c r="D6" s="94">
        <v>1574020</v>
      </c>
      <c r="E6" s="59"/>
      <c r="F6" s="99" t="s">
        <v>361</v>
      </c>
      <c r="G6" s="101" t="s">
        <v>279</v>
      </c>
      <c r="H6" s="111" t="s">
        <v>145</v>
      </c>
    </row>
    <row r="7" spans="1:8" s="9" customFormat="1" ht="22.5" customHeight="1">
      <c r="A7" s="110">
        <v>5</v>
      </c>
      <c r="B7" s="108" t="s">
        <v>339</v>
      </c>
      <c r="C7" s="97" t="s">
        <v>327</v>
      </c>
      <c r="D7" s="94">
        <v>111160</v>
      </c>
      <c r="E7" s="59"/>
      <c r="F7" s="99" t="s">
        <v>362</v>
      </c>
      <c r="G7" s="101" t="s">
        <v>280</v>
      </c>
      <c r="H7" s="111" t="s">
        <v>145</v>
      </c>
    </row>
    <row r="8" spans="1:8" s="9" customFormat="1" ht="22.5" customHeight="1">
      <c r="A8" s="110">
        <v>6</v>
      </c>
      <c r="B8" s="108" t="s">
        <v>340</v>
      </c>
      <c r="C8" s="97" t="s">
        <v>328</v>
      </c>
      <c r="D8" s="93">
        <v>6180000</v>
      </c>
      <c r="E8" s="59"/>
      <c r="F8" s="99" t="s">
        <v>363</v>
      </c>
      <c r="G8" s="95" t="s">
        <v>281</v>
      </c>
      <c r="H8" s="111" t="s">
        <v>145</v>
      </c>
    </row>
    <row r="9" spans="1:8" s="9" customFormat="1" ht="22.5" customHeight="1">
      <c r="A9" s="110">
        <v>7</v>
      </c>
      <c r="B9" s="108" t="s">
        <v>341</v>
      </c>
      <c r="C9" s="97" t="s">
        <v>327</v>
      </c>
      <c r="D9" s="93">
        <v>3600000</v>
      </c>
      <c r="E9" s="59"/>
      <c r="F9" s="99" t="s">
        <v>364</v>
      </c>
      <c r="G9" s="95" t="s">
        <v>282</v>
      </c>
      <c r="H9" s="111" t="s">
        <v>145</v>
      </c>
    </row>
    <row r="10" spans="1:8" s="9" customFormat="1" ht="22.5" customHeight="1">
      <c r="A10" s="110">
        <v>8</v>
      </c>
      <c r="B10" s="108" t="s">
        <v>341</v>
      </c>
      <c r="C10" s="97" t="s">
        <v>329</v>
      </c>
      <c r="D10" s="94">
        <v>600000</v>
      </c>
      <c r="E10" s="59"/>
      <c r="F10" s="99" t="s">
        <v>365</v>
      </c>
      <c r="G10" s="101" t="s">
        <v>283</v>
      </c>
      <c r="H10" s="111" t="s">
        <v>145</v>
      </c>
    </row>
    <row r="11" spans="1:8" s="9" customFormat="1" ht="22.5" customHeight="1">
      <c r="A11" s="110">
        <v>9</v>
      </c>
      <c r="B11" s="108" t="s">
        <v>341</v>
      </c>
      <c r="C11" s="97" t="s">
        <v>326</v>
      </c>
      <c r="D11" s="94">
        <v>768560</v>
      </c>
      <c r="E11" s="59"/>
      <c r="F11" s="99"/>
      <c r="G11" s="101" t="s">
        <v>284</v>
      </c>
      <c r="H11" s="111" t="s">
        <v>399</v>
      </c>
    </row>
    <row r="12" spans="1:8" s="9" customFormat="1" ht="22.5" customHeight="1">
      <c r="A12" s="110">
        <v>10</v>
      </c>
      <c r="B12" s="108" t="s">
        <v>341</v>
      </c>
      <c r="C12" s="97" t="s">
        <v>330</v>
      </c>
      <c r="D12" s="94">
        <v>45000</v>
      </c>
      <c r="E12" s="59"/>
      <c r="F12" s="99" t="s">
        <v>366</v>
      </c>
      <c r="G12" s="101" t="s">
        <v>285</v>
      </c>
      <c r="H12" s="111" t="s">
        <v>145</v>
      </c>
    </row>
    <row r="13" spans="1:8" s="9" customFormat="1" ht="22.5" customHeight="1">
      <c r="A13" s="110">
        <v>11</v>
      </c>
      <c r="B13" s="108" t="s">
        <v>342</v>
      </c>
      <c r="C13" s="97" t="s">
        <v>330</v>
      </c>
      <c r="D13" s="94">
        <v>304400</v>
      </c>
      <c r="E13" s="59"/>
      <c r="F13" s="99" t="s">
        <v>367</v>
      </c>
      <c r="G13" s="101" t="s">
        <v>286</v>
      </c>
      <c r="H13" s="111" t="s">
        <v>145</v>
      </c>
    </row>
    <row r="14" spans="1:8" s="9" customFormat="1" ht="22.5" customHeight="1">
      <c r="A14" s="110">
        <v>12</v>
      </c>
      <c r="B14" s="108" t="s">
        <v>343</v>
      </c>
      <c r="C14" s="97" t="s">
        <v>328</v>
      </c>
      <c r="D14" s="94">
        <v>20500</v>
      </c>
      <c r="E14" s="59"/>
      <c r="F14" s="99" t="s">
        <v>368</v>
      </c>
      <c r="G14" s="101" t="s">
        <v>287</v>
      </c>
      <c r="H14" s="111" t="s">
        <v>145</v>
      </c>
    </row>
    <row r="15" spans="1:8" s="9" customFormat="1" ht="22.5" customHeight="1">
      <c r="A15" s="110">
        <v>13</v>
      </c>
      <c r="B15" s="108" t="s">
        <v>344</v>
      </c>
      <c r="C15" s="97" t="s">
        <v>327</v>
      </c>
      <c r="D15" s="94">
        <v>144000</v>
      </c>
      <c r="E15" s="59"/>
      <c r="F15" s="99" t="s">
        <v>369</v>
      </c>
      <c r="G15" s="101" t="s">
        <v>288</v>
      </c>
      <c r="H15" s="111" t="s">
        <v>145</v>
      </c>
    </row>
    <row r="16" spans="1:8" s="9" customFormat="1" ht="22.5" customHeight="1">
      <c r="A16" s="110">
        <v>14</v>
      </c>
      <c r="B16" s="108" t="s">
        <v>344</v>
      </c>
      <c r="C16" s="97" t="s">
        <v>326</v>
      </c>
      <c r="D16" s="109">
        <v>61190</v>
      </c>
      <c r="E16" s="59"/>
      <c r="F16" s="99"/>
      <c r="G16" s="106" t="s">
        <v>289</v>
      </c>
      <c r="H16" s="111" t="s">
        <v>145</v>
      </c>
    </row>
    <row r="17" spans="1:8" s="9" customFormat="1" ht="22.5" customHeight="1">
      <c r="A17" s="110">
        <v>15</v>
      </c>
      <c r="B17" s="108" t="s">
        <v>345</v>
      </c>
      <c r="C17" s="97" t="s">
        <v>331</v>
      </c>
      <c r="D17" s="109">
        <v>700000</v>
      </c>
      <c r="E17" s="59"/>
      <c r="F17" s="99"/>
      <c r="G17" s="106" t="s">
        <v>290</v>
      </c>
      <c r="H17" s="111" t="s">
        <v>145</v>
      </c>
    </row>
    <row r="18" spans="1:8" s="9" customFormat="1" ht="22.5" customHeight="1">
      <c r="A18" s="110">
        <v>16</v>
      </c>
      <c r="B18" s="108" t="s">
        <v>345</v>
      </c>
      <c r="C18" s="97" t="s">
        <v>327</v>
      </c>
      <c r="D18" s="109">
        <v>66000</v>
      </c>
      <c r="E18" s="59"/>
      <c r="F18" s="99" t="s">
        <v>370</v>
      </c>
      <c r="G18" s="106" t="s">
        <v>291</v>
      </c>
      <c r="H18" s="111" t="s">
        <v>145</v>
      </c>
    </row>
    <row r="19" spans="1:8" s="9" customFormat="1" ht="22.5" customHeight="1">
      <c r="A19" s="110">
        <v>17</v>
      </c>
      <c r="B19" s="108" t="s">
        <v>346</v>
      </c>
      <c r="C19" s="97" t="s">
        <v>332</v>
      </c>
      <c r="D19" s="93">
        <v>400000</v>
      </c>
      <c r="E19" s="59"/>
      <c r="F19" s="99" t="s">
        <v>371</v>
      </c>
      <c r="G19" s="95" t="s">
        <v>292</v>
      </c>
      <c r="H19" s="111" t="s">
        <v>145</v>
      </c>
    </row>
    <row r="20" spans="1:8" s="9" customFormat="1" ht="22.5" customHeight="1">
      <c r="A20" s="110">
        <v>18</v>
      </c>
      <c r="B20" s="108" t="s">
        <v>347</v>
      </c>
      <c r="C20" s="97" t="s">
        <v>332</v>
      </c>
      <c r="D20" s="93">
        <v>37500</v>
      </c>
      <c r="E20" s="59"/>
      <c r="F20" s="99" t="s">
        <v>372</v>
      </c>
      <c r="G20" s="95" t="s">
        <v>293</v>
      </c>
      <c r="H20" s="111" t="s">
        <v>145</v>
      </c>
    </row>
    <row r="21" spans="1:8" s="9" customFormat="1" ht="22.5" customHeight="1">
      <c r="A21" s="110">
        <v>19</v>
      </c>
      <c r="B21" s="108" t="s">
        <v>348</v>
      </c>
      <c r="C21" s="97" t="s">
        <v>329</v>
      </c>
      <c r="D21" s="93">
        <v>91000</v>
      </c>
      <c r="E21" s="59"/>
      <c r="F21" s="99" t="s">
        <v>373</v>
      </c>
      <c r="G21" s="95" t="s">
        <v>294</v>
      </c>
      <c r="H21" s="111" t="s">
        <v>145</v>
      </c>
    </row>
    <row r="22" spans="1:8" s="9" customFormat="1" ht="22.5" customHeight="1">
      <c r="A22" s="110">
        <v>20</v>
      </c>
      <c r="B22" s="108" t="s">
        <v>348</v>
      </c>
      <c r="C22" s="97" t="s">
        <v>325</v>
      </c>
      <c r="D22" s="94">
        <v>35880</v>
      </c>
      <c r="E22" s="59"/>
      <c r="F22" s="99" t="s">
        <v>360</v>
      </c>
      <c r="G22" s="101" t="s">
        <v>295</v>
      </c>
      <c r="H22" s="111" t="s">
        <v>145</v>
      </c>
    </row>
    <row r="23" spans="1:8" s="9" customFormat="1" ht="22.5" customHeight="1">
      <c r="A23" s="110">
        <v>21</v>
      </c>
      <c r="B23" s="108" t="s">
        <v>348</v>
      </c>
      <c r="C23" s="97" t="s">
        <v>329</v>
      </c>
      <c r="D23" s="94">
        <v>3336000</v>
      </c>
      <c r="E23" s="59"/>
      <c r="F23" s="99" t="s">
        <v>374</v>
      </c>
      <c r="G23" s="101" t="s">
        <v>296</v>
      </c>
      <c r="H23" s="111" t="s">
        <v>145</v>
      </c>
    </row>
    <row r="24" spans="1:8" s="9" customFormat="1" ht="22.5" customHeight="1">
      <c r="A24" s="110">
        <v>22</v>
      </c>
      <c r="B24" s="108" t="s">
        <v>348</v>
      </c>
      <c r="C24" s="97" t="s">
        <v>330</v>
      </c>
      <c r="D24" s="94">
        <v>150000</v>
      </c>
      <c r="E24" s="59"/>
      <c r="F24" s="99" t="s">
        <v>375</v>
      </c>
      <c r="G24" s="101" t="s">
        <v>297</v>
      </c>
      <c r="H24" s="111" t="s">
        <v>145</v>
      </c>
    </row>
    <row r="25" spans="1:8" s="9" customFormat="1" ht="22.5" customHeight="1">
      <c r="A25" s="110">
        <v>23</v>
      </c>
      <c r="B25" s="108" t="s">
        <v>349</v>
      </c>
      <c r="C25" s="97" t="s">
        <v>332</v>
      </c>
      <c r="D25" s="94">
        <v>44000</v>
      </c>
      <c r="E25" s="59"/>
      <c r="F25" s="99" t="s">
        <v>376</v>
      </c>
      <c r="G25" s="101" t="s">
        <v>298</v>
      </c>
      <c r="H25" s="111" t="s">
        <v>145</v>
      </c>
    </row>
    <row r="26" spans="1:8" s="9" customFormat="1" ht="22.5" customHeight="1">
      <c r="A26" s="110">
        <v>24</v>
      </c>
      <c r="B26" s="108" t="s">
        <v>349</v>
      </c>
      <c r="C26" s="107" t="s">
        <v>330</v>
      </c>
      <c r="D26" s="109">
        <v>120000</v>
      </c>
      <c r="E26" s="59"/>
      <c r="F26" s="99" t="s">
        <v>377</v>
      </c>
      <c r="G26" s="106" t="s">
        <v>299</v>
      </c>
      <c r="H26" s="111" t="s">
        <v>145</v>
      </c>
    </row>
    <row r="27" spans="1:8" s="9" customFormat="1" ht="22.5" customHeight="1">
      <c r="A27" s="110">
        <v>25</v>
      </c>
      <c r="B27" s="108" t="s">
        <v>349</v>
      </c>
      <c r="C27" s="97"/>
      <c r="D27" s="94">
        <v>2830478</v>
      </c>
      <c r="E27" s="59"/>
      <c r="F27" s="100"/>
      <c r="G27" s="101" t="s">
        <v>300</v>
      </c>
      <c r="H27" s="111" t="s">
        <v>145</v>
      </c>
    </row>
    <row r="28" spans="1:8" s="9" customFormat="1" ht="22.5" customHeight="1">
      <c r="A28" s="110">
        <v>26</v>
      </c>
      <c r="B28" s="108" t="s">
        <v>350</v>
      </c>
      <c r="C28" s="97"/>
      <c r="D28" s="94">
        <v>-2830478</v>
      </c>
      <c r="E28" s="59"/>
      <c r="F28" s="100"/>
      <c r="G28" s="101" t="s">
        <v>301</v>
      </c>
      <c r="H28" s="111" t="s">
        <v>145</v>
      </c>
    </row>
    <row r="29" spans="1:8" s="9" customFormat="1" ht="22.5" customHeight="1">
      <c r="A29" s="110">
        <v>27</v>
      </c>
      <c r="B29" s="108" t="s">
        <v>349</v>
      </c>
      <c r="C29" s="97"/>
      <c r="D29" s="94">
        <v>367040</v>
      </c>
      <c r="E29" s="59"/>
      <c r="F29" s="100"/>
      <c r="G29" s="101" t="s">
        <v>302</v>
      </c>
      <c r="H29" s="111" t="s">
        <v>145</v>
      </c>
    </row>
    <row r="30" spans="1:8" s="9" customFormat="1" ht="22.5" customHeight="1">
      <c r="A30" s="110">
        <v>28</v>
      </c>
      <c r="B30" s="108" t="s">
        <v>349</v>
      </c>
      <c r="C30" s="98"/>
      <c r="D30" s="94">
        <v>-367040</v>
      </c>
      <c r="E30" s="59"/>
      <c r="F30" s="100"/>
      <c r="G30" s="101" t="s">
        <v>301</v>
      </c>
      <c r="H30" s="111" t="s">
        <v>145</v>
      </c>
    </row>
    <row r="31" spans="1:8" s="9" customFormat="1" ht="22.5" customHeight="1">
      <c r="A31" s="110">
        <v>29</v>
      </c>
      <c r="B31" s="108" t="s">
        <v>351</v>
      </c>
      <c r="C31" s="97" t="s">
        <v>324</v>
      </c>
      <c r="D31" s="94">
        <v>550000</v>
      </c>
      <c r="E31" s="59"/>
      <c r="F31" s="99" t="s">
        <v>378</v>
      </c>
      <c r="G31" s="101" t="s">
        <v>303</v>
      </c>
      <c r="H31" s="111" t="s">
        <v>145</v>
      </c>
    </row>
    <row r="32" spans="1:8" s="9" customFormat="1" ht="22.5" customHeight="1">
      <c r="A32" s="110">
        <v>30</v>
      </c>
      <c r="B32" s="108" t="s">
        <v>352</v>
      </c>
      <c r="C32" s="97" t="s">
        <v>329</v>
      </c>
      <c r="D32" s="94">
        <v>900000</v>
      </c>
      <c r="E32" s="59"/>
      <c r="F32" s="99" t="s">
        <v>379</v>
      </c>
      <c r="G32" s="101" t="s">
        <v>304</v>
      </c>
      <c r="H32" s="111" t="s">
        <v>145</v>
      </c>
    </row>
    <row r="33" spans="1:8" s="9" customFormat="1" ht="22.5" customHeight="1">
      <c r="A33" s="110">
        <v>31</v>
      </c>
      <c r="B33" s="108" t="s">
        <v>351</v>
      </c>
      <c r="C33" s="97" t="s">
        <v>324</v>
      </c>
      <c r="D33" s="94">
        <v>2830478</v>
      </c>
      <c r="E33" s="59"/>
      <c r="F33" s="99" t="s">
        <v>380</v>
      </c>
      <c r="G33" s="96" t="s">
        <v>305</v>
      </c>
      <c r="H33" s="111" t="s">
        <v>145</v>
      </c>
    </row>
    <row r="34" spans="1:8" s="9" customFormat="1" ht="22.5" customHeight="1">
      <c r="A34" s="110">
        <v>32</v>
      </c>
      <c r="B34" s="108" t="s">
        <v>353</v>
      </c>
      <c r="C34" s="97" t="s">
        <v>331</v>
      </c>
      <c r="D34" s="94">
        <v>323760</v>
      </c>
      <c r="E34" s="59"/>
      <c r="F34" s="99" t="s">
        <v>381</v>
      </c>
      <c r="G34" s="96" t="s">
        <v>306</v>
      </c>
      <c r="H34" s="111" t="s">
        <v>145</v>
      </c>
    </row>
    <row r="35" spans="1:8" s="9" customFormat="1" ht="22.5" customHeight="1">
      <c r="A35" s="110">
        <v>33</v>
      </c>
      <c r="B35" s="108" t="s">
        <v>351</v>
      </c>
      <c r="C35" s="97" t="s">
        <v>324</v>
      </c>
      <c r="D35" s="94">
        <v>367040</v>
      </c>
      <c r="E35" s="59"/>
      <c r="F35" s="99" t="s">
        <v>382</v>
      </c>
      <c r="G35" s="101" t="s">
        <v>307</v>
      </c>
      <c r="H35" s="111" t="s">
        <v>145</v>
      </c>
    </row>
    <row r="36" spans="1:8" s="9" customFormat="1" ht="22.5" customHeight="1">
      <c r="A36" s="110">
        <v>34</v>
      </c>
      <c r="B36" s="108" t="s">
        <v>351</v>
      </c>
      <c r="C36" s="97" t="s">
        <v>331</v>
      </c>
      <c r="D36" s="94">
        <v>82560</v>
      </c>
      <c r="E36" s="59"/>
      <c r="F36" s="99" t="s">
        <v>383</v>
      </c>
      <c r="G36" s="101" t="s">
        <v>308</v>
      </c>
      <c r="H36" s="111" t="s">
        <v>145</v>
      </c>
    </row>
    <row r="37" spans="1:8" s="9" customFormat="1" ht="22.5" customHeight="1">
      <c r="A37" s="110">
        <v>35</v>
      </c>
      <c r="B37" s="108" t="s">
        <v>351</v>
      </c>
      <c r="C37" s="97" t="s">
        <v>333</v>
      </c>
      <c r="D37" s="94">
        <v>107230</v>
      </c>
      <c r="E37" s="59"/>
      <c r="F37" s="99" t="s">
        <v>384</v>
      </c>
      <c r="G37" s="101" t="s">
        <v>309</v>
      </c>
      <c r="H37" s="111" t="s">
        <v>145</v>
      </c>
    </row>
    <row r="38" spans="1:8" s="9" customFormat="1" ht="22.5" customHeight="1">
      <c r="A38" s="110">
        <v>36</v>
      </c>
      <c r="B38" s="108" t="s">
        <v>351</v>
      </c>
      <c r="C38" s="97" t="s">
        <v>333</v>
      </c>
      <c r="D38" s="94">
        <v>990720</v>
      </c>
      <c r="E38" s="59"/>
      <c r="F38" s="99" t="s">
        <v>385</v>
      </c>
      <c r="G38" s="101" t="s">
        <v>310</v>
      </c>
      <c r="H38" s="111" t="s">
        <v>145</v>
      </c>
    </row>
    <row r="39" spans="1:8" s="9" customFormat="1" ht="22.5" customHeight="1">
      <c r="A39" s="110">
        <v>37</v>
      </c>
      <c r="B39" s="108" t="s">
        <v>354</v>
      </c>
      <c r="C39" s="97" t="s">
        <v>329</v>
      </c>
      <c r="D39" s="94">
        <v>101400</v>
      </c>
      <c r="E39" s="59"/>
      <c r="F39" s="99" t="s">
        <v>386</v>
      </c>
      <c r="G39" s="101" t="s">
        <v>311</v>
      </c>
      <c r="H39" s="111" t="s">
        <v>145</v>
      </c>
    </row>
    <row r="40" spans="1:8" s="9" customFormat="1" ht="22.5" customHeight="1">
      <c r="A40" s="110">
        <v>38</v>
      </c>
      <c r="B40" s="108" t="s">
        <v>353</v>
      </c>
      <c r="C40" s="107" t="s">
        <v>330</v>
      </c>
      <c r="D40" s="109">
        <v>24400</v>
      </c>
      <c r="E40" s="59"/>
      <c r="F40" s="99" t="s">
        <v>387</v>
      </c>
      <c r="G40" s="106" t="s">
        <v>312</v>
      </c>
      <c r="H40" s="111" t="s">
        <v>145</v>
      </c>
    </row>
    <row r="41" spans="1:8" s="9" customFormat="1" ht="22.5" customHeight="1">
      <c r="A41" s="110">
        <v>39</v>
      </c>
      <c r="B41" s="108" t="s">
        <v>351</v>
      </c>
      <c r="C41" s="98" t="s">
        <v>334</v>
      </c>
      <c r="D41" s="94">
        <v>79150</v>
      </c>
      <c r="E41" s="59"/>
      <c r="F41" s="99" t="s">
        <v>388</v>
      </c>
      <c r="G41" s="101" t="s">
        <v>313</v>
      </c>
      <c r="H41" s="111" t="s">
        <v>145</v>
      </c>
    </row>
    <row r="42" spans="1:8" s="9" customFormat="1" ht="22.5" customHeight="1">
      <c r="A42" s="110">
        <v>40</v>
      </c>
      <c r="B42" s="108" t="s">
        <v>351</v>
      </c>
      <c r="C42" s="97" t="s">
        <v>327</v>
      </c>
      <c r="D42" s="93">
        <v>100000</v>
      </c>
      <c r="E42" s="59"/>
      <c r="F42" s="99" t="s">
        <v>389</v>
      </c>
      <c r="G42" s="95" t="s">
        <v>314</v>
      </c>
      <c r="H42" s="111" t="s">
        <v>145</v>
      </c>
    </row>
    <row r="43" spans="1:8" s="9" customFormat="1" ht="22.5" customHeight="1">
      <c r="A43" s="110">
        <v>41</v>
      </c>
      <c r="B43" s="108" t="s">
        <v>355</v>
      </c>
      <c r="C43" s="97" t="s">
        <v>332</v>
      </c>
      <c r="D43" s="93">
        <v>1320000</v>
      </c>
      <c r="E43" s="59"/>
      <c r="F43" s="99" t="s">
        <v>390</v>
      </c>
      <c r="G43" s="95" t="s">
        <v>315</v>
      </c>
      <c r="H43" s="111" t="s">
        <v>145</v>
      </c>
    </row>
    <row r="44" spans="1:8" s="9" customFormat="1" ht="22.5" customHeight="1">
      <c r="A44" s="110">
        <v>42</v>
      </c>
      <c r="B44" s="108" t="s">
        <v>356</v>
      </c>
      <c r="C44" s="107" t="s">
        <v>331</v>
      </c>
      <c r="D44" s="109">
        <v>100000</v>
      </c>
      <c r="E44" s="59"/>
      <c r="F44" s="99" t="s">
        <v>391</v>
      </c>
      <c r="G44" s="106" t="s">
        <v>316</v>
      </c>
      <c r="H44" s="111" t="s">
        <v>145</v>
      </c>
    </row>
    <row r="45" spans="1:8" s="9" customFormat="1" ht="22.5" customHeight="1">
      <c r="A45" s="110">
        <v>43</v>
      </c>
      <c r="B45" s="108" t="s">
        <v>355</v>
      </c>
      <c r="C45" s="97" t="s">
        <v>330</v>
      </c>
      <c r="D45" s="93">
        <v>77440</v>
      </c>
      <c r="E45" s="59"/>
      <c r="F45" s="99" t="s">
        <v>392</v>
      </c>
      <c r="G45" s="95" t="s">
        <v>317</v>
      </c>
      <c r="H45" s="111" t="s">
        <v>145</v>
      </c>
    </row>
    <row r="46" spans="1:8" s="9" customFormat="1" ht="22.5" customHeight="1">
      <c r="A46" s="110">
        <v>44</v>
      </c>
      <c r="B46" s="108" t="s">
        <v>357</v>
      </c>
      <c r="C46" s="97" t="s">
        <v>332</v>
      </c>
      <c r="D46" s="93">
        <v>200000</v>
      </c>
      <c r="E46" s="59"/>
      <c r="F46" s="99" t="s">
        <v>393</v>
      </c>
      <c r="G46" s="95" t="s">
        <v>318</v>
      </c>
      <c r="H46" s="111" t="s">
        <v>145</v>
      </c>
    </row>
    <row r="47" spans="1:8" s="9" customFormat="1" ht="22.5" customHeight="1">
      <c r="A47" s="110">
        <v>45</v>
      </c>
      <c r="B47" s="108" t="s">
        <v>356</v>
      </c>
      <c r="C47" s="97" t="s">
        <v>335</v>
      </c>
      <c r="D47" s="93">
        <v>37240000</v>
      </c>
      <c r="E47" s="59"/>
      <c r="F47" s="99" t="s">
        <v>394</v>
      </c>
      <c r="G47" s="95" t="s">
        <v>319</v>
      </c>
      <c r="H47" s="111" t="s">
        <v>145</v>
      </c>
    </row>
    <row r="48" spans="1:8" s="9" customFormat="1" ht="22.5" customHeight="1">
      <c r="A48" s="110">
        <v>46</v>
      </c>
      <c r="B48" s="108" t="s">
        <v>357</v>
      </c>
      <c r="C48" s="97" t="s">
        <v>330</v>
      </c>
      <c r="D48" s="93">
        <v>225400</v>
      </c>
      <c r="E48" s="59"/>
      <c r="F48" s="99" t="s">
        <v>395</v>
      </c>
      <c r="G48" s="95" t="s">
        <v>320</v>
      </c>
      <c r="H48" s="111" t="s">
        <v>145</v>
      </c>
    </row>
    <row r="49" spans="1:8" s="9" customFormat="1" ht="22.5" customHeight="1">
      <c r="A49" s="110">
        <v>47</v>
      </c>
      <c r="B49" s="108" t="s">
        <v>355</v>
      </c>
      <c r="C49" s="97" t="s">
        <v>327</v>
      </c>
      <c r="D49" s="93">
        <v>447450</v>
      </c>
      <c r="E49" s="59"/>
      <c r="F49" s="99" t="s">
        <v>396</v>
      </c>
      <c r="G49" s="95" t="s">
        <v>321</v>
      </c>
      <c r="H49" s="111" t="s">
        <v>145</v>
      </c>
    </row>
    <row r="50" spans="1:8" s="9" customFormat="1" ht="22.5" customHeight="1">
      <c r="A50" s="110">
        <v>48</v>
      </c>
      <c r="B50" s="108" t="s">
        <v>356</v>
      </c>
      <c r="C50" s="97" t="s">
        <v>331</v>
      </c>
      <c r="D50" s="93">
        <v>22200</v>
      </c>
      <c r="E50" s="59"/>
      <c r="F50" s="99"/>
      <c r="G50" s="95" t="s">
        <v>322</v>
      </c>
      <c r="H50" s="111" t="s">
        <v>145</v>
      </c>
    </row>
    <row r="51" spans="1:8" s="9" customFormat="1" ht="22.5" customHeight="1">
      <c r="A51" s="110">
        <v>49</v>
      </c>
      <c r="B51" s="108" t="s">
        <v>358</v>
      </c>
      <c r="C51" s="97" t="s">
        <v>327</v>
      </c>
      <c r="D51" s="93">
        <v>33000</v>
      </c>
      <c r="E51" s="59"/>
      <c r="F51" s="99" t="s">
        <v>397</v>
      </c>
      <c r="G51" s="95" t="s">
        <v>321</v>
      </c>
      <c r="H51" s="111" t="s">
        <v>145</v>
      </c>
    </row>
    <row r="52" spans="1:8" s="9" customFormat="1" ht="22.5" customHeight="1">
      <c r="A52" s="110">
        <v>50</v>
      </c>
      <c r="B52" s="108" t="s">
        <v>359</v>
      </c>
      <c r="C52" s="97" t="s">
        <v>336</v>
      </c>
      <c r="D52" s="93">
        <v>315490</v>
      </c>
      <c r="E52" s="59"/>
      <c r="F52" s="99" t="s">
        <v>398</v>
      </c>
      <c r="G52" s="95" t="s">
        <v>323</v>
      </c>
      <c r="H52" s="111" t="s">
        <v>145</v>
      </c>
    </row>
    <row r="53" spans="1:8" s="9" customFormat="1" ht="24.95" customHeight="1" thickBot="1">
      <c r="A53" s="133" t="s">
        <v>56</v>
      </c>
      <c r="B53" s="134"/>
      <c r="C53" s="134"/>
      <c r="D53" s="80">
        <f>SUM(D3:D52)</f>
        <v>65933508</v>
      </c>
      <c r="E53" s="81"/>
      <c r="F53" s="81"/>
      <c r="G53" s="82"/>
      <c r="H53" s="112"/>
    </row>
    <row r="54" spans="1:8" s="9" customFormat="1">
      <c r="A54" s="67"/>
      <c r="B54" s="65"/>
      <c r="C54" s="75"/>
      <c r="D54" s="68"/>
      <c r="E54" s="10"/>
      <c r="F54" s="78"/>
      <c r="G54" s="83"/>
      <c r="H54" s="1"/>
    </row>
    <row r="55" spans="1:8" s="9" customFormat="1">
      <c r="A55" s="67"/>
      <c r="B55" s="65"/>
      <c r="C55" s="75"/>
      <c r="D55" s="68"/>
      <c r="E55" s="10"/>
      <c r="F55" s="78"/>
      <c r="G55" s="83"/>
      <c r="H55" s="1"/>
    </row>
    <row r="56" spans="1:8" s="9" customFormat="1">
      <c r="A56" s="67"/>
      <c r="B56" s="65"/>
      <c r="C56" s="75"/>
      <c r="D56" s="68"/>
      <c r="E56" s="10"/>
      <c r="F56" s="78"/>
      <c r="G56" s="83"/>
      <c r="H56" s="1"/>
    </row>
    <row r="57" spans="1:8" s="9" customFormat="1">
      <c r="A57" s="67"/>
      <c r="B57" s="65"/>
      <c r="C57" s="75"/>
      <c r="D57" s="68"/>
      <c r="E57" s="10"/>
      <c r="F57" s="78"/>
      <c r="G57" s="83"/>
      <c r="H57" s="1"/>
    </row>
    <row r="58" spans="1:8" s="9" customFormat="1">
      <c r="A58" s="67"/>
      <c r="B58" s="65"/>
      <c r="C58" s="75"/>
      <c r="D58" s="68"/>
      <c r="E58" s="10"/>
      <c r="F58" s="78"/>
      <c r="G58" s="83"/>
      <c r="H58" s="1"/>
    </row>
    <row r="59" spans="1:8" s="9" customFormat="1">
      <c r="A59" s="67"/>
      <c r="B59" s="65"/>
      <c r="C59" s="75"/>
      <c r="D59" s="68"/>
      <c r="E59" s="10"/>
      <c r="F59" s="78"/>
      <c r="G59" s="83"/>
      <c r="H59" s="1"/>
    </row>
    <row r="60" spans="1:8" s="9" customFormat="1">
      <c r="A60" s="67"/>
      <c r="B60" s="65"/>
      <c r="C60" s="75"/>
      <c r="D60" s="68"/>
      <c r="E60" s="10"/>
      <c r="F60" s="78"/>
      <c r="G60" s="83"/>
      <c r="H60" s="1"/>
    </row>
    <row r="61" spans="1:8" s="9" customFormat="1">
      <c r="A61" s="67"/>
      <c r="B61" s="65"/>
      <c r="C61" s="75"/>
      <c r="D61" s="68"/>
      <c r="E61" s="10"/>
      <c r="F61" s="78"/>
      <c r="G61" s="83"/>
      <c r="H61" s="1"/>
    </row>
    <row r="62" spans="1:8" s="9" customFormat="1">
      <c r="A62" s="67"/>
      <c r="B62" s="65"/>
      <c r="C62" s="75"/>
      <c r="D62" s="68"/>
      <c r="E62" s="10"/>
      <c r="F62" s="78"/>
      <c r="G62" s="83"/>
      <c r="H62" s="1"/>
    </row>
    <row r="63" spans="1:8" s="9" customFormat="1">
      <c r="A63" s="67"/>
      <c r="B63" s="65"/>
      <c r="C63" s="75"/>
      <c r="D63" s="68"/>
      <c r="E63" s="10"/>
      <c r="F63" s="78"/>
      <c r="G63" s="83"/>
      <c r="H63" s="1"/>
    </row>
    <row r="64" spans="1:8" s="9" customFormat="1">
      <c r="A64" s="67"/>
      <c r="B64" s="65"/>
      <c r="C64" s="75"/>
      <c r="D64" s="68"/>
      <c r="E64" s="10"/>
      <c r="F64" s="78"/>
      <c r="G64" s="83"/>
      <c r="H64" s="1"/>
    </row>
    <row r="65" spans="1:8" s="9" customFormat="1">
      <c r="A65" s="67"/>
      <c r="B65" s="65"/>
      <c r="C65" s="75"/>
      <c r="D65" s="68"/>
      <c r="E65" s="10"/>
      <c r="F65" s="78"/>
      <c r="G65" s="83"/>
      <c r="H65" s="1"/>
    </row>
    <row r="66" spans="1:8" s="9" customFormat="1">
      <c r="A66" s="67"/>
      <c r="B66" s="65"/>
      <c r="C66" s="75"/>
      <c r="D66" s="68"/>
      <c r="E66" s="10"/>
      <c r="F66" s="78"/>
      <c r="G66" s="83"/>
      <c r="H66" s="1"/>
    </row>
    <row r="67" spans="1:8" s="9" customFormat="1">
      <c r="A67" s="67"/>
      <c r="B67" s="65"/>
      <c r="C67" s="75"/>
      <c r="D67" s="68"/>
      <c r="E67" s="10"/>
      <c r="F67" s="78"/>
      <c r="G67" s="83"/>
      <c r="H67" s="1"/>
    </row>
    <row r="68" spans="1:8" s="9" customFormat="1">
      <c r="A68" s="67"/>
      <c r="B68" s="65"/>
      <c r="C68" s="75"/>
      <c r="D68" s="68"/>
      <c r="E68" s="10"/>
      <c r="F68" s="78"/>
      <c r="G68" s="83"/>
      <c r="H68" s="1"/>
    </row>
    <row r="69" spans="1:8" s="9" customFormat="1">
      <c r="A69" s="67"/>
      <c r="B69" s="65"/>
      <c r="C69" s="75"/>
      <c r="D69" s="68"/>
      <c r="E69" s="10"/>
      <c r="F69" s="78"/>
      <c r="G69" s="83"/>
      <c r="H69" s="1"/>
    </row>
    <row r="70" spans="1:8" s="9" customFormat="1">
      <c r="A70" s="67"/>
      <c r="B70" s="65"/>
      <c r="C70" s="75"/>
      <c r="D70" s="68"/>
      <c r="E70" s="10"/>
      <c r="F70" s="78"/>
      <c r="G70" s="83"/>
      <c r="H70" s="1"/>
    </row>
    <row r="71" spans="1:8" s="9" customFormat="1">
      <c r="A71" s="67"/>
      <c r="B71" s="65"/>
      <c r="C71" s="75"/>
      <c r="D71" s="68"/>
      <c r="E71" s="10"/>
      <c r="F71" s="78"/>
      <c r="G71" s="83"/>
      <c r="H71" s="1"/>
    </row>
    <row r="72" spans="1:8" s="9" customFormat="1">
      <c r="A72" s="67"/>
      <c r="B72" s="65"/>
      <c r="C72" s="75"/>
      <c r="D72" s="68"/>
      <c r="E72" s="10"/>
      <c r="F72" s="78"/>
      <c r="G72" s="83"/>
      <c r="H72" s="1"/>
    </row>
    <row r="73" spans="1:8" s="9" customFormat="1">
      <c r="A73" s="67"/>
      <c r="B73" s="65"/>
      <c r="C73" s="75"/>
      <c r="D73" s="68"/>
      <c r="E73" s="10"/>
      <c r="F73" s="78"/>
      <c r="G73" s="83"/>
      <c r="H73" s="1"/>
    </row>
    <row r="74" spans="1:8" s="9" customFormat="1">
      <c r="A74" s="67"/>
      <c r="B74" s="65"/>
      <c r="C74" s="75"/>
      <c r="D74" s="68"/>
      <c r="E74" s="10"/>
      <c r="F74" s="78"/>
      <c r="G74" s="83"/>
      <c r="H74" s="1"/>
    </row>
    <row r="75" spans="1:8" s="9" customFormat="1">
      <c r="A75" s="67"/>
      <c r="B75" s="65"/>
      <c r="C75" s="75"/>
      <c r="D75" s="68"/>
      <c r="E75" s="10"/>
      <c r="F75" s="78"/>
      <c r="G75" s="83"/>
      <c r="H75" s="1"/>
    </row>
    <row r="76" spans="1:8" s="9" customFormat="1">
      <c r="A76" s="67"/>
      <c r="B76" s="65"/>
      <c r="C76" s="75"/>
      <c r="D76" s="68"/>
      <c r="E76" s="10"/>
      <c r="F76" s="78"/>
      <c r="G76" s="83"/>
      <c r="H76" s="1"/>
    </row>
    <row r="77" spans="1:8" s="9" customFormat="1">
      <c r="A77" s="67"/>
      <c r="B77" s="65"/>
      <c r="C77" s="75"/>
      <c r="D77" s="68"/>
      <c r="E77" s="10"/>
      <c r="F77" s="78"/>
      <c r="G77" s="83"/>
      <c r="H77" s="1"/>
    </row>
    <row r="78" spans="1:8" s="9" customFormat="1">
      <c r="A78" s="67"/>
      <c r="B78" s="65"/>
      <c r="C78" s="75"/>
      <c r="D78" s="68"/>
      <c r="E78" s="10"/>
      <c r="F78" s="78"/>
      <c r="G78" s="83"/>
      <c r="H78" s="1"/>
    </row>
    <row r="79" spans="1:8" s="9" customFormat="1">
      <c r="A79" s="67"/>
      <c r="B79" s="65"/>
      <c r="C79" s="75"/>
      <c r="D79" s="68"/>
      <c r="E79" s="10"/>
      <c r="F79" s="78"/>
      <c r="G79" s="83"/>
      <c r="H79" s="1"/>
    </row>
    <row r="80" spans="1:8" s="9" customFormat="1">
      <c r="A80" s="67"/>
      <c r="B80" s="65"/>
      <c r="C80" s="75"/>
      <c r="D80" s="68"/>
      <c r="E80" s="10"/>
      <c r="F80" s="78"/>
      <c r="G80" s="83"/>
      <c r="H80" s="1"/>
    </row>
    <row r="81" spans="1:8" s="9" customFormat="1">
      <c r="A81" s="67"/>
      <c r="B81" s="65"/>
      <c r="C81" s="75"/>
      <c r="D81" s="68"/>
      <c r="E81" s="10"/>
      <c r="F81" s="78"/>
      <c r="G81" s="83"/>
      <c r="H81" s="1"/>
    </row>
    <row r="82" spans="1:8" s="9" customFormat="1">
      <c r="A82" s="67"/>
      <c r="B82" s="65"/>
      <c r="C82" s="75"/>
      <c r="D82" s="68"/>
      <c r="E82" s="10"/>
      <c r="F82" s="78"/>
      <c r="G82" s="83"/>
      <c r="H82" s="1"/>
    </row>
    <row r="83" spans="1:8" s="9" customFormat="1">
      <c r="A83" s="67"/>
      <c r="B83" s="65"/>
      <c r="C83" s="75"/>
      <c r="D83" s="68"/>
      <c r="E83" s="10"/>
      <c r="F83" s="78"/>
      <c r="G83" s="83"/>
      <c r="H83" s="1"/>
    </row>
    <row r="84" spans="1:8" s="9" customFormat="1">
      <c r="A84" s="67"/>
      <c r="B84" s="65"/>
      <c r="C84" s="75"/>
      <c r="D84" s="68"/>
      <c r="E84" s="10"/>
      <c r="F84" s="78"/>
      <c r="G84" s="83"/>
      <c r="H84" s="1"/>
    </row>
    <row r="85" spans="1:8" s="9" customFormat="1">
      <c r="A85" s="67"/>
      <c r="B85" s="65"/>
      <c r="C85" s="75"/>
      <c r="D85" s="68"/>
      <c r="E85" s="10"/>
      <c r="F85" s="78"/>
      <c r="G85" s="83"/>
      <c r="H85" s="1"/>
    </row>
    <row r="86" spans="1:8" s="9" customFormat="1">
      <c r="A86" s="67"/>
      <c r="B86" s="65"/>
      <c r="C86" s="75"/>
      <c r="D86" s="68"/>
      <c r="E86" s="10"/>
      <c r="F86" s="78"/>
      <c r="G86" s="83"/>
      <c r="H86" s="1"/>
    </row>
    <row r="87" spans="1:8" s="9" customFormat="1">
      <c r="A87" s="67"/>
      <c r="B87" s="65"/>
      <c r="C87" s="75"/>
      <c r="D87" s="68"/>
      <c r="E87" s="10"/>
      <c r="F87" s="78"/>
      <c r="G87" s="83"/>
      <c r="H87" s="1"/>
    </row>
    <row r="88" spans="1:8" s="9" customFormat="1">
      <c r="A88" s="67"/>
      <c r="B88" s="65"/>
      <c r="C88" s="75"/>
      <c r="D88" s="68"/>
      <c r="E88" s="10"/>
      <c r="F88" s="78"/>
      <c r="G88" s="83"/>
      <c r="H88" s="1"/>
    </row>
    <row r="89" spans="1:8" s="9" customFormat="1">
      <c r="A89" s="67"/>
      <c r="B89" s="65"/>
      <c r="C89" s="75"/>
      <c r="D89" s="68"/>
      <c r="E89" s="10"/>
      <c r="F89" s="78"/>
      <c r="G89" s="83"/>
      <c r="H89" s="1"/>
    </row>
    <row r="90" spans="1:8" s="9" customFormat="1">
      <c r="A90" s="67"/>
      <c r="B90" s="65"/>
      <c r="C90" s="75"/>
      <c r="D90" s="68"/>
      <c r="E90" s="10"/>
      <c r="F90" s="78"/>
      <c r="G90" s="83"/>
      <c r="H90" s="1"/>
    </row>
    <row r="91" spans="1:8" s="9" customFormat="1">
      <c r="A91" s="67"/>
      <c r="B91" s="65"/>
      <c r="C91" s="75"/>
      <c r="D91" s="68"/>
      <c r="E91" s="10"/>
      <c r="F91" s="78"/>
      <c r="G91" s="83"/>
      <c r="H91" s="1"/>
    </row>
    <row r="92" spans="1:8" s="9" customFormat="1">
      <c r="A92" s="67"/>
      <c r="B92" s="65"/>
      <c r="C92" s="75"/>
      <c r="D92" s="68"/>
      <c r="E92" s="10"/>
      <c r="F92" s="78"/>
      <c r="G92" s="83"/>
      <c r="H92" s="1"/>
    </row>
    <row r="93" spans="1:8" s="9" customFormat="1">
      <c r="A93" s="67"/>
      <c r="B93" s="65"/>
      <c r="C93" s="75"/>
      <c r="D93" s="68"/>
      <c r="E93" s="10"/>
      <c r="F93" s="78"/>
      <c r="G93" s="83"/>
      <c r="H93" s="1"/>
    </row>
    <row r="94" spans="1:8" s="9" customFormat="1">
      <c r="A94" s="67"/>
      <c r="B94" s="65"/>
      <c r="C94" s="75"/>
      <c r="D94" s="68"/>
      <c r="E94" s="10"/>
      <c r="F94" s="78"/>
      <c r="G94" s="83"/>
      <c r="H94" s="1"/>
    </row>
    <row r="95" spans="1:8" s="9" customFormat="1">
      <c r="A95" s="67"/>
      <c r="B95" s="65"/>
      <c r="C95" s="75"/>
      <c r="D95" s="68"/>
      <c r="E95" s="10"/>
      <c r="F95" s="78"/>
      <c r="G95" s="83"/>
      <c r="H95" s="1"/>
    </row>
    <row r="96" spans="1:8" s="9" customFormat="1">
      <c r="A96" s="67"/>
      <c r="B96" s="65"/>
      <c r="C96" s="75"/>
      <c r="D96" s="68"/>
      <c r="E96" s="10"/>
      <c r="F96" s="78"/>
      <c r="G96" s="83"/>
      <c r="H96" s="1"/>
    </row>
    <row r="97" spans="1:8" s="9" customFormat="1">
      <c r="A97" s="67"/>
      <c r="B97" s="65"/>
      <c r="C97" s="75"/>
      <c r="D97" s="68"/>
      <c r="E97" s="10"/>
      <c r="F97" s="78"/>
      <c r="G97" s="83"/>
      <c r="H97" s="1"/>
    </row>
    <row r="98" spans="1:8" s="9" customFormat="1">
      <c r="A98" s="67"/>
      <c r="B98" s="65"/>
      <c r="C98" s="75"/>
      <c r="D98" s="68"/>
      <c r="E98" s="10"/>
      <c r="F98" s="78"/>
      <c r="G98" s="83"/>
      <c r="H98" s="1"/>
    </row>
    <row r="99" spans="1:8" s="9" customFormat="1">
      <c r="A99" s="67"/>
      <c r="B99" s="65"/>
      <c r="C99" s="75"/>
      <c r="D99" s="68"/>
      <c r="E99" s="10"/>
      <c r="F99" s="78"/>
      <c r="G99" s="83"/>
      <c r="H99" s="1"/>
    </row>
    <row r="100" spans="1:8" s="9" customFormat="1">
      <c r="A100" s="67"/>
      <c r="B100" s="65"/>
      <c r="C100" s="75"/>
      <c r="D100" s="68"/>
      <c r="E100" s="10"/>
      <c r="F100" s="78"/>
      <c r="G100" s="83"/>
      <c r="H100" s="1"/>
    </row>
    <row r="101" spans="1:8" s="9" customFormat="1">
      <c r="A101" s="67"/>
      <c r="B101" s="65"/>
      <c r="C101" s="75"/>
      <c r="D101" s="68"/>
      <c r="E101" s="10"/>
      <c r="F101" s="78"/>
      <c r="G101" s="83"/>
      <c r="H101" s="1"/>
    </row>
    <row r="102" spans="1:8" s="9" customFormat="1">
      <c r="A102" s="67"/>
      <c r="B102" s="65"/>
      <c r="C102" s="75"/>
      <c r="D102" s="68"/>
      <c r="E102" s="10"/>
      <c r="F102" s="78"/>
      <c r="G102" s="83"/>
      <c r="H102" s="1"/>
    </row>
    <row r="103" spans="1:8" s="9" customFormat="1">
      <c r="A103" s="67"/>
      <c r="B103" s="65"/>
      <c r="C103" s="75"/>
      <c r="D103" s="68"/>
      <c r="E103" s="10"/>
      <c r="F103" s="78"/>
      <c r="G103" s="83"/>
      <c r="H103" s="1"/>
    </row>
    <row r="104" spans="1:8" s="9" customFormat="1">
      <c r="A104" s="67"/>
      <c r="B104" s="65"/>
      <c r="C104" s="75"/>
      <c r="D104" s="68"/>
      <c r="E104" s="10"/>
      <c r="F104" s="78"/>
      <c r="G104" s="83"/>
      <c r="H104" s="1"/>
    </row>
    <row r="105" spans="1:8" s="9" customFormat="1">
      <c r="A105" s="67"/>
      <c r="B105" s="65"/>
      <c r="C105" s="75"/>
      <c r="D105" s="68"/>
      <c r="E105" s="10"/>
      <c r="F105" s="78"/>
      <c r="G105" s="83"/>
      <c r="H105" s="1"/>
    </row>
    <row r="106" spans="1:8" s="9" customFormat="1">
      <c r="A106" s="67"/>
      <c r="B106" s="65"/>
      <c r="C106" s="75"/>
      <c r="D106" s="68"/>
      <c r="E106" s="10"/>
      <c r="F106" s="78"/>
      <c r="G106" s="83"/>
      <c r="H106" s="1"/>
    </row>
    <row r="107" spans="1:8" s="9" customFormat="1">
      <c r="A107" s="67"/>
      <c r="B107" s="65"/>
      <c r="C107" s="75"/>
      <c r="D107" s="68"/>
      <c r="E107" s="10"/>
      <c r="F107" s="78"/>
      <c r="G107" s="83"/>
      <c r="H107" s="1"/>
    </row>
    <row r="108" spans="1:8" s="9" customFormat="1">
      <c r="A108" s="67"/>
      <c r="B108" s="65"/>
      <c r="C108" s="75"/>
      <c r="D108" s="68"/>
      <c r="E108" s="10"/>
      <c r="F108" s="78"/>
      <c r="G108" s="83"/>
      <c r="H108" s="1"/>
    </row>
    <row r="109" spans="1:8" s="9" customFormat="1">
      <c r="A109" s="67"/>
      <c r="B109" s="65"/>
      <c r="C109" s="75"/>
      <c r="D109" s="68"/>
      <c r="E109" s="10"/>
      <c r="F109" s="78"/>
      <c r="G109" s="83"/>
      <c r="H109" s="1"/>
    </row>
    <row r="110" spans="1:8" s="9" customFormat="1">
      <c r="A110" s="67"/>
      <c r="B110" s="65"/>
      <c r="C110" s="75"/>
      <c r="D110" s="68"/>
      <c r="E110" s="10"/>
      <c r="F110" s="78"/>
      <c r="G110" s="83"/>
      <c r="H110" s="1"/>
    </row>
    <row r="111" spans="1:8" s="9" customFormat="1">
      <c r="A111" s="67"/>
      <c r="B111" s="65"/>
      <c r="C111" s="75"/>
      <c r="D111" s="68"/>
      <c r="E111" s="10"/>
      <c r="F111" s="78"/>
      <c r="G111" s="83"/>
      <c r="H111" s="1"/>
    </row>
    <row r="112" spans="1:8" s="9" customFormat="1">
      <c r="A112" s="67"/>
      <c r="B112" s="65"/>
      <c r="C112" s="75"/>
      <c r="D112" s="68"/>
      <c r="E112" s="10"/>
      <c r="F112" s="78"/>
      <c r="G112" s="83"/>
      <c r="H112" s="1"/>
    </row>
    <row r="113" spans="1:8" s="9" customFormat="1">
      <c r="A113" s="67"/>
      <c r="B113" s="65"/>
      <c r="C113" s="75"/>
      <c r="D113" s="68"/>
      <c r="E113" s="10"/>
      <c r="F113" s="78"/>
      <c r="G113" s="83"/>
      <c r="H113" s="1"/>
    </row>
    <row r="114" spans="1:8" s="9" customFormat="1">
      <c r="A114" s="67"/>
      <c r="B114" s="65"/>
      <c r="C114" s="75"/>
      <c r="D114" s="68"/>
      <c r="E114" s="10"/>
      <c r="F114" s="78"/>
      <c r="G114" s="83"/>
      <c r="H114" s="1"/>
    </row>
    <row r="115" spans="1:8" s="9" customFormat="1">
      <c r="A115" s="67"/>
      <c r="B115" s="65"/>
      <c r="C115" s="75"/>
      <c r="D115" s="68"/>
      <c r="E115" s="10"/>
      <c r="F115" s="78"/>
      <c r="G115" s="83"/>
      <c r="H115" s="1"/>
    </row>
    <row r="116" spans="1:8" s="9" customFormat="1">
      <c r="A116" s="67"/>
      <c r="B116" s="65"/>
      <c r="C116" s="75"/>
      <c r="D116" s="68"/>
      <c r="E116" s="10"/>
      <c r="F116" s="78"/>
      <c r="G116" s="83"/>
      <c r="H116" s="1"/>
    </row>
    <row r="117" spans="1:8" s="9" customFormat="1">
      <c r="A117" s="67"/>
      <c r="B117" s="65"/>
      <c r="C117" s="75"/>
      <c r="D117" s="68"/>
      <c r="E117" s="10"/>
      <c r="F117" s="78"/>
      <c r="G117" s="83"/>
      <c r="H117" s="1"/>
    </row>
    <row r="118" spans="1:8" s="9" customFormat="1">
      <c r="A118" s="67"/>
      <c r="B118" s="65"/>
      <c r="C118" s="75"/>
      <c r="D118" s="68"/>
      <c r="E118" s="10"/>
      <c r="F118" s="78"/>
      <c r="G118" s="83"/>
      <c r="H118" s="1"/>
    </row>
    <row r="119" spans="1:8" s="9" customFormat="1">
      <c r="A119" s="67"/>
      <c r="B119" s="65"/>
      <c r="C119" s="75"/>
      <c r="D119" s="68"/>
      <c r="E119" s="10"/>
      <c r="F119" s="78"/>
      <c r="G119" s="83"/>
      <c r="H119" s="1"/>
    </row>
    <row r="120" spans="1:8" s="9" customFormat="1">
      <c r="A120" s="67"/>
      <c r="B120" s="65"/>
      <c r="C120" s="75"/>
      <c r="D120" s="68"/>
      <c r="E120" s="10"/>
      <c r="F120" s="78"/>
      <c r="G120" s="83"/>
      <c r="H120" s="1"/>
    </row>
    <row r="121" spans="1:8" s="9" customFormat="1">
      <c r="A121" s="67"/>
      <c r="B121" s="65"/>
      <c r="C121" s="75"/>
      <c r="D121" s="68"/>
      <c r="E121" s="10"/>
      <c r="F121" s="78"/>
      <c r="G121" s="83"/>
      <c r="H121" s="1"/>
    </row>
    <row r="122" spans="1:8" s="9" customFormat="1">
      <c r="A122" s="67"/>
      <c r="B122" s="65"/>
      <c r="C122" s="75"/>
      <c r="D122" s="68"/>
      <c r="E122" s="10"/>
      <c r="F122" s="78"/>
      <c r="G122" s="83"/>
      <c r="H122" s="1"/>
    </row>
    <row r="123" spans="1:8" s="9" customFormat="1">
      <c r="A123" s="67"/>
      <c r="B123" s="65"/>
      <c r="C123" s="75"/>
      <c r="D123" s="68"/>
      <c r="E123" s="10"/>
      <c r="F123" s="78"/>
      <c r="G123" s="83"/>
      <c r="H123" s="1"/>
    </row>
    <row r="124" spans="1:8" s="9" customFormat="1">
      <c r="A124" s="67"/>
      <c r="B124" s="65"/>
      <c r="C124" s="75"/>
      <c r="D124" s="68"/>
      <c r="E124" s="10"/>
      <c r="F124" s="78"/>
      <c r="G124" s="83"/>
      <c r="H124" s="1"/>
    </row>
    <row r="125" spans="1:8" s="9" customFormat="1">
      <c r="A125" s="67"/>
      <c r="B125" s="65"/>
      <c r="C125" s="75"/>
      <c r="D125" s="68"/>
      <c r="E125" s="10"/>
      <c r="F125" s="78"/>
      <c r="G125" s="83"/>
      <c r="H125" s="1"/>
    </row>
    <row r="126" spans="1:8" s="9" customFormat="1">
      <c r="A126" s="67"/>
      <c r="B126" s="65"/>
      <c r="C126" s="75"/>
      <c r="D126" s="68"/>
      <c r="E126" s="10"/>
      <c r="F126" s="78"/>
      <c r="G126" s="83"/>
      <c r="H126" s="1"/>
    </row>
    <row r="127" spans="1:8" s="9" customFormat="1">
      <c r="A127" s="67"/>
      <c r="B127" s="65"/>
      <c r="C127" s="75"/>
      <c r="D127" s="68"/>
      <c r="E127" s="10"/>
      <c r="F127" s="78"/>
      <c r="G127" s="83"/>
      <c r="H127" s="1"/>
    </row>
    <row r="128" spans="1:8" s="9" customFormat="1">
      <c r="A128" s="67"/>
      <c r="B128" s="65"/>
      <c r="C128" s="75"/>
      <c r="D128" s="68"/>
      <c r="E128" s="10"/>
      <c r="F128" s="78"/>
      <c r="G128" s="83"/>
      <c r="H128" s="1"/>
    </row>
    <row r="129" spans="1:8" s="9" customFormat="1">
      <c r="A129" s="67"/>
      <c r="B129" s="65"/>
      <c r="C129" s="75"/>
      <c r="D129" s="68"/>
      <c r="E129" s="10"/>
      <c r="F129" s="78"/>
      <c r="G129" s="83"/>
      <c r="H129" s="1"/>
    </row>
    <row r="130" spans="1:8" s="9" customFormat="1">
      <c r="A130" s="67"/>
      <c r="B130" s="65"/>
      <c r="C130" s="75"/>
      <c r="D130" s="68"/>
      <c r="E130" s="10"/>
      <c r="F130" s="78"/>
      <c r="G130" s="83"/>
      <c r="H130" s="1"/>
    </row>
    <row r="131" spans="1:8" s="9" customFormat="1">
      <c r="A131" s="67"/>
      <c r="B131" s="65"/>
      <c r="C131" s="75"/>
      <c r="D131" s="68"/>
      <c r="E131" s="10"/>
      <c r="F131" s="78"/>
      <c r="G131" s="83"/>
      <c r="H131" s="1"/>
    </row>
    <row r="132" spans="1:8" s="9" customFormat="1">
      <c r="A132" s="67"/>
      <c r="B132" s="65"/>
      <c r="C132" s="75"/>
      <c r="D132" s="68"/>
      <c r="E132" s="10"/>
      <c r="F132" s="78"/>
      <c r="G132" s="83"/>
      <c r="H132" s="1"/>
    </row>
    <row r="133" spans="1:8" s="9" customFormat="1">
      <c r="A133" s="67"/>
      <c r="B133" s="65"/>
      <c r="C133" s="75"/>
      <c r="D133" s="68"/>
      <c r="E133" s="10"/>
      <c r="F133" s="78"/>
      <c r="G133" s="83"/>
      <c r="H133" s="1"/>
    </row>
    <row r="134" spans="1:8" s="9" customFormat="1">
      <c r="A134" s="67"/>
      <c r="B134" s="65"/>
      <c r="C134" s="75"/>
      <c r="D134" s="68"/>
      <c r="E134" s="10"/>
      <c r="F134" s="78"/>
      <c r="G134" s="83"/>
      <c r="H134" s="1"/>
    </row>
    <row r="135" spans="1:8" s="9" customFormat="1">
      <c r="A135" s="67"/>
      <c r="B135" s="65"/>
      <c r="C135" s="75"/>
      <c r="D135" s="68"/>
      <c r="E135" s="10"/>
      <c r="F135" s="78"/>
      <c r="G135" s="83"/>
      <c r="H135" s="1"/>
    </row>
    <row r="136" spans="1:8" s="9" customFormat="1">
      <c r="A136" s="67"/>
      <c r="B136" s="65"/>
      <c r="C136" s="75"/>
      <c r="D136" s="68"/>
      <c r="E136" s="10"/>
      <c r="F136" s="78"/>
      <c r="G136" s="83"/>
      <c r="H136" s="1"/>
    </row>
    <row r="137" spans="1:8" s="9" customFormat="1">
      <c r="A137" s="67"/>
      <c r="B137" s="65"/>
      <c r="C137" s="75"/>
      <c r="D137" s="68"/>
      <c r="E137" s="10"/>
      <c r="F137" s="78"/>
      <c r="G137" s="83"/>
      <c r="H137" s="1"/>
    </row>
    <row r="138" spans="1:8" s="9" customFormat="1">
      <c r="A138" s="67"/>
      <c r="B138" s="65"/>
      <c r="C138" s="75"/>
      <c r="D138" s="68"/>
      <c r="E138" s="10"/>
      <c r="F138" s="78"/>
      <c r="G138" s="83"/>
      <c r="H138" s="1"/>
    </row>
    <row r="139" spans="1:8" s="9" customFormat="1">
      <c r="A139" s="67"/>
      <c r="B139" s="65"/>
      <c r="C139" s="75"/>
      <c r="D139" s="68"/>
      <c r="E139" s="10"/>
      <c r="F139" s="78"/>
      <c r="G139" s="83"/>
      <c r="H139" s="1"/>
    </row>
    <row r="140" spans="1:8" s="9" customFormat="1">
      <c r="A140" s="67"/>
      <c r="B140" s="65"/>
      <c r="C140" s="75"/>
      <c r="D140" s="68"/>
      <c r="E140" s="10"/>
      <c r="F140" s="78"/>
      <c r="G140" s="83"/>
      <c r="H140" s="1"/>
    </row>
    <row r="141" spans="1:8" s="9" customFormat="1">
      <c r="A141" s="67"/>
      <c r="B141" s="65"/>
      <c r="C141" s="75"/>
      <c r="D141" s="68"/>
      <c r="E141" s="10"/>
      <c r="F141" s="78"/>
      <c r="G141" s="83"/>
      <c r="H141" s="1"/>
    </row>
    <row r="142" spans="1:8" s="9" customFormat="1">
      <c r="A142" s="67"/>
      <c r="B142" s="65"/>
      <c r="C142" s="75"/>
      <c r="D142" s="68"/>
      <c r="E142" s="10"/>
      <c r="F142" s="78"/>
      <c r="G142" s="83"/>
      <c r="H142" s="1"/>
    </row>
    <row r="143" spans="1:8" s="9" customFormat="1">
      <c r="A143" s="67"/>
      <c r="B143" s="65"/>
      <c r="C143" s="75"/>
      <c r="D143" s="68"/>
      <c r="E143" s="10"/>
      <c r="F143" s="78"/>
      <c r="G143" s="83"/>
      <c r="H143" s="1"/>
    </row>
    <row r="144" spans="1:8" s="9" customFormat="1">
      <c r="A144" s="67"/>
      <c r="B144" s="65"/>
      <c r="C144" s="75"/>
      <c r="D144" s="68"/>
      <c r="E144" s="10"/>
      <c r="F144" s="78"/>
      <c r="G144" s="83"/>
      <c r="H144" s="1"/>
    </row>
    <row r="145" spans="1:8" s="9" customFormat="1">
      <c r="A145" s="67"/>
      <c r="B145" s="65"/>
      <c r="C145" s="75"/>
      <c r="D145" s="68"/>
      <c r="E145" s="10"/>
      <c r="F145" s="78"/>
      <c r="G145" s="83"/>
      <c r="H145" s="1"/>
    </row>
    <row r="146" spans="1:8" s="9" customFormat="1">
      <c r="A146" s="67"/>
      <c r="B146" s="65"/>
      <c r="C146" s="75"/>
      <c r="D146" s="68"/>
      <c r="E146" s="10"/>
      <c r="F146" s="78"/>
      <c r="G146" s="83"/>
      <c r="H146" s="1"/>
    </row>
    <row r="147" spans="1:8" s="9" customFormat="1">
      <c r="A147" s="67"/>
      <c r="B147" s="65"/>
      <c r="C147" s="75"/>
      <c r="D147" s="68"/>
      <c r="E147" s="10"/>
      <c r="F147" s="78"/>
      <c r="G147" s="83"/>
      <c r="H147" s="1"/>
    </row>
    <row r="148" spans="1:8" s="9" customFormat="1">
      <c r="A148" s="67"/>
      <c r="B148" s="65"/>
      <c r="C148" s="75"/>
      <c r="D148" s="68"/>
      <c r="E148" s="10"/>
      <c r="F148" s="78"/>
      <c r="G148" s="83"/>
      <c r="H148" s="1"/>
    </row>
    <row r="149" spans="1:8" s="9" customFormat="1">
      <c r="A149" s="67"/>
      <c r="B149" s="65"/>
      <c r="C149" s="75"/>
      <c r="D149" s="68"/>
      <c r="E149" s="10"/>
      <c r="F149" s="78"/>
      <c r="G149" s="83"/>
      <c r="H149" s="1"/>
    </row>
    <row r="150" spans="1:8" s="9" customFormat="1">
      <c r="A150" s="67"/>
      <c r="B150" s="65"/>
      <c r="C150" s="75"/>
      <c r="D150" s="68"/>
      <c r="E150" s="10"/>
      <c r="F150" s="78"/>
      <c r="G150" s="83"/>
      <c r="H150" s="1"/>
    </row>
    <row r="151" spans="1:8" s="9" customFormat="1">
      <c r="A151" s="67"/>
      <c r="B151" s="65"/>
      <c r="C151" s="75"/>
      <c r="D151" s="68"/>
      <c r="E151" s="10"/>
      <c r="F151" s="78"/>
      <c r="G151" s="83"/>
      <c r="H151" s="1"/>
    </row>
    <row r="152" spans="1:8" s="9" customFormat="1">
      <c r="A152" s="67"/>
      <c r="B152" s="65"/>
      <c r="C152" s="75"/>
      <c r="D152" s="68"/>
      <c r="E152" s="10"/>
      <c r="F152" s="78"/>
      <c r="G152" s="83"/>
      <c r="H152" s="1"/>
    </row>
    <row r="153" spans="1:8" s="9" customFormat="1">
      <c r="A153" s="67"/>
      <c r="B153" s="65"/>
      <c r="C153" s="75"/>
      <c r="D153" s="68"/>
      <c r="E153" s="10"/>
      <c r="F153" s="78"/>
      <c r="G153" s="83"/>
      <c r="H153" s="1"/>
    </row>
    <row r="154" spans="1:8" s="9" customFormat="1">
      <c r="A154" s="67"/>
      <c r="B154" s="65"/>
      <c r="C154" s="75"/>
      <c r="D154" s="68"/>
      <c r="E154" s="10"/>
      <c r="F154" s="78"/>
      <c r="G154" s="83"/>
      <c r="H154" s="1"/>
    </row>
    <row r="155" spans="1:8" s="9" customFormat="1">
      <c r="A155" s="67"/>
      <c r="B155" s="65"/>
      <c r="C155" s="75"/>
      <c r="D155" s="68"/>
      <c r="E155" s="10"/>
      <c r="F155" s="78"/>
      <c r="G155" s="83"/>
      <c r="H155" s="1"/>
    </row>
    <row r="156" spans="1:8" s="9" customFormat="1">
      <c r="A156" s="67"/>
      <c r="B156" s="65"/>
      <c r="C156" s="75"/>
      <c r="D156" s="68"/>
      <c r="E156" s="10"/>
      <c r="F156" s="78"/>
      <c r="G156" s="83"/>
      <c r="H156" s="1"/>
    </row>
  </sheetData>
  <sheetProtection password="C6E9" sheet="1" objects="1" scenarios="1"/>
  <autoFilter ref="A2:H53"/>
  <mergeCells count="2">
    <mergeCell ref="A1:G1"/>
    <mergeCell ref="A53:C53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16" zoomScale="85" zoomScaleNormal="85" workbookViewId="0">
      <selection activeCell="Q22" sqref="Q22"/>
    </sheetView>
  </sheetViews>
  <sheetFormatPr defaultRowHeight="12"/>
  <cols>
    <col min="1" max="1" width="5.5" style="41" customWidth="1"/>
    <col min="2" max="2" width="11.5" style="42" bestFit="1" customWidth="1"/>
    <col min="3" max="3" width="15.25" style="42" customWidth="1"/>
    <col min="4" max="4" width="6.25" style="41" customWidth="1"/>
    <col min="5" max="5" width="8.75" style="41" customWidth="1"/>
    <col min="6" max="6" width="7.25" style="41" customWidth="1"/>
    <col min="7" max="8" width="6.625" style="41" customWidth="1"/>
    <col min="9" max="9" width="28.125" style="41" customWidth="1"/>
    <col min="10" max="10" width="8.5" style="42" bestFit="1" customWidth="1"/>
    <col min="11" max="11" width="18" style="41" customWidth="1"/>
    <col min="12" max="12" width="9" style="41" bestFit="1" customWidth="1"/>
    <col min="13" max="13" width="6.625" style="42" customWidth="1"/>
    <col min="14" max="14" width="11.375" style="43" bestFit="1" customWidth="1"/>
    <col min="15" max="15" width="10.625" style="41" customWidth="1"/>
    <col min="16" max="16384" width="9" style="13"/>
  </cols>
  <sheetData>
    <row r="1" spans="1:15" s="12" customFormat="1" ht="20.25" thickBot="1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" t="s">
        <v>9</v>
      </c>
    </row>
    <row r="2" spans="1:15" ht="16.5" customHeight="1">
      <c r="A2" s="145" t="s">
        <v>17</v>
      </c>
      <c r="B2" s="136" t="s">
        <v>2</v>
      </c>
      <c r="C2" s="136" t="s">
        <v>31</v>
      </c>
      <c r="D2" s="136" t="s">
        <v>32</v>
      </c>
      <c r="E2" s="136" t="s">
        <v>50</v>
      </c>
      <c r="F2" s="136" t="s">
        <v>10</v>
      </c>
      <c r="G2" s="136" t="s">
        <v>37</v>
      </c>
      <c r="H2" s="136" t="s">
        <v>39</v>
      </c>
      <c r="I2" s="136" t="s">
        <v>34</v>
      </c>
      <c r="J2" s="136" t="s">
        <v>22</v>
      </c>
      <c r="K2" s="136" t="s">
        <v>35</v>
      </c>
      <c r="L2" s="136" t="s">
        <v>23</v>
      </c>
      <c r="M2" s="136" t="s">
        <v>24</v>
      </c>
      <c r="N2" s="136" t="s">
        <v>36</v>
      </c>
      <c r="O2" s="139" t="s">
        <v>26</v>
      </c>
    </row>
    <row r="3" spans="1:15" ht="13.5" customHeight="1">
      <c r="A3" s="14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40"/>
    </row>
    <row r="4" spans="1:15" ht="27">
      <c r="A4" s="147"/>
      <c r="B4" s="138"/>
      <c r="C4" s="138"/>
      <c r="D4" s="29" t="s">
        <v>33</v>
      </c>
      <c r="E4" s="30" t="s">
        <v>33</v>
      </c>
      <c r="F4" s="138"/>
      <c r="G4" s="30" t="s">
        <v>38</v>
      </c>
      <c r="H4" s="30" t="s">
        <v>40</v>
      </c>
      <c r="I4" s="138"/>
      <c r="J4" s="138"/>
      <c r="K4" s="138"/>
      <c r="L4" s="138"/>
      <c r="M4" s="138"/>
      <c r="N4" s="138"/>
      <c r="O4" s="141"/>
    </row>
    <row r="5" spans="1:15" ht="18.75" customHeight="1">
      <c r="A5" s="31" t="s">
        <v>71</v>
      </c>
      <c r="B5" s="32" t="s">
        <v>228</v>
      </c>
      <c r="C5" s="33" t="s">
        <v>112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15</v>
      </c>
      <c r="J5" s="33" t="s">
        <v>11</v>
      </c>
      <c r="K5" s="33" t="s">
        <v>12</v>
      </c>
      <c r="L5" s="33">
        <v>31</v>
      </c>
      <c r="M5" s="34" t="s">
        <v>13</v>
      </c>
      <c r="N5" s="35">
        <v>202828</v>
      </c>
      <c r="O5" s="36"/>
    </row>
    <row r="6" spans="1:15" ht="18.75" customHeight="1">
      <c r="A6" s="31" t="s">
        <v>72</v>
      </c>
      <c r="B6" s="32" t="s">
        <v>228</v>
      </c>
      <c r="C6" s="33" t="s">
        <v>112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113</v>
      </c>
      <c r="J6" s="33" t="s">
        <v>11</v>
      </c>
      <c r="K6" s="33" t="s">
        <v>12</v>
      </c>
      <c r="L6" s="33">
        <v>28</v>
      </c>
      <c r="M6" s="34" t="s">
        <v>13</v>
      </c>
      <c r="N6" s="35">
        <v>114181</v>
      </c>
      <c r="O6" s="36"/>
    </row>
    <row r="7" spans="1:15" ht="18.75" customHeight="1">
      <c r="A7" s="31" t="s">
        <v>73</v>
      </c>
      <c r="B7" s="32" t="s">
        <v>401</v>
      </c>
      <c r="C7" s="33" t="s">
        <v>112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113</v>
      </c>
      <c r="J7" s="33" t="s">
        <v>11</v>
      </c>
      <c r="K7" s="33" t="s">
        <v>12</v>
      </c>
      <c r="L7" s="33">
        <v>6</v>
      </c>
      <c r="M7" s="34" t="s">
        <v>13</v>
      </c>
      <c r="N7" s="35">
        <v>62091</v>
      </c>
      <c r="O7" s="36"/>
    </row>
    <row r="8" spans="1:15" ht="18.75" customHeight="1">
      <c r="A8" s="31" t="s">
        <v>74</v>
      </c>
      <c r="B8" s="32" t="s">
        <v>401</v>
      </c>
      <c r="C8" s="33" t="s">
        <v>112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192</v>
      </c>
      <c r="J8" s="33" t="s">
        <v>11</v>
      </c>
      <c r="K8" s="33" t="s">
        <v>12</v>
      </c>
      <c r="L8" s="33">
        <v>5</v>
      </c>
      <c r="M8" s="34" t="s">
        <v>13</v>
      </c>
      <c r="N8" s="35">
        <v>20000</v>
      </c>
      <c r="O8" s="36"/>
    </row>
    <row r="9" spans="1:15" ht="18.75" customHeight="1">
      <c r="A9" s="31" t="s">
        <v>75</v>
      </c>
      <c r="B9" s="32" t="s">
        <v>401</v>
      </c>
      <c r="C9" s="33" t="s">
        <v>112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121</v>
      </c>
      <c r="J9" s="33" t="s">
        <v>11</v>
      </c>
      <c r="K9" s="33" t="s">
        <v>12</v>
      </c>
      <c r="L9" s="33">
        <v>4</v>
      </c>
      <c r="M9" s="34" t="s">
        <v>13</v>
      </c>
      <c r="N9" s="35">
        <v>8700</v>
      </c>
      <c r="O9" s="36"/>
    </row>
    <row r="10" spans="1:15" ht="18.75" customHeight="1">
      <c r="A10" s="31" t="s">
        <v>76</v>
      </c>
      <c r="B10" s="32" t="s">
        <v>229</v>
      </c>
      <c r="C10" s="33" t="s">
        <v>112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15</v>
      </c>
      <c r="J10" s="33" t="s">
        <v>11</v>
      </c>
      <c r="K10" s="33" t="s">
        <v>12</v>
      </c>
      <c r="L10" s="33">
        <v>40</v>
      </c>
      <c r="M10" s="34" t="s">
        <v>13</v>
      </c>
      <c r="N10" s="35">
        <v>257372</v>
      </c>
      <c r="O10" s="36"/>
    </row>
    <row r="11" spans="1:15" ht="18.75" customHeight="1">
      <c r="A11" s="31" t="s">
        <v>77</v>
      </c>
      <c r="B11" s="32" t="s">
        <v>229</v>
      </c>
      <c r="C11" s="33" t="s">
        <v>112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113</v>
      </c>
      <c r="J11" s="33" t="s">
        <v>11</v>
      </c>
      <c r="K11" s="33" t="s">
        <v>12</v>
      </c>
      <c r="L11" s="33">
        <v>4</v>
      </c>
      <c r="M11" s="34" t="s">
        <v>13</v>
      </c>
      <c r="N11" s="35">
        <v>25636</v>
      </c>
      <c r="O11" s="36"/>
    </row>
    <row r="12" spans="1:15" ht="18.75" customHeight="1">
      <c r="A12" s="31" t="s">
        <v>78</v>
      </c>
      <c r="B12" s="32" t="s">
        <v>229</v>
      </c>
      <c r="C12" s="33" t="s">
        <v>112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121</v>
      </c>
      <c r="J12" s="33" t="s">
        <v>11</v>
      </c>
      <c r="K12" s="33" t="s">
        <v>12</v>
      </c>
      <c r="L12" s="33">
        <v>16</v>
      </c>
      <c r="M12" s="34" t="s">
        <v>13</v>
      </c>
      <c r="N12" s="35">
        <v>44700</v>
      </c>
      <c r="O12" s="36"/>
    </row>
    <row r="13" spans="1:15" ht="18.75" customHeight="1">
      <c r="A13" s="31" t="s">
        <v>79</v>
      </c>
      <c r="B13" s="32" t="s">
        <v>229</v>
      </c>
      <c r="C13" s="33" t="s">
        <v>112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411</v>
      </c>
      <c r="J13" s="33" t="s">
        <v>11</v>
      </c>
      <c r="K13" s="33" t="s">
        <v>402</v>
      </c>
      <c r="L13" s="33">
        <v>202</v>
      </c>
      <c r="M13" s="34" t="s">
        <v>13</v>
      </c>
      <c r="N13" s="35">
        <v>489000</v>
      </c>
      <c r="O13" s="36"/>
    </row>
    <row r="14" spans="1:15" ht="18.75" customHeight="1">
      <c r="A14" s="31" t="s">
        <v>80</v>
      </c>
      <c r="B14" s="32" t="s">
        <v>229</v>
      </c>
      <c r="C14" s="33" t="s">
        <v>112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193</v>
      </c>
      <c r="J14" s="33" t="s">
        <v>11</v>
      </c>
      <c r="K14" s="33" t="s">
        <v>188</v>
      </c>
      <c r="L14" s="33">
        <v>600</v>
      </c>
      <c r="M14" s="34" t="s">
        <v>13</v>
      </c>
      <c r="N14" s="35">
        <v>2160000</v>
      </c>
      <c r="O14" s="36"/>
    </row>
    <row r="15" spans="1:15" ht="18.75" customHeight="1">
      <c r="A15" s="31" t="s">
        <v>81</v>
      </c>
      <c r="B15" s="32" t="s">
        <v>230</v>
      </c>
      <c r="C15" s="33" t="s">
        <v>112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412</v>
      </c>
      <c r="J15" s="33" t="s">
        <v>151</v>
      </c>
      <c r="K15" s="33" t="s">
        <v>151</v>
      </c>
      <c r="L15" s="33">
        <v>94</v>
      </c>
      <c r="M15" s="34" t="s">
        <v>13</v>
      </c>
      <c r="N15" s="35">
        <v>1</v>
      </c>
      <c r="O15" s="36"/>
    </row>
    <row r="16" spans="1:15" ht="18.75" customHeight="1">
      <c r="A16" s="31" t="s">
        <v>82</v>
      </c>
      <c r="B16" s="32" t="s">
        <v>230</v>
      </c>
      <c r="C16" s="33" t="s">
        <v>112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121</v>
      </c>
      <c r="J16" s="33" t="s">
        <v>11</v>
      </c>
      <c r="K16" s="33" t="s">
        <v>12</v>
      </c>
      <c r="L16" s="33">
        <v>14</v>
      </c>
      <c r="M16" s="34" t="s">
        <v>13</v>
      </c>
      <c r="N16" s="35">
        <v>49600</v>
      </c>
      <c r="O16" s="36"/>
    </row>
    <row r="17" spans="1:15" ht="18.75" customHeight="1">
      <c r="A17" s="31" t="s">
        <v>83</v>
      </c>
      <c r="B17" s="32" t="s">
        <v>230</v>
      </c>
      <c r="C17" s="33" t="s">
        <v>112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113</v>
      </c>
      <c r="J17" s="33" t="s">
        <v>11</v>
      </c>
      <c r="K17" s="33" t="s">
        <v>12</v>
      </c>
      <c r="L17" s="33">
        <v>3</v>
      </c>
      <c r="M17" s="34" t="s">
        <v>13</v>
      </c>
      <c r="N17" s="35">
        <v>10818</v>
      </c>
      <c r="O17" s="36"/>
    </row>
    <row r="18" spans="1:15" ht="18.75" customHeight="1">
      <c r="A18" s="31" t="s">
        <v>84</v>
      </c>
      <c r="B18" s="32" t="s">
        <v>231</v>
      </c>
      <c r="C18" s="33" t="s">
        <v>112</v>
      </c>
      <c r="D18" s="33" t="s">
        <v>6</v>
      </c>
      <c r="E18" s="33" t="s">
        <v>139</v>
      </c>
      <c r="F18" s="33"/>
      <c r="G18" s="33" t="s">
        <v>139</v>
      </c>
      <c r="H18" s="33" t="s">
        <v>139</v>
      </c>
      <c r="I18" s="34" t="s">
        <v>413</v>
      </c>
      <c r="J18" s="33" t="s">
        <v>187</v>
      </c>
      <c r="K18" s="33" t="s">
        <v>414</v>
      </c>
      <c r="L18" s="33">
        <v>34</v>
      </c>
      <c r="M18" s="34" t="s">
        <v>415</v>
      </c>
      <c r="N18" s="35">
        <v>1</v>
      </c>
      <c r="O18" s="36"/>
    </row>
    <row r="19" spans="1:15" ht="18.75" customHeight="1">
      <c r="A19" s="31" t="s">
        <v>85</v>
      </c>
      <c r="B19" s="32" t="s">
        <v>231</v>
      </c>
      <c r="C19" s="33" t="s">
        <v>112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113</v>
      </c>
      <c r="J19" s="33" t="s">
        <v>11</v>
      </c>
      <c r="K19" s="33" t="s">
        <v>12</v>
      </c>
      <c r="L19" s="33">
        <v>2</v>
      </c>
      <c r="M19" s="34" t="s">
        <v>13</v>
      </c>
      <c r="N19" s="35">
        <v>30818</v>
      </c>
      <c r="O19" s="36"/>
    </row>
    <row r="20" spans="1:15" ht="18.75" customHeight="1">
      <c r="A20" s="31" t="s">
        <v>86</v>
      </c>
      <c r="B20" s="32" t="s">
        <v>233</v>
      </c>
      <c r="C20" s="33" t="s">
        <v>112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15</v>
      </c>
      <c r="J20" s="33" t="s">
        <v>11</v>
      </c>
      <c r="K20" s="33" t="s">
        <v>12</v>
      </c>
      <c r="L20" s="33">
        <v>63</v>
      </c>
      <c r="M20" s="34" t="s">
        <v>13</v>
      </c>
      <c r="N20" s="35">
        <v>308104</v>
      </c>
      <c r="O20" s="36"/>
    </row>
    <row r="21" spans="1:15" ht="18.75" customHeight="1">
      <c r="A21" s="31" t="s">
        <v>87</v>
      </c>
      <c r="B21" s="32" t="s">
        <v>233</v>
      </c>
      <c r="C21" s="33" t="s">
        <v>112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113</v>
      </c>
      <c r="J21" s="33" t="s">
        <v>11</v>
      </c>
      <c r="K21" s="33" t="s">
        <v>12</v>
      </c>
      <c r="L21" s="33">
        <v>35</v>
      </c>
      <c r="M21" s="34" t="s">
        <v>13</v>
      </c>
      <c r="N21" s="35">
        <v>174089</v>
      </c>
      <c r="O21" s="36"/>
    </row>
    <row r="22" spans="1:15" ht="18.75" customHeight="1">
      <c r="A22" s="31" t="s">
        <v>88</v>
      </c>
      <c r="B22" s="32" t="s">
        <v>233</v>
      </c>
      <c r="C22" s="33" t="s">
        <v>112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416</v>
      </c>
      <c r="J22" s="33" t="s">
        <v>11</v>
      </c>
      <c r="K22" s="33" t="s">
        <v>403</v>
      </c>
      <c r="L22" s="33">
        <v>20</v>
      </c>
      <c r="M22" s="34" t="s">
        <v>415</v>
      </c>
      <c r="N22" s="35">
        <v>1</v>
      </c>
      <c r="O22" s="36"/>
    </row>
    <row r="23" spans="1:15" ht="18.75" customHeight="1">
      <c r="A23" s="31" t="s">
        <v>89</v>
      </c>
      <c r="B23" s="32" t="s">
        <v>234</v>
      </c>
      <c r="C23" s="33" t="s">
        <v>112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121</v>
      </c>
      <c r="J23" s="33" t="s">
        <v>11</v>
      </c>
      <c r="K23" s="33" t="s">
        <v>12</v>
      </c>
      <c r="L23" s="33">
        <v>25</v>
      </c>
      <c r="M23" s="34" t="s">
        <v>13</v>
      </c>
      <c r="N23" s="35">
        <v>85400</v>
      </c>
      <c r="O23" s="36"/>
    </row>
    <row r="24" spans="1:15" ht="18.75" customHeight="1">
      <c r="A24" s="31" t="s">
        <v>90</v>
      </c>
      <c r="B24" s="32" t="s">
        <v>234</v>
      </c>
      <c r="C24" s="33" t="s">
        <v>112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192</v>
      </c>
      <c r="J24" s="33" t="s">
        <v>11</v>
      </c>
      <c r="K24" s="33" t="s">
        <v>12</v>
      </c>
      <c r="L24" s="33">
        <v>18</v>
      </c>
      <c r="M24" s="34" t="s">
        <v>13</v>
      </c>
      <c r="N24" s="35">
        <v>76273</v>
      </c>
      <c r="O24" s="36"/>
    </row>
    <row r="25" spans="1:15" ht="18.75" customHeight="1">
      <c r="A25" s="31" t="s">
        <v>91</v>
      </c>
      <c r="B25" s="32" t="s">
        <v>234</v>
      </c>
      <c r="C25" s="33" t="s">
        <v>112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113</v>
      </c>
      <c r="J25" s="33" t="s">
        <v>11</v>
      </c>
      <c r="K25" s="33" t="s">
        <v>12</v>
      </c>
      <c r="L25" s="33">
        <v>8</v>
      </c>
      <c r="M25" s="34" t="s">
        <v>13</v>
      </c>
      <c r="N25" s="35">
        <v>35363</v>
      </c>
      <c r="O25" s="36"/>
    </row>
    <row r="26" spans="1:15" ht="18.75" customHeight="1">
      <c r="A26" s="31" t="s">
        <v>92</v>
      </c>
      <c r="B26" s="32" t="s">
        <v>404</v>
      </c>
      <c r="C26" s="33" t="s">
        <v>112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113</v>
      </c>
      <c r="J26" s="33" t="s">
        <v>11</v>
      </c>
      <c r="K26" s="33" t="s">
        <v>12</v>
      </c>
      <c r="L26" s="33">
        <v>5</v>
      </c>
      <c r="M26" s="34" t="s">
        <v>13</v>
      </c>
      <c r="N26" s="35">
        <v>31635</v>
      </c>
      <c r="O26" s="36"/>
    </row>
    <row r="27" spans="1:15" ht="18.75" customHeight="1">
      <c r="A27" s="31" t="s">
        <v>93</v>
      </c>
      <c r="B27" s="32" t="s">
        <v>404</v>
      </c>
      <c r="C27" s="33" t="s">
        <v>112</v>
      </c>
      <c r="D27" s="33" t="s">
        <v>6</v>
      </c>
      <c r="E27" s="33" t="s">
        <v>139</v>
      </c>
      <c r="F27" s="33"/>
      <c r="G27" s="33" t="s">
        <v>139</v>
      </c>
      <c r="H27" s="33" t="s">
        <v>139</v>
      </c>
      <c r="I27" s="34" t="s">
        <v>162</v>
      </c>
      <c r="J27" s="33" t="s">
        <v>11</v>
      </c>
      <c r="K27" s="33" t="s">
        <v>405</v>
      </c>
      <c r="L27" s="33">
        <v>66</v>
      </c>
      <c r="M27" s="34" t="s">
        <v>415</v>
      </c>
      <c r="N27" s="35">
        <v>1</v>
      </c>
      <c r="O27" s="36"/>
    </row>
    <row r="28" spans="1:15" ht="18.75" customHeight="1">
      <c r="A28" s="31" t="s">
        <v>94</v>
      </c>
      <c r="B28" s="32" t="s">
        <v>404</v>
      </c>
      <c r="C28" s="33" t="s">
        <v>112</v>
      </c>
      <c r="D28" s="33" t="s">
        <v>6</v>
      </c>
      <c r="E28" s="33" t="s">
        <v>139</v>
      </c>
      <c r="F28" s="33"/>
      <c r="G28" s="33" t="s">
        <v>139</v>
      </c>
      <c r="H28" s="33" t="s">
        <v>139</v>
      </c>
      <c r="I28" s="34" t="s">
        <v>162</v>
      </c>
      <c r="J28" s="33" t="s">
        <v>11</v>
      </c>
      <c r="K28" s="33" t="s">
        <v>417</v>
      </c>
      <c r="L28" s="33">
        <v>15</v>
      </c>
      <c r="M28" s="34" t="s">
        <v>13</v>
      </c>
      <c r="N28" s="35">
        <v>1</v>
      </c>
      <c r="O28" s="36"/>
    </row>
    <row r="29" spans="1:15" ht="18.75" customHeight="1">
      <c r="A29" s="31" t="s">
        <v>95</v>
      </c>
      <c r="B29" s="32" t="s">
        <v>235</v>
      </c>
      <c r="C29" s="33" t="s">
        <v>112</v>
      </c>
      <c r="D29" s="33" t="s">
        <v>6</v>
      </c>
      <c r="E29" s="33" t="s">
        <v>139</v>
      </c>
      <c r="F29" s="33"/>
      <c r="G29" s="33" t="s">
        <v>139</v>
      </c>
      <c r="H29" s="33" t="s">
        <v>139</v>
      </c>
      <c r="I29" s="34" t="s">
        <v>418</v>
      </c>
      <c r="J29" s="33" t="s">
        <v>11</v>
      </c>
      <c r="K29" s="33" t="s">
        <v>419</v>
      </c>
      <c r="L29" s="33">
        <v>20</v>
      </c>
      <c r="M29" s="34" t="s">
        <v>415</v>
      </c>
      <c r="N29" s="35">
        <v>1</v>
      </c>
      <c r="O29" s="36"/>
    </row>
    <row r="30" spans="1:15" ht="18.75" customHeight="1">
      <c r="A30" s="31" t="s">
        <v>96</v>
      </c>
      <c r="B30" s="32" t="s">
        <v>235</v>
      </c>
      <c r="C30" s="33" t="s">
        <v>112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113</v>
      </c>
      <c r="J30" s="33" t="s">
        <v>11</v>
      </c>
      <c r="K30" s="33" t="s">
        <v>12</v>
      </c>
      <c r="L30" s="33">
        <v>9</v>
      </c>
      <c r="M30" s="34" t="s">
        <v>13</v>
      </c>
      <c r="N30" s="35">
        <v>29181</v>
      </c>
      <c r="O30" s="36"/>
    </row>
    <row r="31" spans="1:15" ht="18.75" customHeight="1">
      <c r="A31" s="31" t="s">
        <v>97</v>
      </c>
      <c r="B31" s="32" t="s">
        <v>235</v>
      </c>
      <c r="C31" s="33" t="s">
        <v>112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121</v>
      </c>
      <c r="J31" s="33" t="s">
        <v>11</v>
      </c>
      <c r="K31" s="33" t="s">
        <v>12</v>
      </c>
      <c r="L31" s="33">
        <v>12</v>
      </c>
      <c r="M31" s="34" t="s">
        <v>13</v>
      </c>
      <c r="N31" s="35">
        <v>39700</v>
      </c>
      <c r="O31" s="36"/>
    </row>
    <row r="32" spans="1:15" ht="18.75" customHeight="1">
      <c r="A32" s="31" t="s">
        <v>98</v>
      </c>
      <c r="B32" s="32" t="s">
        <v>236</v>
      </c>
      <c r="C32" s="33" t="s">
        <v>112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113</v>
      </c>
      <c r="J32" s="33" t="s">
        <v>11</v>
      </c>
      <c r="K32" s="33" t="s">
        <v>12</v>
      </c>
      <c r="L32" s="33">
        <v>18</v>
      </c>
      <c r="M32" s="34" t="s">
        <v>13</v>
      </c>
      <c r="N32" s="35">
        <v>60727</v>
      </c>
      <c r="O32" s="36"/>
    </row>
    <row r="33" spans="1:15" ht="18.75" customHeight="1">
      <c r="A33" s="31" t="s">
        <v>99</v>
      </c>
      <c r="B33" s="32" t="s">
        <v>236</v>
      </c>
      <c r="C33" s="33" t="s">
        <v>112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420</v>
      </c>
      <c r="J33" s="33" t="s">
        <v>11</v>
      </c>
      <c r="K33" s="33" t="s">
        <v>406</v>
      </c>
      <c r="L33" s="33">
        <v>32</v>
      </c>
      <c r="M33" s="34" t="s">
        <v>13</v>
      </c>
      <c r="N33" s="35">
        <v>317920</v>
      </c>
      <c r="O33" s="36"/>
    </row>
    <row r="34" spans="1:15" ht="18.75" customHeight="1">
      <c r="A34" s="31" t="s">
        <v>100</v>
      </c>
      <c r="B34" s="32" t="s">
        <v>239</v>
      </c>
      <c r="C34" s="33" t="s">
        <v>112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113</v>
      </c>
      <c r="J34" s="33" t="s">
        <v>11</v>
      </c>
      <c r="K34" s="33" t="s">
        <v>12</v>
      </c>
      <c r="L34" s="33">
        <v>60</v>
      </c>
      <c r="M34" s="34" t="s">
        <v>13</v>
      </c>
      <c r="N34" s="35">
        <v>264818</v>
      </c>
      <c r="O34" s="36"/>
    </row>
    <row r="35" spans="1:15" ht="18.75" customHeight="1">
      <c r="A35" s="31" t="s">
        <v>101</v>
      </c>
      <c r="B35" s="32" t="s">
        <v>240</v>
      </c>
      <c r="C35" s="33" t="s">
        <v>112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113</v>
      </c>
      <c r="J35" s="33" t="s">
        <v>11</v>
      </c>
      <c r="K35" s="33" t="s">
        <v>12</v>
      </c>
      <c r="L35" s="33">
        <v>10</v>
      </c>
      <c r="M35" s="34" t="s">
        <v>13</v>
      </c>
      <c r="N35" s="35">
        <v>97181</v>
      </c>
      <c r="O35" s="36"/>
    </row>
    <row r="36" spans="1:15" ht="18.75" customHeight="1">
      <c r="A36" s="31" t="s">
        <v>102</v>
      </c>
      <c r="B36" s="32" t="s">
        <v>240</v>
      </c>
      <c r="C36" s="33" t="s">
        <v>112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16</v>
      </c>
      <c r="J36" s="33" t="s">
        <v>11</v>
      </c>
      <c r="K36" s="33" t="s">
        <v>28</v>
      </c>
      <c r="L36" s="33">
        <v>4</v>
      </c>
      <c r="M36" s="34" t="s">
        <v>13</v>
      </c>
      <c r="N36" s="35">
        <v>22729</v>
      </c>
      <c r="O36" s="36"/>
    </row>
    <row r="37" spans="1:15" ht="18.75" customHeight="1">
      <c r="A37" s="31" t="s">
        <v>103</v>
      </c>
      <c r="B37" s="32" t="s">
        <v>242</v>
      </c>
      <c r="C37" s="33" t="s">
        <v>112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113</v>
      </c>
      <c r="J37" s="33" t="s">
        <v>11</v>
      </c>
      <c r="K37" s="33" t="s">
        <v>12</v>
      </c>
      <c r="L37" s="33">
        <v>13</v>
      </c>
      <c r="M37" s="34" t="s">
        <v>13</v>
      </c>
      <c r="N37" s="35">
        <v>38273</v>
      </c>
      <c r="O37" s="36"/>
    </row>
    <row r="38" spans="1:15" ht="18.75" customHeight="1">
      <c r="A38" s="31" t="s">
        <v>104</v>
      </c>
      <c r="B38" s="32" t="s">
        <v>242</v>
      </c>
      <c r="C38" s="33" t="s">
        <v>112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15</v>
      </c>
      <c r="J38" s="33" t="s">
        <v>11</v>
      </c>
      <c r="K38" s="33" t="s">
        <v>12</v>
      </c>
      <c r="L38" s="33">
        <v>16</v>
      </c>
      <c r="M38" s="34" t="s">
        <v>13</v>
      </c>
      <c r="N38" s="35">
        <v>88640</v>
      </c>
      <c r="O38" s="36"/>
    </row>
    <row r="39" spans="1:15" ht="18.75" customHeight="1">
      <c r="A39" s="31" t="s">
        <v>105</v>
      </c>
      <c r="B39" s="32" t="s">
        <v>243</v>
      </c>
      <c r="C39" s="33" t="s">
        <v>112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113</v>
      </c>
      <c r="J39" s="33" t="s">
        <v>11</v>
      </c>
      <c r="K39" s="33" t="s">
        <v>12</v>
      </c>
      <c r="L39" s="33">
        <v>6</v>
      </c>
      <c r="M39" s="34" t="s">
        <v>13</v>
      </c>
      <c r="N39" s="35">
        <v>65182</v>
      </c>
      <c r="O39" s="36"/>
    </row>
    <row r="40" spans="1:15" ht="18.75" customHeight="1">
      <c r="A40" s="31" t="s">
        <v>106</v>
      </c>
      <c r="B40" s="32" t="s">
        <v>243</v>
      </c>
      <c r="C40" s="33" t="s">
        <v>112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192</v>
      </c>
      <c r="J40" s="33" t="s">
        <v>11</v>
      </c>
      <c r="K40" s="33" t="s">
        <v>12</v>
      </c>
      <c r="L40" s="33">
        <v>32</v>
      </c>
      <c r="M40" s="34" t="s">
        <v>13</v>
      </c>
      <c r="N40" s="35">
        <v>155364</v>
      </c>
      <c r="O40" s="36"/>
    </row>
    <row r="41" spans="1:15" ht="18.75" customHeight="1">
      <c r="A41" s="31" t="s">
        <v>107</v>
      </c>
      <c r="B41" s="32" t="s">
        <v>244</v>
      </c>
      <c r="C41" s="33" t="s">
        <v>112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113</v>
      </c>
      <c r="J41" s="33" t="s">
        <v>11</v>
      </c>
      <c r="K41" s="33" t="s">
        <v>12</v>
      </c>
      <c r="L41" s="33">
        <v>5</v>
      </c>
      <c r="M41" s="34" t="s">
        <v>13</v>
      </c>
      <c r="N41" s="35">
        <v>26636</v>
      </c>
      <c r="O41" s="36"/>
    </row>
    <row r="42" spans="1:15" ht="18.75" customHeight="1">
      <c r="A42" s="31" t="s">
        <v>108</v>
      </c>
      <c r="B42" s="32" t="s">
        <v>244</v>
      </c>
      <c r="C42" s="33" t="s">
        <v>112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15</v>
      </c>
      <c r="J42" s="33" t="s">
        <v>11</v>
      </c>
      <c r="K42" s="33" t="s">
        <v>12</v>
      </c>
      <c r="L42" s="33">
        <v>30</v>
      </c>
      <c r="M42" s="34" t="s">
        <v>13</v>
      </c>
      <c r="N42" s="35">
        <v>161282</v>
      </c>
      <c r="O42" s="36"/>
    </row>
    <row r="43" spans="1:15" ht="18.75" customHeight="1">
      <c r="A43" s="31" t="s">
        <v>109</v>
      </c>
      <c r="B43" s="32" t="s">
        <v>244</v>
      </c>
      <c r="C43" s="33" t="s">
        <v>112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194</v>
      </c>
      <c r="J43" s="33" t="s">
        <v>11</v>
      </c>
      <c r="K43" s="33" t="s">
        <v>407</v>
      </c>
      <c r="L43" s="33">
        <v>30</v>
      </c>
      <c r="M43" s="34" t="s">
        <v>13</v>
      </c>
      <c r="N43" s="35">
        <v>239000</v>
      </c>
      <c r="O43" s="36"/>
    </row>
    <row r="44" spans="1:15" ht="18.75" customHeight="1">
      <c r="A44" s="31">
        <v>40</v>
      </c>
      <c r="B44" s="32" t="s">
        <v>245</v>
      </c>
      <c r="C44" s="33" t="s">
        <v>112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421</v>
      </c>
      <c r="J44" s="33" t="s">
        <v>11</v>
      </c>
      <c r="K44" s="33" t="s">
        <v>422</v>
      </c>
      <c r="L44" s="33">
        <v>30</v>
      </c>
      <c r="M44" s="34" t="s">
        <v>423</v>
      </c>
      <c r="N44" s="35">
        <v>180000</v>
      </c>
      <c r="O44" s="36"/>
    </row>
    <row r="45" spans="1:15" ht="18.75" customHeight="1">
      <c r="A45" s="31">
        <v>41</v>
      </c>
      <c r="B45" s="32" t="s">
        <v>245</v>
      </c>
      <c r="C45" s="33" t="s">
        <v>112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113</v>
      </c>
      <c r="J45" s="33" t="s">
        <v>11</v>
      </c>
      <c r="K45" s="33" t="s">
        <v>12</v>
      </c>
      <c r="L45" s="33">
        <v>12</v>
      </c>
      <c r="M45" s="34" t="s">
        <v>13</v>
      </c>
      <c r="N45" s="35">
        <v>37091</v>
      </c>
      <c r="O45" s="36"/>
    </row>
    <row r="46" spans="1:15" ht="18.75" customHeight="1">
      <c r="A46" s="31">
        <v>42</v>
      </c>
      <c r="B46" s="32" t="s">
        <v>246</v>
      </c>
      <c r="C46" s="33" t="s">
        <v>112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113</v>
      </c>
      <c r="J46" s="33" t="s">
        <v>11</v>
      </c>
      <c r="K46" s="33" t="s">
        <v>12</v>
      </c>
      <c r="L46" s="33">
        <v>12</v>
      </c>
      <c r="M46" s="34" t="s">
        <v>13</v>
      </c>
      <c r="N46" s="35">
        <v>63272</v>
      </c>
      <c r="O46" s="36"/>
    </row>
    <row r="47" spans="1:15" ht="18.75" customHeight="1">
      <c r="A47" s="31">
        <v>43</v>
      </c>
      <c r="B47" s="32" t="s">
        <v>246</v>
      </c>
      <c r="C47" s="33" t="s">
        <v>112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146</v>
      </c>
      <c r="J47" s="33" t="s">
        <v>11</v>
      </c>
      <c r="K47" s="33" t="s">
        <v>408</v>
      </c>
      <c r="L47" s="33">
        <v>80</v>
      </c>
      <c r="M47" s="34" t="s">
        <v>13</v>
      </c>
      <c r="N47" s="35">
        <v>398400</v>
      </c>
      <c r="O47" s="36"/>
    </row>
    <row r="48" spans="1:15" ht="18.75" customHeight="1">
      <c r="A48" s="31">
        <v>44</v>
      </c>
      <c r="B48" s="32" t="s">
        <v>409</v>
      </c>
      <c r="C48" s="33" t="s">
        <v>112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152</v>
      </c>
      <c r="J48" s="33" t="s">
        <v>7</v>
      </c>
      <c r="K48" s="33" t="s">
        <v>410</v>
      </c>
      <c r="L48" s="33">
        <v>1138</v>
      </c>
      <c r="M48" s="34" t="s">
        <v>13</v>
      </c>
      <c r="N48" s="35">
        <v>6578430</v>
      </c>
      <c r="O48" s="36"/>
    </row>
    <row r="49" spans="1:15" ht="16.5" customHeight="1" thickBot="1">
      <c r="A49" s="142" t="s">
        <v>30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4"/>
      <c r="L49" s="37">
        <f>SUM(L5:L48)</f>
        <v>2907</v>
      </c>
      <c r="M49" s="38"/>
      <c r="N49" s="39">
        <f>SUM(N5:N48)</f>
        <v>13050440</v>
      </c>
      <c r="O49" s="40"/>
    </row>
  </sheetData>
  <sheetProtection password="C6E9" sheet="1" objects="1" scenarios="1"/>
  <mergeCells count="17">
    <mergeCell ref="A49:K49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A28" zoomScaleNormal="100" workbookViewId="0">
      <selection activeCell="L15" sqref="L15"/>
    </sheetView>
  </sheetViews>
  <sheetFormatPr defaultRowHeight="12"/>
  <cols>
    <col min="1" max="1" width="7.375" style="41" customWidth="1"/>
    <col min="2" max="2" width="11.625" style="42" bestFit="1" customWidth="1"/>
    <col min="3" max="3" width="33.5" style="41" customWidth="1"/>
    <col min="4" max="4" width="9" style="41"/>
    <col min="5" max="5" width="9" style="42"/>
    <col min="6" max="6" width="9.75" style="57" bestFit="1" customWidth="1"/>
    <col min="7" max="7" width="8.5" style="41" bestFit="1" customWidth="1"/>
    <col min="8" max="8" width="14.875" style="58" bestFit="1" customWidth="1"/>
    <col min="9" max="9" width="20.375" style="42" customWidth="1"/>
    <col min="10" max="16384" width="9" style="13"/>
  </cols>
  <sheetData>
    <row r="1" spans="1:12" s="14" customFormat="1" ht="30" customHeight="1" thickBot="1">
      <c r="A1" s="151" t="s">
        <v>14</v>
      </c>
      <c r="B1" s="151"/>
      <c r="C1" s="151"/>
      <c r="D1" s="151"/>
      <c r="E1" s="151"/>
      <c r="F1" s="151"/>
      <c r="G1" s="151"/>
      <c r="H1" s="151"/>
      <c r="I1" s="151"/>
    </row>
    <row r="2" spans="1:12" ht="16.5">
      <c r="A2" s="152" t="s">
        <v>17</v>
      </c>
      <c r="B2" s="154" t="s">
        <v>18</v>
      </c>
      <c r="C2" s="154" t="s">
        <v>19</v>
      </c>
      <c r="D2" s="44" t="s">
        <v>20</v>
      </c>
      <c r="E2" s="154" t="s">
        <v>22</v>
      </c>
      <c r="F2" s="154" t="s">
        <v>23</v>
      </c>
      <c r="G2" s="154" t="s">
        <v>24</v>
      </c>
      <c r="H2" s="154" t="s">
        <v>25</v>
      </c>
      <c r="I2" s="156" t="s">
        <v>26</v>
      </c>
      <c r="L2" s="15"/>
    </row>
    <row r="3" spans="1:12" ht="17.25" thickBot="1">
      <c r="A3" s="153"/>
      <c r="B3" s="155"/>
      <c r="C3" s="155"/>
      <c r="D3" s="45" t="s">
        <v>21</v>
      </c>
      <c r="E3" s="155"/>
      <c r="F3" s="155"/>
      <c r="G3" s="155"/>
      <c r="H3" s="155"/>
      <c r="I3" s="157"/>
      <c r="L3" s="15"/>
    </row>
    <row r="4" spans="1:12" ht="13.5">
      <c r="A4" s="46" t="s">
        <v>71</v>
      </c>
      <c r="B4" s="47" t="s">
        <v>228</v>
      </c>
      <c r="C4" s="48" t="s">
        <v>431</v>
      </c>
      <c r="D4" s="16" t="s">
        <v>27</v>
      </c>
      <c r="E4" s="47" t="s">
        <v>151</v>
      </c>
      <c r="F4" s="76">
        <v>2260</v>
      </c>
      <c r="G4" s="16" t="s">
        <v>13</v>
      </c>
      <c r="H4" s="49">
        <v>138826</v>
      </c>
      <c r="I4" s="50" t="s">
        <v>151</v>
      </c>
      <c r="L4" s="15"/>
    </row>
    <row r="5" spans="1:12" ht="13.5">
      <c r="A5" s="19" t="s">
        <v>72</v>
      </c>
      <c r="B5" s="20" t="s">
        <v>228</v>
      </c>
      <c r="C5" s="21" t="s">
        <v>431</v>
      </c>
      <c r="D5" s="17" t="s">
        <v>27</v>
      </c>
      <c r="E5" s="20" t="s">
        <v>11</v>
      </c>
      <c r="F5" s="77">
        <v>100</v>
      </c>
      <c r="G5" s="17" t="s">
        <v>13</v>
      </c>
      <c r="H5" s="23">
        <v>1</v>
      </c>
      <c r="I5" s="24" t="s">
        <v>424</v>
      </c>
      <c r="L5" s="15"/>
    </row>
    <row r="6" spans="1:12" ht="13.5">
      <c r="A6" s="19" t="s">
        <v>73</v>
      </c>
      <c r="B6" s="20" t="s">
        <v>228</v>
      </c>
      <c r="C6" s="21" t="s">
        <v>431</v>
      </c>
      <c r="D6" s="17" t="s">
        <v>27</v>
      </c>
      <c r="E6" s="20" t="s">
        <v>159</v>
      </c>
      <c r="F6" s="77">
        <v>100</v>
      </c>
      <c r="G6" s="17" t="s">
        <v>13</v>
      </c>
      <c r="H6" s="23">
        <v>0</v>
      </c>
      <c r="I6" s="24" t="s">
        <v>160</v>
      </c>
      <c r="L6" s="15"/>
    </row>
    <row r="7" spans="1:12" ht="13.5">
      <c r="A7" s="19" t="s">
        <v>74</v>
      </c>
      <c r="B7" s="20" t="s">
        <v>228</v>
      </c>
      <c r="C7" s="21" t="s">
        <v>114</v>
      </c>
      <c r="D7" s="17" t="s">
        <v>27</v>
      </c>
      <c r="E7" s="20" t="s">
        <v>11</v>
      </c>
      <c r="F7" s="77">
        <v>31</v>
      </c>
      <c r="G7" s="17" t="s">
        <v>13</v>
      </c>
      <c r="H7" s="23">
        <v>202828</v>
      </c>
      <c r="I7" s="24" t="s">
        <v>12</v>
      </c>
      <c r="L7" s="15"/>
    </row>
    <row r="8" spans="1:12" ht="13.5">
      <c r="A8" s="19" t="s">
        <v>75</v>
      </c>
      <c r="B8" s="20" t="s">
        <v>228</v>
      </c>
      <c r="C8" s="21" t="s">
        <v>114</v>
      </c>
      <c r="D8" s="17" t="s">
        <v>27</v>
      </c>
      <c r="E8" s="20" t="s">
        <v>11</v>
      </c>
      <c r="F8" s="77">
        <v>28</v>
      </c>
      <c r="G8" s="17" t="s">
        <v>13</v>
      </c>
      <c r="H8" s="23">
        <v>114181</v>
      </c>
      <c r="I8" s="24" t="s">
        <v>12</v>
      </c>
      <c r="L8" s="15"/>
    </row>
    <row r="9" spans="1:12" ht="13.5">
      <c r="A9" s="19" t="s">
        <v>76</v>
      </c>
      <c r="B9" s="20" t="s">
        <v>401</v>
      </c>
      <c r="C9" s="21" t="s">
        <v>115</v>
      </c>
      <c r="D9" s="17" t="s">
        <v>27</v>
      </c>
      <c r="E9" s="20" t="s">
        <v>11</v>
      </c>
      <c r="F9" s="77">
        <v>6</v>
      </c>
      <c r="G9" s="17" t="s">
        <v>13</v>
      </c>
      <c r="H9" s="23">
        <v>62091</v>
      </c>
      <c r="I9" s="24" t="s">
        <v>12</v>
      </c>
      <c r="L9" s="15"/>
    </row>
    <row r="10" spans="1:12" ht="13.5">
      <c r="A10" s="19" t="s">
        <v>77</v>
      </c>
      <c r="B10" s="20" t="s">
        <v>401</v>
      </c>
      <c r="C10" s="21" t="s">
        <v>115</v>
      </c>
      <c r="D10" s="17" t="s">
        <v>27</v>
      </c>
      <c r="E10" s="20" t="s">
        <v>11</v>
      </c>
      <c r="F10" s="77">
        <v>5</v>
      </c>
      <c r="G10" s="17" t="s">
        <v>13</v>
      </c>
      <c r="H10" s="23">
        <v>20000</v>
      </c>
      <c r="I10" s="24" t="s">
        <v>12</v>
      </c>
      <c r="L10" s="15"/>
    </row>
    <row r="11" spans="1:12" ht="13.5">
      <c r="A11" s="19" t="s">
        <v>78</v>
      </c>
      <c r="B11" s="20" t="s">
        <v>401</v>
      </c>
      <c r="C11" s="21" t="s">
        <v>115</v>
      </c>
      <c r="D11" s="17" t="s">
        <v>27</v>
      </c>
      <c r="E11" s="20" t="s">
        <v>11</v>
      </c>
      <c r="F11" s="77">
        <v>4</v>
      </c>
      <c r="G11" s="17" t="s">
        <v>13</v>
      </c>
      <c r="H11" s="23">
        <v>8700</v>
      </c>
      <c r="I11" s="24" t="s">
        <v>12</v>
      </c>
      <c r="L11" s="15"/>
    </row>
    <row r="12" spans="1:12" ht="13.5">
      <c r="A12" s="19" t="s">
        <v>79</v>
      </c>
      <c r="B12" s="20" t="s">
        <v>229</v>
      </c>
      <c r="C12" s="21" t="s">
        <v>114</v>
      </c>
      <c r="D12" s="17" t="s">
        <v>27</v>
      </c>
      <c r="E12" s="20" t="s">
        <v>11</v>
      </c>
      <c r="F12" s="77">
        <v>40</v>
      </c>
      <c r="G12" s="17" t="s">
        <v>13</v>
      </c>
      <c r="H12" s="23">
        <v>257372</v>
      </c>
      <c r="I12" s="24" t="s">
        <v>12</v>
      </c>
      <c r="L12" s="15"/>
    </row>
    <row r="13" spans="1:12" ht="13.5">
      <c r="A13" s="19" t="s">
        <v>80</v>
      </c>
      <c r="B13" s="20" t="s">
        <v>229</v>
      </c>
      <c r="C13" s="21" t="s">
        <v>114</v>
      </c>
      <c r="D13" s="17" t="s">
        <v>27</v>
      </c>
      <c r="E13" s="20" t="s">
        <v>11</v>
      </c>
      <c r="F13" s="77">
        <v>4</v>
      </c>
      <c r="G13" s="17" t="s">
        <v>13</v>
      </c>
      <c r="H13" s="23">
        <v>25636</v>
      </c>
      <c r="I13" s="24" t="s">
        <v>12</v>
      </c>
      <c r="L13" s="15"/>
    </row>
    <row r="14" spans="1:12" ht="13.5">
      <c r="A14" s="19" t="s">
        <v>81</v>
      </c>
      <c r="B14" s="20" t="s">
        <v>229</v>
      </c>
      <c r="C14" s="21" t="s">
        <v>114</v>
      </c>
      <c r="D14" s="17" t="s">
        <v>27</v>
      </c>
      <c r="E14" s="20" t="s">
        <v>11</v>
      </c>
      <c r="F14" s="77">
        <v>16</v>
      </c>
      <c r="G14" s="17" t="s">
        <v>13</v>
      </c>
      <c r="H14" s="23">
        <v>44700</v>
      </c>
      <c r="I14" s="24" t="s">
        <v>12</v>
      </c>
      <c r="L14" s="15"/>
    </row>
    <row r="15" spans="1:12" ht="13.5">
      <c r="A15" s="19" t="s">
        <v>82</v>
      </c>
      <c r="B15" s="20" t="s">
        <v>229</v>
      </c>
      <c r="C15" s="21" t="s">
        <v>114</v>
      </c>
      <c r="D15" s="17" t="s">
        <v>27</v>
      </c>
      <c r="E15" s="20" t="s">
        <v>11</v>
      </c>
      <c r="F15" s="77">
        <v>202</v>
      </c>
      <c r="G15" s="17" t="s">
        <v>13</v>
      </c>
      <c r="H15" s="23">
        <v>489000</v>
      </c>
      <c r="I15" s="24" t="s">
        <v>402</v>
      </c>
      <c r="L15" s="15"/>
    </row>
    <row r="16" spans="1:12" ht="13.5">
      <c r="A16" s="19" t="s">
        <v>83</v>
      </c>
      <c r="B16" s="20" t="s">
        <v>229</v>
      </c>
      <c r="C16" s="21" t="s">
        <v>432</v>
      </c>
      <c r="D16" s="17" t="s">
        <v>27</v>
      </c>
      <c r="E16" s="20" t="s">
        <v>159</v>
      </c>
      <c r="F16" s="77">
        <v>1</v>
      </c>
      <c r="G16" s="17" t="s">
        <v>29</v>
      </c>
      <c r="H16" s="23">
        <v>29130</v>
      </c>
      <c r="I16" s="24" t="s">
        <v>160</v>
      </c>
      <c r="L16" s="15"/>
    </row>
    <row r="17" spans="1:9" ht="13.5">
      <c r="A17" s="19" t="s">
        <v>84</v>
      </c>
      <c r="B17" s="20" t="s">
        <v>230</v>
      </c>
      <c r="C17" s="21" t="s">
        <v>169</v>
      </c>
      <c r="D17" s="17" t="s">
        <v>27</v>
      </c>
      <c r="E17" s="20" t="s">
        <v>11</v>
      </c>
      <c r="F17" s="77">
        <v>14</v>
      </c>
      <c r="G17" s="17" t="s">
        <v>13</v>
      </c>
      <c r="H17" s="23">
        <v>49600</v>
      </c>
      <c r="I17" s="24" t="s">
        <v>12</v>
      </c>
    </row>
    <row r="18" spans="1:9" ht="13.5">
      <c r="A18" s="19" t="s">
        <v>85</v>
      </c>
      <c r="B18" s="20" t="s">
        <v>230</v>
      </c>
      <c r="C18" s="21" t="s">
        <v>169</v>
      </c>
      <c r="D18" s="17" t="s">
        <v>27</v>
      </c>
      <c r="E18" s="20" t="s">
        <v>11</v>
      </c>
      <c r="F18" s="77">
        <v>3</v>
      </c>
      <c r="G18" s="17" t="s">
        <v>13</v>
      </c>
      <c r="H18" s="23">
        <v>10818</v>
      </c>
      <c r="I18" s="24" t="s">
        <v>12</v>
      </c>
    </row>
    <row r="19" spans="1:9" ht="13.5">
      <c r="A19" s="19" t="s">
        <v>86</v>
      </c>
      <c r="B19" s="20" t="s">
        <v>231</v>
      </c>
      <c r="C19" s="21" t="s">
        <v>433</v>
      </c>
      <c r="D19" s="17" t="s">
        <v>27</v>
      </c>
      <c r="E19" s="20" t="s">
        <v>151</v>
      </c>
      <c r="F19" s="77">
        <v>11</v>
      </c>
      <c r="G19" s="17" t="s">
        <v>13</v>
      </c>
      <c r="H19" s="23">
        <v>0</v>
      </c>
      <c r="I19" s="24" t="s">
        <v>151</v>
      </c>
    </row>
    <row r="20" spans="1:9" ht="13.5">
      <c r="A20" s="19" t="s">
        <v>87</v>
      </c>
      <c r="B20" s="20" t="s">
        <v>231</v>
      </c>
      <c r="C20" s="21" t="s">
        <v>434</v>
      </c>
      <c r="D20" s="17" t="s">
        <v>27</v>
      </c>
      <c r="E20" s="20" t="s">
        <v>187</v>
      </c>
      <c r="F20" s="77">
        <v>34</v>
      </c>
      <c r="G20" s="17" t="s">
        <v>161</v>
      </c>
      <c r="H20" s="23">
        <v>1</v>
      </c>
      <c r="I20" s="24" t="s">
        <v>425</v>
      </c>
    </row>
    <row r="21" spans="1:9" ht="13.5">
      <c r="A21" s="19" t="s">
        <v>88</v>
      </c>
      <c r="B21" s="20" t="s">
        <v>231</v>
      </c>
      <c r="C21" s="21" t="s">
        <v>435</v>
      </c>
      <c r="D21" s="17" t="s">
        <v>27</v>
      </c>
      <c r="E21" s="20" t="s">
        <v>11</v>
      </c>
      <c r="F21" s="77">
        <v>2</v>
      </c>
      <c r="G21" s="17" t="s">
        <v>29</v>
      </c>
      <c r="H21" s="23">
        <v>30818</v>
      </c>
      <c r="I21" s="24" t="s">
        <v>12</v>
      </c>
    </row>
    <row r="22" spans="1:9" ht="13.5">
      <c r="A22" s="19" t="s">
        <v>89</v>
      </c>
      <c r="B22" s="20" t="s">
        <v>231</v>
      </c>
      <c r="C22" s="21" t="s">
        <v>436</v>
      </c>
      <c r="D22" s="17" t="s">
        <v>27</v>
      </c>
      <c r="E22" s="20" t="s">
        <v>190</v>
      </c>
      <c r="F22" s="77">
        <v>1</v>
      </c>
      <c r="G22" s="17" t="s">
        <v>13</v>
      </c>
      <c r="H22" s="23">
        <v>1</v>
      </c>
      <c r="I22" s="24" t="s">
        <v>191</v>
      </c>
    </row>
    <row r="23" spans="1:9" ht="13.5">
      <c r="A23" s="19" t="s">
        <v>90</v>
      </c>
      <c r="B23" s="20" t="s">
        <v>231</v>
      </c>
      <c r="C23" s="21" t="s">
        <v>433</v>
      </c>
      <c r="D23" s="17" t="s">
        <v>27</v>
      </c>
      <c r="E23" s="20" t="s">
        <v>159</v>
      </c>
      <c r="F23" s="77">
        <v>1</v>
      </c>
      <c r="G23" s="17" t="s">
        <v>13</v>
      </c>
      <c r="H23" s="23">
        <v>29130</v>
      </c>
      <c r="I23" s="24" t="s">
        <v>160</v>
      </c>
    </row>
    <row r="24" spans="1:9" ht="13.5">
      <c r="A24" s="19" t="s">
        <v>91</v>
      </c>
      <c r="B24" s="20" t="s">
        <v>233</v>
      </c>
      <c r="C24" s="21" t="s">
        <v>437</v>
      </c>
      <c r="D24" s="17" t="s">
        <v>27</v>
      </c>
      <c r="E24" s="20" t="s">
        <v>7</v>
      </c>
      <c r="F24" s="77">
        <v>3</v>
      </c>
      <c r="G24" s="17" t="s">
        <v>29</v>
      </c>
      <c r="H24" s="23">
        <v>0</v>
      </c>
      <c r="I24" s="24" t="s">
        <v>199</v>
      </c>
    </row>
    <row r="25" spans="1:9" ht="13.5">
      <c r="A25" s="19" t="s">
        <v>92</v>
      </c>
      <c r="B25" s="20" t="s">
        <v>233</v>
      </c>
      <c r="C25" s="21" t="s">
        <v>169</v>
      </c>
      <c r="D25" s="17" t="s">
        <v>27</v>
      </c>
      <c r="E25" s="20" t="s">
        <v>11</v>
      </c>
      <c r="F25" s="77">
        <v>63</v>
      </c>
      <c r="G25" s="17" t="s">
        <v>13</v>
      </c>
      <c r="H25" s="23">
        <v>308104</v>
      </c>
      <c r="I25" s="24" t="s">
        <v>12</v>
      </c>
    </row>
    <row r="26" spans="1:9" ht="13.5">
      <c r="A26" s="19" t="s">
        <v>93</v>
      </c>
      <c r="B26" s="20" t="s">
        <v>233</v>
      </c>
      <c r="C26" s="21" t="s">
        <v>169</v>
      </c>
      <c r="D26" s="17" t="s">
        <v>27</v>
      </c>
      <c r="E26" s="20" t="s">
        <v>11</v>
      </c>
      <c r="F26" s="77">
        <v>35</v>
      </c>
      <c r="G26" s="17" t="s">
        <v>13</v>
      </c>
      <c r="H26" s="23">
        <v>174089</v>
      </c>
      <c r="I26" s="24" t="s">
        <v>12</v>
      </c>
    </row>
    <row r="27" spans="1:9" ht="13.5">
      <c r="A27" s="19" t="s">
        <v>94</v>
      </c>
      <c r="B27" s="20" t="s">
        <v>234</v>
      </c>
      <c r="C27" s="21" t="s">
        <v>197</v>
      </c>
      <c r="D27" s="17" t="s">
        <v>27</v>
      </c>
      <c r="E27" s="20" t="s">
        <v>187</v>
      </c>
      <c r="F27" s="77">
        <v>11</v>
      </c>
      <c r="G27" s="17" t="s">
        <v>13</v>
      </c>
      <c r="H27" s="23">
        <v>0</v>
      </c>
      <c r="I27" s="24" t="s">
        <v>189</v>
      </c>
    </row>
    <row r="28" spans="1:9" ht="13.5">
      <c r="A28" s="19" t="s">
        <v>95</v>
      </c>
      <c r="B28" s="20" t="s">
        <v>234</v>
      </c>
      <c r="C28" s="25" t="s">
        <v>114</v>
      </c>
      <c r="D28" s="17" t="s">
        <v>27</v>
      </c>
      <c r="E28" s="20" t="s">
        <v>11</v>
      </c>
      <c r="F28" s="77">
        <v>25</v>
      </c>
      <c r="G28" s="17" t="s">
        <v>161</v>
      </c>
      <c r="H28" s="23">
        <v>85400</v>
      </c>
      <c r="I28" s="24" t="s">
        <v>12</v>
      </c>
    </row>
    <row r="29" spans="1:9" ht="13.5">
      <c r="A29" s="19" t="s">
        <v>96</v>
      </c>
      <c r="B29" s="20" t="s">
        <v>234</v>
      </c>
      <c r="C29" s="21" t="s">
        <v>114</v>
      </c>
      <c r="D29" s="17" t="s">
        <v>27</v>
      </c>
      <c r="E29" s="20" t="s">
        <v>11</v>
      </c>
      <c r="F29" s="77">
        <v>18</v>
      </c>
      <c r="G29" s="17" t="s">
        <v>13</v>
      </c>
      <c r="H29" s="23">
        <v>76273</v>
      </c>
      <c r="I29" s="24" t="s">
        <v>12</v>
      </c>
    </row>
    <row r="30" spans="1:9" ht="13.5">
      <c r="A30" s="26" t="s">
        <v>97</v>
      </c>
      <c r="B30" s="20" t="s">
        <v>234</v>
      </c>
      <c r="C30" s="27" t="s">
        <v>114</v>
      </c>
      <c r="D30" s="18" t="s">
        <v>27</v>
      </c>
      <c r="E30" s="20" t="s">
        <v>11</v>
      </c>
      <c r="F30" s="77">
        <v>8</v>
      </c>
      <c r="G30" s="17" t="s">
        <v>13</v>
      </c>
      <c r="H30" s="23">
        <v>35363</v>
      </c>
      <c r="I30" s="28" t="s">
        <v>12</v>
      </c>
    </row>
    <row r="31" spans="1:9" ht="13.5">
      <c r="A31" s="26" t="s">
        <v>98</v>
      </c>
      <c r="B31" s="20" t="s">
        <v>404</v>
      </c>
      <c r="C31" s="27" t="s">
        <v>170</v>
      </c>
      <c r="D31" s="18" t="s">
        <v>27</v>
      </c>
      <c r="E31" s="20" t="s">
        <v>11</v>
      </c>
      <c r="F31" s="77">
        <v>5</v>
      </c>
      <c r="G31" s="17" t="s">
        <v>13</v>
      </c>
      <c r="H31" s="23">
        <v>31635</v>
      </c>
      <c r="I31" s="28" t="s">
        <v>12</v>
      </c>
    </row>
    <row r="32" spans="1:9" ht="13.5">
      <c r="A32" s="26" t="s">
        <v>99</v>
      </c>
      <c r="B32" s="20" t="s">
        <v>404</v>
      </c>
      <c r="C32" s="27" t="s">
        <v>115</v>
      </c>
      <c r="D32" s="18" t="s">
        <v>27</v>
      </c>
      <c r="E32" s="20" t="s">
        <v>11</v>
      </c>
      <c r="F32" s="77">
        <v>66</v>
      </c>
      <c r="G32" s="17" t="s">
        <v>13</v>
      </c>
      <c r="H32" s="23">
        <v>1</v>
      </c>
      <c r="I32" s="28" t="s">
        <v>405</v>
      </c>
    </row>
    <row r="33" spans="1:9" ht="13.5">
      <c r="A33" s="26" t="s">
        <v>100</v>
      </c>
      <c r="B33" s="20" t="s">
        <v>404</v>
      </c>
      <c r="C33" s="21" t="s">
        <v>170</v>
      </c>
      <c r="D33" s="17" t="s">
        <v>27</v>
      </c>
      <c r="E33" s="20" t="s">
        <v>11</v>
      </c>
      <c r="F33" s="77">
        <v>20</v>
      </c>
      <c r="G33" s="17" t="s">
        <v>13</v>
      </c>
      <c r="H33" s="23">
        <v>1</v>
      </c>
      <c r="I33" s="24" t="s">
        <v>426</v>
      </c>
    </row>
    <row r="34" spans="1:9" ht="13.5">
      <c r="A34" s="26" t="s">
        <v>101</v>
      </c>
      <c r="B34" s="20" t="s">
        <v>404</v>
      </c>
      <c r="C34" s="21" t="s">
        <v>114</v>
      </c>
      <c r="D34" s="17" t="s">
        <v>27</v>
      </c>
      <c r="E34" s="20" t="s">
        <v>11</v>
      </c>
      <c r="F34" s="77">
        <v>15</v>
      </c>
      <c r="G34" s="17" t="s">
        <v>13</v>
      </c>
      <c r="H34" s="23">
        <v>1</v>
      </c>
      <c r="I34" s="24" t="s">
        <v>427</v>
      </c>
    </row>
    <row r="35" spans="1:9" ht="13.5">
      <c r="A35" s="26" t="s">
        <v>102</v>
      </c>
      <c r="B35" s="20" t="s">
        <v>235</v>
      </c>
      <c r="C35" s="21" t="s">
        <v>169</v>
      </c>
      <c r="D35" s="17" t="s">
        <v>27</v>
      </c>
      <c r="E35" s="20" t="s">
        <v>11</v>
      </c>
      <c r="F35" s="77">
        <v>20</v>
      </c>
      <c r="G35" s="17" t="s">
        <v>29</v>
      </c>
      <c r="H35" s="23">
        <v>1</v>
      </c>
      <c r="I35" s="24" t="s">
        <v>428</v>
      </c>
    </row>
    <row r="36" spans="1:9" ht="13.5">
      <c r="A36" s="26" t="s">
        <v>103</v>
      </c>
      <c r="B36" s="20" t="s">
        <v>235</v>
      </c>
      <c r="C36" s="21" t="s">
        <v>196</v>
      </c>
      <c r="D36" s="17" t="s">
        <v>27</v>
      </c>
      <c r="E36" s="20" t="s">
        <v>11</v>
      </c>
      <c r="F36" s="77">
        <v>9</v>
      </c>
      <c r="G36" s="17" t="s">
        <v>13</v>
      </c>
      <c r="H36" s="23">
        <v>29181</v>
      </c>
      <c r="I36" s="24" t="s">
        <v>12</v>
      </c>
    </row>
    <row r="37" spans="1:9" ht="13.5">
      <c r="A37" s="26" t="s">
        <v>104</v>
      </c>
      <c r="B37" s="20" t="s">
        <v>235</v>
      </c>
      <c r="C37" s="21" t="s">
        <v>196</v>
      </c>
      <c r="D37" s="17" t="s">
        <v>27</v>
      </c>
      <c r="E37" s="20" t="s">
        <v>11</v>
      </c>
      <c r="F37" s="77">
        <v>12</v>
      </c>
      <c r="G37" s="17" t="s">
        <v>13</v>
      </c>
      <c r="H37" s="23">
        <v>39700</v>
      </c>
      <c r="I37" s="24" t="s">
        <v>12</v>
      </c>
    </row>
    <row r="38" spans="1:9" ht="13.5">
      <c r="A38" s="26" t="s">
        <v>105</v>
      </c>
      <c r="B38" s="20" t="s">
        <v>236</v>
      </c>
      <c r="C38" s="21" t="s">
        <v>170</v>
      </c>
      <c r="D38" s="17" t="s">
        <v>27</v>
      </c>
      <c r="E38" s="20" t="s">
        <v>11</v>
      </c>
      <c r="F38" s="77">
        <v>18</v>
      </c>
      <c r="G38" s="17" t="s">
        <v>13</v>
      </c>
      <c r="H38" s="23">
        <v>60727</v>
      </c>
      <c r="I38" s="24" t="s">
        <v>12</v>
      </c>
    </row>
    <row r="39" spans="1:9" ht="13.5">
      <c r="A39" s="26" t="s">
        <v>106</v>
      </c>
      <c r="B39" s="20" t="s">
        <v>236</v>
      </c>
      <c r="C39" s="21" t="s">
        <v>115</v>
      </c>
      <c r="D39" s="17" t="s">
        <v>27</v>
      </c>
      <c r="E39" s="20" t="s">
        <v>11</v>
      </c>
      <c r="F39" s="77">
        <v>32</v>
      </c>
      <c r="G39" s="17" t="s">
        <v>29</v>
      </c>
      <c r="H39" s="22">
        <v>317920</v>
      </c>
      <c r="I39" s="24" t="s">
        <v>406</v>
      </c>
    </row>
    <row r="40" spans="1:9" ht="13.5">
      <c r="A40" s="26" t="s">
        <v>107</v>
      </c>
      <c r="B40" s="20" t="s">
        <v>239</v>
      </c>
      <c r="C40" s="21" t="s">
        <v>438</v>
      </c>
      <c r="D40" s="17" t="s">
        <v>27</v>
      </c>
      <c r="E40" s="20" t="s">
        <v>151</v>
      </c>
      <c r="F40" s="77">
        <v>12</v>
      </c>
      <c r="G40" s="17" t="s">
        <v>13</v>
      </c>
      <c r="H40" s="23">
        <v>0</v>
      </c>
      <c r="I40" s="24" t="s">
        <v>151</v>
      </c>
    </row>
    <row r="41" spans="1:9" ht="13.5">
      <c r="A41" s="26" t="s">
        <v>108</v>
      </c>
      <c r="B41" s="20" t="s">
        <v>239</v>
      </c>
      <c r="C41" s="21" t="s">
        <v>170</v>
      </c>
      <c r="D41" s="17" t="s">
        <v>27</v>
      </c>
      <c r="E41" s="20" t="s">
        <v>151</v>
      </c>
      <c r="F41" s="77">
        <v>20</v>
      </c>
      <c r="G41" s="17" t="s">
        <v>13</v>
      </c>
      <c r="H41" s="23">
        <v>0</v>
      </c>
      <c r="I41" s="24" t="s">
        <v>151</v>
      </c>
    </row>
    <row r="42" spans="1:9" ht="13.5">
      <c r="A42" s="26" t="s">
        <v>109</v>
      </c>
      <c r="B42" s="20" t="s">
        <v>239</v>
      </c>
      <c r="C42" s="21" t="s">
        <v>170</v>
      </c>
      <c r="D42" s="17" t="s">
        <v>27</v>
      </c>
      <c r="E42" s="20" t="s">
        <v>187</v>
      </c>
      <c r="F42" s="77">
        <v>4</v>
      </c>
      <c r="G42" s="17" t="s">
        <v>13</v>
      </c>
      <c r="H42" s="23">
        <v>0</v>
      </c>
      <c r="I42" s="24" t="s">
        <v>200</v>
      </c>
    </row>
    <row r="43" spans="1:9" ht="13.5">
      <c r="A43" s="26" t="s">
        <v>110</v>
      </c>
      <c r="B43" s="20" t="s">
        <v>239</v>
      </c>
      <c r="C43" s="21" t="s">
        <v>170</v>
      </c>
      <c r="D43" s="17" t="s">
        <v>27</v>
      </c>
      <c r="E43" s="20" t="s">
        <v>11</v>
      </c>
      <c r="F43" s="77">
        <v>80</v>
      </c>
      <c r="G43" s="17" t="s">
        <v>29</v>
      </c>
      <c r="H43" s="22">
        <v>288000</v>
      </c>
      <c r="I43" s="24" t="s">
        <v>188</v>
      </c>
    </row>
    <row r="44" spans="1:9" ht="13.5">
      <c r="A44" s="26" t="s">
        <v>111</v>
      </c>
      <c r="B44" s="20" t="s">
        <v>239</v>
      </c>
      <c r="C44" s="21" t="s">
        <v>170</v>
      </c>
      <c r="D44" s="17" t="s">
        <v>27</v>
      </c>
      <c r="E44" s="20" t="s">
        <v>11</v>
      </c>
      <c r="F44" s="77">
        <v>12</v>
      </c>
      <c r="G44" s="17" t="s">
        <v>29</v>
      </c>
      <c r="H44" s="22">
        <v>0</v>
      </c>
      <c r="I44" s="24" t="s">
        <v>429</v>
      </c>
    </row>
    <row r="45" spans="1:9" ht="13.5">
      <c r="A45" s="26">
        <v>42</v>
      </c>
      <c r="B45" s="20" t="s">
        <v>239</v>
      </c>
      <c r="C45" s="21" t="s">
        <v>439</v>
      </c>
      <c r="D45" s="17" t="s">
        <v>27</v>
      </c>
      <c r="E45" s="20" t="s">
        <v>11</v>
      </c>
      <c r="F45" s="77">
        <v>60</v>
      </c>
      <c r="G45" s="17" t="s">
        <v>13</v>
      </c>
      <c r="H45" s="23">
        <v>264818</v>
      </c>
      <c r="I45" s="24" t="s">
        <v>12</v>
      </c>
    </row>
    <row r="46" spans="1:9" ht="13.5">
      <c r="A46" s="26">
        <v>43</v>
      </c>
      <c r="B46" s="20" t="s">
        <v>239</v>
      </c>
      <c r="C46" s="21" t="s">
        <v>438</v>
      </c>
      <c r="D46" s="17" t="s">
        <v>27</v>
      </c>
      <c r="E46" s="20" t="s">
        <v>159</v>
      </c>
      <c r="F46" s="77">
        <v>1</v>
      </c>
      <c r="G46" s="17" t="s">
        <v>13</v>
      </c>
      <c r="H46" s="23">
        <v>29130</v>
      </c>
      <c r="I46" s="24" t="s">
        <v>430</v>
      </c>
    </row>
    <row r="47" spans="1:9" ht="13.5">
      <c r="A47" s="26">
        <v>44</v>
      </c>
      <c r="B47" s="20" t="s">
        <v>240</v>
      </c>
      <c r="C47" s="21" t="s">
        <v>440</v>
      </c>
      <c r="D47" s="17" t="s">
        <v>27</v>
      </c>
      <c r="E47" s="20" t="s">
        <v>11</v>
      </c>
      <c r="F47" s="77">
        <v>10</v>
      </c>
      <c r="G47" s="17" t="s">
        <v>161</v>
      </c>
      <c r="H47" s="23">
        <v>97181</v>
      </c>
      <c r="I47" s="24" t="s">
        <v>12</v>
      </c>
    </row>
    <row r="48" spans="1:9" ht="13.5">
      <c r="A48" s="26">
        <v>45</v>
      </c>
      <c r="B48" s="20" t="s">
        <v>240</v>
      </c>
      <c r="C48" s="21" t="s">
        <v>198</v>
      </c>
      <c r="D48" s="17" t="s">
        <v>27</v>
      </c>
      <c r="E48" s="20" t="s">
        <v>11</v>
      </c>
      <c r="F48" s="77">
        <v>4</v>
      </c>
      <c r="G48" s="17" t="s">
        <v>13</v>
      </c>
      <c r="H48" s="23">
        <v>22729</v>
      </c>
      <c r="I48" s="24" t="s">
        <v>28</v>
      </c>
    </row>
    <row r="49" spans="1:9" ht="13.5">
      <c r="A49" s="26">
        <v>46</v>
      </c>
      <c r="B49" s="20" t="s">
        <v>242</v>
      </c>
      <c r="C49" s="21" t="s">
        <v>441</v>
      </c>
      <c r="D49" s="17" t="s">
        <v>27</v>
      </c>
      <c r="E49" s="20" t="s">
        <v>151</v>
      </c>
      <c r="F49" s="77">
        <v>155</v>
      </c>
      <c r="G49" s="17" t="s">
        <v>13</v>
      </c>
      <c r="H49" s="23">
        <v>0</v>
      </c>
      <c r="I49" s="24" t="s">
        <v>151</v>
      </c>
    </row>
    <row r="50" spans="1:9" ht="13.5">
      <c r="A50" s="26">
        <v>47</v>
      </c>
      <c r="B50" s="20" t="s">
        <v>242</v>
      </c>
      <c r="C50" s="21" t="s">
        <v>441</v>
      </c>
      <c r="D50" s="17" t="s">
        <v>27</v>
      </c>
      <c r="E50" s="20" t="s">
        <v>7</v>
      </c>
      <c r="F50" s="77">
        <v>4</v>
      </c>
      <c r="G50" s="17" t="s">
        <v>13</v>
      </c>
      <c r="H50" s="23">
        <v>0</v>
      </c>
      <c r="I50" s="24" t="s">
        <v>199</v>
      </c>
    </row>
    <row r="51" spans="1:9" ht="13.5">
      <c r="A51" s="26">
        <v>48</v>
      </c>
      <c r="B51" s="20" t="s">
        <v>242</v>
      </c>
      <c r="C51" s="21" t="s">
        <v>195</v>
      </c>
      <c r="D51" s="17" t="s">
        <v>27</v>
      </c>
      <c r="E51" s="20" t="s">
        <v>11</v>
      </c>
      <c r="F51" s="77">
        <v>13</v>
      </c>
      <c r="G51" s="17" t="s">
        <v>13</v>
      </c>
      <c r="H51" s="23">
        <v>38273</v>
      </c>
      <c r="I51" s="24" t="s">
        <v>12</v>
      </c>
    </row>
    <row r="52" spans="1:9" ht="13.5" customHeight="1">
      <c r="A52" s="26">
        <v>49</v>
      </c>
      <c r="B52" s="20" t="s">
        <v>242</v>
      </c>
      <c r="C52" s="21" t="s">
        <v>195</v>
      </c>
      <c r="D52" s="17" t="s">
        <v>27</v>
      </c>
      <c r="E52" s="20" t="s">
        <v>11</v>
      </c>
      <c r="F52" s="77">
        <v>16</v>
      </c>
      <c r="G52" s="17" t="s">
        <v>13</v>
      </c>
      <c r="H52" s="23">
        <v>88640</v>
      </c>
      <c r="I52" s="24" t="s">
        <v>12</v>
      </c>
    </row>
    <row r="53" spans="1:9" ht="13.5">
      <c r="A53" s="26">
        <v>50</v>
      </c>
      <c r="B53" s="20" t="s">
        <v>243</v>
      </c>
      <c r="C53" s="21" t="s">
        <v>442</v>
      </c>
      <c r="D53" s="17" t="s">
        <v>27</v>
      </c>
      <c r="E53" s="20" t="s">
        <v>11</v>
      </c>
      <c r="F53" s="77">
        <v>32</v>
      </c>
      <c r="G53" s="17" t="s">
        <v>13</v>
      </c>
      <c r="H53" s="23">
        <v>155364</v>
      </c>
      <c r="I53" s="24" t="s">
        <v>12</v>
      </c>
    </row>
    <row r="54" spans="1:9" ht="13.5">
      <c r="A54" s="26">
        <v>51</v>
      </c>
      <c r="B54" s="20" t="s">
        <v>243</v>
      </c>
      <c r="C54" s="21" t="s">
        <v>442</v>
      </c>
      <c r="D54" s="17" t="s">
        <v>27</v>
      </c>
      <c r="E54" s="20" t="s">
        <v>11</v>
      </c>
      <c r="F54" s="77">
        <v>6</v>
      </c>
      <c r="G54" s="17" t="s">
        <v>13</v>
      </c>
      <c r="H54" s="23">
        <v>65182</v>
      </c>
      <c r="I54" s="24" t="s">
        <v>12</v>
      </c>
    </row>
    <row r="55" spans="1:9" ht="13.5">
      <c r="A55" s="26">
        <v>52</v>
      </c>
      <c r="B55" s="20" t="s">
        <v>244</v>
      </c>
      <c r="C55" s="21" t="s">
        <v>443</v>
      </c>
      <c r="D55" s="17" t="s">
        <v>27</v>
      </c>
      <c r="E55" s="20" t="s">
        <v>151</v>
      </c>
      <c r="F55" s="77">
        <v>30</v>
      </c>
      <c r="G55" s="17" t="s">
        <v>13</v>
      </c>
      <c r="H55" s="23">
        <v>0</v>
      </c>
      <c r="I55" s="24" t="s">
        <v>151</v>
      </c>
    </row>
    <row r="56" spans="1:9" ht="13.5">
      <c r="A56" s="26">
        <v>53</v>
      </c>
      <c r="B56" s="20" t="s">
        <v>244</v>
      </c>
      <c r="C56" s="21" t="s">
        <v>443</v>
      </c>
      <c r="D56" s="17" t="s">
        <v>27</v>
      </c>
      <c r="E56" s="20" t="s">
        <v>11</v>
      </c>
      <c r="F56" s="77">
        <v>32</v>
      </c>
      <c r="G56" s="17" t="s">
        <v>13</v>
      </c>
      <c r="H56" s="23">
        <v>115200</v>
      </c>
      <c r="I56" s="24" t="s">
        <v>188</v>
      </c>
    </row>
    <row r="57" spans="1:9" ht="13.5">
      <c r="A57" s="26">
        <v>54</v>
      </c>
      <c r="B57" s="20" t="s">
        <v>244</v>
      </c>
      <c r="C57" s="21" t="s">
        <v>443</v>
      </c>
      <c r="D57" s="17" t="s">
        <v>27</v>
      </c>
      <c r="E57" s="20" t="s">
        <v>11</v>
      </c>
      <c r="F57" s="77">
        <v>20</v>
      </c>
      <c r="G57" s="17" t="s">
        <v>13</v>
      </c>
      <c r="H57" s="23">
        <v>0</v>
      </c>
      <c r="I57" s="24" t="s">
        <v>201</v>
      </c>
    </row>
    <row r="58" spans="1:9" ht="13.5">
      <c r="A58" s="26">
        <v>55</v>
      </c>
      <c r="B58" s="20" t="s">
        <v>244</v>
      </c>
      <c r="C58" s="21" t="s">
        <v>114</v>
      </c>
      <c r="D58" s="17" t="s">
        <v>27</v>
      </c>
      <c r="E58" s="20" t="s">
        <v>11</v>
      </c>
      <c r="F58" s="77">
        <v>5</v>
      </c>
      <c r="G58" s="17" t="s">
        <v>13</v>
      </c>
      <c r="H58" s="23">
        <v>26636</v>
      </c>
      <c r="I58" s="24" t="s">
        <v>12</v>
      </c>
    </row>
    <row r="59" spans="1:9" ht="13.5">
      <c r="A59" s="26">
        <v>56</v>
      </c>
      <c r="B59" s="20" t="s">
        <v>244</v>
      </c>
      <c r="C59" s="21" t="s">
        <v>114</v>
      </c>
      <c r="D59" s="17" t="s">
        <v>27</v>
      </c>
      <c r="E59" s="20" t="s">
        <v>11</v>
      </c>
      <c r="F59" s="77">
        <v>30</v>
      </c>
      <c r="G59" s="17" t="s">
        <v>13</v>
      </c>
      <c r="H59" s="23">
        <v>161282</v>
      </c>
      <c r="I59" s="24" t="s">
        <v>12</v>
      </c>
    </row>
    <row r="60" spans="1:9" ht="13.5">
      <c r="A60" s="26">
        <v>57</v>
      </c>
      <c r="B60" s="20" t="s">
        <v>244</v>
      </c>
      <c r="C60" s="21" t="s">
        <v>170</v>
      </c>
      <c r="D60" s="17" t="s">
        <v>27</v>
      </c>
      <c r="E60" s="20" t="s">
        <v>11</v>
      </c>
      <c r="F60" s="77">
        <v>30</v>
      </c>
      <c r="G60" s="17" t="s">
        <v>13</v>
      </c>
      <c r="H60" s="23">
        <v>239000</v>
      </c>
      <c r="I60" s="24" t="s">
        <v>407</v>
      </c>
    </row>
    <row r="61" spans="1:9" ht="13.5">
      <c r="A61" s="26">
        <v>58</v>
      </c>
      <c r="B61" s="20" t="s">
        <v>245</v>
      </c>
      <c r="C61" s="21" t="s">
        <v>444</v>
      </c>
      <c r="D61" s="17" t="s">
        <v>27</v>
      </c>
      <c r="E61" s="20" t="s">
        <v>11</v>
      </c>
      <c r="F61" s="77">
        <v>12</v>
      </c>
      <c r="G61" s="17" t="s">
        <v>29</v>
      </c>
      <c r="H61" s="23">
        <v>37091</v>
      </c>
      <c r="I61" s="24" t="s">
        <v>12</v>
      </c>
    </row>
    <row r="62" spans="1:9" ht="13.5">
      <c r="A62" s="26">
        <v>59</v>
      </c>
      <c r="B62" s="20" t="s">
        <v>245</v>
      </c>
      <c r="C62" s="21" t="s">
        <v>445</v>
      </c>
      <c r="D62" s="17" t="s">
        <v>27</v>
      </c>
      <c r="E62" s="20" t="s">
        <v>11</v>
      </c>
      <c r="F62" s="77">
        <v>30</v>
      </c>
      <c r="G62" s="17" t="s">
        <v>423</v>
      </c>
      <c r="H62" s="23">
        <v>180000</v>
      </c>
      <c r="I62" s="24" t="s">
        <v>422</v>
      </c>
    </row>
    <row r="63" spans="1:9" ht="13.5">
      <c r="A63" s="26">
        <v>60</v>
      </c>
      <c r="B63" s="20" t="s">
        <v>246</v>
      </c>
      <c r="C63" s="21" t="s">
        <v>446</v>
      </c>
      <c r="D63" s="17" t="s">
        <v>27</v>
      </c>
      <c r="E63" s="20" t="s">
        <v>11</v>
      </c>
      <c r="F63" s="77">
        <v>12</v>
      </c>
      <c r="G63" s="17" t="s">
        <v>13</v>
      </c>
      <c r="H63" s="23">
        <v>63272</v>
      </c>
      <c r="I63" s="24" t="s">
        <v>12</v>
      </c>
    </row>
    <row r="64" spans="1:9" ht="14.25" thickBot="1">
      <c r="A64" s="148" t="s">
        <v>30</v>
      </c>
      <c r="B64" s="149"/>
      <c r="C64" s="149"/>
      <c r="D64" s="150"/>
      <c r="E64" s="51"/>
      <c r="F64" s="52">
        <f>SUM(F4:F63)</f>
        <v>3853</v>
      </c>
      <c r="G64" s="53"/>
      <c r="H64" s="54">
        <f>SUM(H4:H63)</f>
        <v>4543027</v>
      </c>
      <c r="I64" s="55"/>
    </row>
    <row r="65" spans="1:9" ht="13.5">
      <c r="A65" s="56"/>
      <c r="B65" s="56"/>
      <c r="C65" s="56"/>
      <c r="D65" s="56"/>
      <c r="E65" s="56"/>
      <c r="F65" s="56"/>
      <c r="G65" s="56"/>
      <c r="H65" s="56"/>
      <c r="I65" s="56"/>
    </row>
  </sheetData>
  <sheetProtection password="C6E9" sheet="1" objects="1" scenarios="1"/>
  <mergeCells count="10">
    <mergeCell ref="A64:D64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28 D33:E63 G35:G63">
    <cfRule type="cellIs" dxfId="10" priority="12" stopIfTrue="1" operator="equal">
      <formula>"대상자 지원"</formula>
    </cfRule>
  </conditionalFormatting>
  <conditionalFormatting sqref="E5 G5">
    <cfRule type="cellIs" dxfId="9" priority="11" stopIfTrue="1" operator="equal">
      <formula>"대상자 지원"</formula>
    </cfRule>
  </conditionalFormatting>
  <conditionalFormatting sqref="D30:E31 E32">
    <cfRule type="cellIs" dxfId="8" priority="9" stopIfTrue="1" operator="equal">
      <formula>"대상자 지원"</formula>
    </cfRule>
  </conditionalFormatting>
  <conditionalFormatting sqref="D32">
    <cfRule type="cellIs" dxfId="7" priority="8" stopIfTrue="1" operator="equal">
      <formula>"대상자 지원"</formula>
    </cfRule>
  </conditionalFormatting>
  <conditionalFormatting sqref="G6:G15 G17:G20 G22:G23 G25:G26">
    <cfRule type="cellIs" dxfId="6" priority="7" stopIfTrue="1" operator="equal">
      <formula>"대상자 지원"</formula>
    </cfRule>
  </conditionalFormatting>
  <conditionalFormatting sqref="G16">
    <cfRule type="cellIs" dxfId="5" priority="6" stopIfTrue="1" operator="equal">
      <formula>"대상자 지원"</formula>
    </cfRule>
  </conditionalFormatting>
  <conditionalFormatting sqref="G21">
    <cfRule type="cellIs" dxfId="4" priority="5" stopIfTrue="1" operator="equal">
      <formula>"대상자 지원"</formula>
    </cfRule>
  </conditionalFormatting>
  <conditionalFormatting sqref="G24">
    <cfRule type="cellIs" dxfId="3" priority="4" stopIfTrue="1" operator="equal">
      <formula>"대상자 지원"</formula>
    </cfRule>
  </conditionalFormatting>
  <conditionalFormatting sqref="G27">
    <cfRule type="cellIs" dxfId="2" priority="3" stopIfTrue="1" operator="equal">
      <formula>"대상자 지원"</formula>
    </cfRule>
  </conditionalFormatting>
  <conditionalFormatting sqref="G29:G33">
    <cfRule type="cellIs" dxfId="1" priority="2" stopIfTrue="1" operator="equal">
      <formula>"대상자 지원"</formula>
    </cfRule>
  </conditionalFormatting>
  <conditionalFormatting sqref="G34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2026-03-11T09:25:04Z</dcterms:modified>
</cp:coreProperties>
</file>