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29503BE6-B9AE-4E6E-8257-8E96DABA6ECF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26" r:id="rId2"/>
    <sheet name="3. 후원품 수입명세서" sheetId="27" r:id="rId3"/>
    <sheet name="4. 후원품 사용명세서" sheetId="28" r:id="rId4"/>
  </sheets>
  <definedNames>
    <definedName name="_xlnm._FilterDatabase" localSheetId="0" hidden="1">'1. 후원금 수입명세서'!$A$4:$L$44</definedName>
    <definedName name="_xlnm._FilterDatabase" localSheetId="1" hidden="1">'2. 후원금 사용명세서'!$A$2:$H$46</definedName>
    <definedName name="_xlnm._FilterDatabase" localSheetId="2" hidden="1">'3. 후원품 수입명세서'!$A$2:$O$117</definedName>
    <definedName name="_xlnm._FilterDatabase" localSheetId="3" hidden="1">'4. 후원품 사용명세서'!$A$2:$J$95</definedName>
    <definedName name="_xlnm.Print_Area" localSheetId="0">'1. 후원금 수입명세서'!$A$1:$L$44</definedName>
    <definedName name="_xlnm.Print_Area" localSheetId="2">'3. 후원품 수입명세서'!$A$1:$O$117</definedName>
    <definedName name="_xlnm.Print_Area" localSheetId="3">'4. 후원품 사용명세서'!$A$1:$J$95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사용명세서'!$A$2:$H$45</definedName>
    <definedName name="Z_77139155_8C42_4514_8091_2FF7B66E7BEC_.wvu.PrintArea" localSheetId="0" hidden="1">'1. 후원금 수입명세서'!$A$4:$L$43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수입명세서'!$A$4:$K$43</definedName>
    <definedName name="Z_99B547AF_9B82_44E4_AAF9_3ECB88885F00_.wvu.FilterData" localSheetId="1" hidden="1">'2. 후원금 사용명세서'!$A$2:$H$45</definedName>
    <definedName name="Z_99B547AF_9B82_44E4_AAF9_3ECB88885F00_.wvu.PrintArea" localSheetId="0" hidden="1">'1. 후원금 수입명세서'!$A$4:$L$43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수입명세서'!$A$4:$K$43</definedName>
    <definedName name="Z_AAD86343_3736_42D2_BA5B_7CC23B836608_.wvu.FilterData" localSheetId="1" hidden="1">'2. 후원금 사용명세서'!$A$2:$H$45</definedName>
    <definedName name="Z_AAD86343_3736_42D2_BA5B_7CC23B836608_.wvu.PrintArea" localSheetId="0" hidden="1">'1. 후원금 수입명세서'!$A$4:$L$43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수입명세서'!$A$4:$K$43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5" i="28" l="1"/>
  <c r="G95" i="28"/>
  <c r="N117" i="27"/>
  <c r="L117" i="27"/>
  <c r="F46" i="26"/>
  <c r="K44" i="1" l="1"/>
</calcChain>
</file>

<file path=xl/sharedStrings.xml><?xml version="1.0" encoding="utf-8"?>
<sst xmlns="http://schemas.openxmlformats.org/spreadsheetml/2006/main" count="2416" uniqueCount="437">
  <si>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</si>
  <si>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</si>
  <si>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</si>
  <si>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</si>
  <si>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</si>
  <si>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</si>
  <si>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</si>
  <si>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</si>
  <si>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</si>
  <si>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</si>
  <si>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</si>
  <si>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</si>
  <si>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</si>
  <si>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</si>
  <si>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</si>
  <si>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</si>
  <si>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</si>
  <si>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</si>
  <si>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</si>
  <si>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</si>
  <si>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</si>
  <si>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</si>
  <si>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</si>
  <si>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</si>
  <si>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</si>
  <si>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</si>
  <si>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</si>
  <si>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</si>
  <si>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</si>
  <si>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</si>
  <si>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</si>
  <si>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</si>
  <si>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</si>
  <si>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</si>
  <si>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</si>
  <si>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</si>
  <si>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</si>
  <si>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</si>
  <si>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</si>
  <si>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</si>
  <si>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</si>
  <si>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</si>
  <si>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</si>
  <si>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</si>
  <si>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</si>
  <si>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</si>
  <si>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</si>
  <si>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</si>
  <si>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</si>
  <si>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</si>
  <si>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</si>
  <si>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</si>
  <si>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</si>
  <si>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개인</t>
    <phoneticPr fontId="3" type="noConversion"/>
  </si>
  <si>
    <t>개인</t>
  </si>
  <si>
    <t>센터 근로자 복지 지정후원</t>
  </si>
  <si>
    <t>양곡CC 지정</t>
  </si>
  <si>
    <t>비지정</t>
  </si>
  <si>
    <t>지정</t>
  </si>
  <si>
    <t>지역사회금품 후원</t>
  </si>
  <si>
    <t>동부희망케어센터</t>
  </si>
  <si>
    <t>법인</t>
  </si>
  <si>
    <t>여성 아동청소년 위생용품 지원</t>
  </si>
  <si>
    <t>청소년 지정후원</t>
  </si>
  <si>
    <t>건강</t>
  </si>
  <si>
    <t>생활</t>
  </si>
  <si>
    <t>교육</t>
  </si>
  <si>
    <t>개</t>
    <phoneticPr fontId="3" type="noConversion"/>
  </si>
  <si>
    <t>장</t>
    <phoneticPr fontId="3" type="noConversion"/>
  </si>
  <si>
    <t>포</t>
    <phoneticPr fontId="3" type="noConversion"/>
  </si>
  <si>
    <t>-</t>
  </si>
  <si>
    <t>주거</t>
  </si>
  <si>
    <t>화****럽</t>
  </si>
  <si>
    <t>어************부</t>
  </si>
  <si>
    <t>박*석</t>
  </si>
  <si>
    <t>경*********회</t>
  </si>
  <si>
    <t>박*임</t>
  </si>
  <si>
    <t>이*옥</t>
  </si>
  <si>
    <t>이*란</t>
  </si>
  <si>
    <t>한*현</t>
  </si>
  <si>
    <t>로*방</t>
  </si>
  <si>
    <t>팔*****소</t>
  </si>
  <si>
    <t>김*숙</t>
  </si>
  <si>
    <t>이*호</t>
  </si>
  <si>
    <t>황*룡</t>
  </si>
  <si>
    <t>윤*연</t>
  </si>
  <si>
    <t>박*배</t>
  </si>
  <si>
    <t>대</t>
    <phoneticPr fontId="3" type="noConversion"/>
  </si>
  <si>
    <t>후원품 종류</t>
    <phoneticPr fontId="3" type="noConversion"/>
  </si>
  <si>
    <t>후원금 종류</t>
    <phoneticPr fontId="4" type="noConversion"/>
  </si>
  <si>
    <t>단체</t>
    <phoneticPr fontId="3" type="noConversion"/>
  </si>
  <si>
    <t>어***단 교육비 지원</t>
    <phoneticPr fontId="4" type="noConversion"/>
  </si>
  <si>
    <t>센터 이용자 백미 지원 지정후원금 지출(근**산 지정)</t>
    <phoneticPr fontId="4" type="noConversion"/>
  </si>
  <si>
    <t>교육비 지원(이*호 지정)</t>
    <phoneticPr fontId="4" type="noConversion"/>
  </si>
  <si>
    <t>생계비 지원(에****원 지정)</t>
    <phoneticPr fontId="4" type="noConversion"/>
  </si>
  <si>
    <t>기부금영수증 미발행</t>
    <phoneticPr fontId="3" type="noConversion"/>
  </si>
  <si>
    <t>권*환</t>
  </si>
  <si>
    <t>남*******합</t>
  </si>
  <si>
    <t>라면</t>
  </si>
  <si>
    <t>화도읍 마을 축제 지정후원</t>
  </si>
  <si>
    <t>N</t>
  </si>
  <si>
    <t>박*식</t>
  </si>
  <si>
    <t>근***산㈜</t>
  </si>
  <si>
    <t>국*******점</t>
  </si>
  <si>
    <t>교육비 지원(화****럽 지정)</t>
    <phoneticPr fontId="4" type="noConversion"/>
  </si>
  <si>
    <t>맷**페</t>
  </si>
  <si>
    <t>디***인</t>
  </si>
  <si>
    <t>경***씨</t>
  </si>
  <si>
    <t>서******과</t>
  </si>
  <si>
    <t>b********점</t>
  </si>
  <si>
    <t>형**집</t>
  </si>
  <si>
    <t>한***집</t>
  </si>
  <si>
    <t>민*연</t>
  </si>
  <si>
    <t>박*호</t>
  </si>
  <si>
    <t>명****개</t>
  </si>
  <si>
    <t>천***탕</t>
  </si>
  <si>
    <t>부***연</t>
  </si>
  <si>
    <t>남******단</t>
  </si>
  <si>
    <t>호***방</t>
  </si>
  <si>
    <t>금***트</t>
  </si>
  <si>
    <t>수*******터</t>
  </si>
  <si>
    <t>비*****체</t>
  </si>
  <si>
    <t>월**플</t>
  </si>
  <si>
    <t>김*남</t>
  </si>
  <si>
    <t>다*****체</t>
  </si>
  <si>
    <t>청******차</t>
  </si>
  <si>
    <t>강*선 외 40명</t>
  </si>
  <si>
    <t>최*진 외 9명</t>
  </si>
  <si>
    <t>정*명</t>
  </si>
  <si>
    <t>김*훈</t>
  </si>
  <si>
    <t>손*선 외 18명</t>
  </si>
  <si>
    <t>김*례 외 2명</t>
  </si>
  <si>
    <t>정기결연 후원금</t>
  </si>
  <si>
    <t>조손가정 지정후원</t>
  </si>
  <si>
    <t>10/18 비지정후원금 전환처리</t>
  </si>
  <si>
    <t>영리</t>
  </si>
  <si>
    <t>바자회수익금</t>
  </si>
  <si>
    <t>당일 계좌이체 + 현금</t>
  </si>
  <si>
    <t>당일 미입금금</t>
  </si>
  <si>
    <t>문화취약계층 아동가정 뮤지컬 지원</t>
  </si>
  <si>
    <t>아동 지정후원</t>
  </si>
  <si>
    <t>모금함 수입</t>
  </si>
  <si>
    <t>무명</t>
  </si>
  <si>
    <t>어***단 10월(9월분) 정기후원</t>
  </si>
  <si>
    <t>2025년 한**지원사업 '인심愛밥심' 도시락 8월분</t>
  </si>
  <si>
    <t>결연후원(최*빈)</t>
  </si>
  <si>
    <t>외부공모(추**사) 이자수입 및 집행잔액 비지정후원금 처리</t>
  </si>
  <si>
    <t>신*애</t>
  </si>
  <si>
    <t>천****어</t>
  </si>
  <si>
    <t>㈜인*********복)</t>
  </si>
  <si>
    <t>이*림</t>
  </si>
  <si>
    <t>김***********터)</t>
  </si>
  <si>
    <t>시********집</t>
  </si>
  <si>
    <t>한***********부</t>
  </si>
  <si>
    <t>늘*******집</t>
  </si>
  <si>
    <t>G*****택)</t>
  </si>
  <si>
    <t>50,000원*200명</t>
    <phoneticPr fontId="3" type="noConversion"/>
  </si>
  <si>
    <t>[재단] 2025년 추석 명절 지원사업 '함께하는 추석, 따뜻한 명절' 물품(꾸러미, 백봉투) 구입비 지출(2차)</t>
    <phoneticPr fontId="4" type="noConversion"/>
  </si>
  <si>
    <t>43,543원*200명</t>
    <phoneticPr fontId="3" type="noConversion"/>
  </si>
  <si>
    <t>[재단] 2025년 추석 명절 지원사업 '함께하는 추석, 따뜻한 명절' 물품(송편) 구입비 지출(3차)</t>
    <phoneticPr fontId="4" type="noConversion"/>
  </si>
  <si>
    <t>12,000원*100명</t>
    <phoneticPr fontId="3" type="noConversion"/>
  </si>
  <si>
    <t>[재단] 2025년 추석 명절 지원사업 '함께하는 추석, 따뜻한 명절' 물품(송편) 구입비 지출(4차)</t>
    <phoneticPr fontId="4" type="noConversion"/>
  </si>
  <si>
    <t>7,920원*100명</t>
    <phoneticPr fontId="3" type="noConversion"/>
  </si>
  <si>
    <t>50,000원*1명</t>
    <phoneticPr fontId="3" type="noConversion"/>
  </si>
  <si>
    <t>1,000,000원*1명
200,000원*8명
150,000원*4명
100,000원*35명
70,000원*1명
50,000원*6명</t>
    <phoneticPr fontId="3" type="noConversion"/>
  </si>
  <si>
    <t>200,000원*2명
100,000원*1명</t>
    <phoneticPr fontId="3" type="noConversion"/>
  </si>
  <si>
    <t>300,000원*1명
100,000원*1명</t>
    <phoneticPr fontId="3" type="noConversion"/>
  </si>
  <si>
    <t>90,000원*2명
70,000원*7명
50,000원*16명</t>
    <phoneticPr fontId="3" type="noConversion"/>
  </si>
  <si>
    <t>70,000원*1명
50,000원*8명</t>
    <phoneticPr fontId="3" type="noConversion"/>
  </si>
  <si>
    <t>-</t>
    <phoneticPr fontId="3" type="noConversion"/>
  </si>
  <si>
    <t>600,000원*1명
250,000원*1명
200,000원*6명
170,000원*1명
150,000원*1명
100,000원*1명</t>
    <phoneticPr fontId="3" type="noConversion"/>
  </si>
  <si>
    <t>21,350원*1명
21,330원*5명</t>
    <phoneticPr fontId="3" type="noConversion"/>
  </si>
  <si>
    <t>[재단] 우리동네 삼삼오오 사업 활동비 지출(26차)</t>
    <phoneticPr fontId="4" type="noConversion"/>
  </si>
  <si>
    <t>[재단] 우리동네 삼삼오오 사업 활동비 지출(27차)</t>
    <phoneticPr fontId="4" type="noConversion"/>
  </si>
  <si>
    <t>[조직화] 제2회 아이돌 축제 진행을 위한 시상보드 제작</t>
    <phoneticPr fontId="4" type="noConversion"/>
  </si>
  <si>
    <t>[조직화] 제2회 아이돌 축제 진행을 위한 물품 구입</t>
    <phoneticPr fontId="4" type="noConversion"/>
  </si>
  <si>
    <t>[조직화] 제2회 아이돌 축제 진행을 위한 옥외현수막 제작 및 게첩</t>
    <phoneticPr fontId="4" type="noConversion"/>
  </si>
  <si>
    <t>[조직화] 제2회 아이돌 축제 진행을 위한 물품구입(2차) 붕어빵 재료비 지출</t>
    <phoneticPr fontId="4" type="noConversion"/>
  </si>
  <si>
    <t>[재단] 우리동네 삼삼오오 사업 물품비 지출(28차)</t>
    <phoneticPr fontId="4" type="noConversion"/>
  </si>
  <si>
    <t>[재단] 호평평내행정복지센터 의뢰 의료비 지출</t>
    <phoneticPr fontId="4" type="noConversion"/>
  </si>
  <si>
    <t>1,000,000원*1명</t>
    <phoneticPr fontId="3" type="noConversion"/>
  </si>
  <si>
    <t>[재단] 우리동네 삼삼오오 사업 활동비 지출(30차)</t>
    <phoneticPr fontId="4" type="noConversion"/>
  </si>
  <si>
    <t>135,000원*15명
90,000원*1명
60,000원*2명</t>
    <phoneticPr fontId="3" type="noConversion"/>
  </si>
  <si>
    <t>53,571원*81명
53,583원*3명</t>
    <phoneticPr fontId="3" type="noConversion"/>
  </si>
  <si>
    <t>100,000원*1명</t>
    <phoneticPr fontId="3" type="noConversion"/>
  </si>
  <si>
    <t>110,000원*10명</t>
    <phoneticPr fontId="3" type="noConversion"/>
  </si>
  <si>
    <t>[조직화] 제2회 아이돌 축제 진행을 위한 식사 및 간식비 지출</t>
    <phoneticPr fontId="4" type="noConversion"/>
  </si>
  <si>
    <t>[조직화] 제2회 아이돌 축제 진행을 위한 부스 현수막 제작</t>
    <phoneticPr fontId="4" type="noConversion"/>
  </si>
  <si>
    <t>[조직화] 제2회 아이돌 축제 진행을 위한 부스 설치 및 철거</t>
    <phoneticPr fontId="4" type="noConversion"/>
  </si>
  <si>
    <t>[케어안심] 긴급/위기 및 선순환자립형케어안심주택 임대료 및 기타 공과금 지출(10월_1차)</t>
    <phoneticPr fontId="4" type="noConversion"/>
  </si>
  <si>
    <t>[재단] 우리동네 삼삼오오 사업 진행에 따른 식사비 지출</t>
    <phoneticPr fontId="4" type="noConversion"/>
  </si>
  <si>
    <t>[조직화] 2025년 제2회 남양주 아.이.돌 축제 평가회 회의비 지출</t>
    <phoneticPr fontId="4" type="noConversion"/>
  </si>
  <si>
    <t>[재단] 2025년 등교동행 프로그램 [굿모닝! 우리 학교가자] 간담회 회의비 지출</t>
    <phoneticPr fontId="4" type="noConversion"/>
  </si>
  <si>
    <t>[재단] 우리동네 삼삼오오 연합모임 강사비 지출(인권교육, 목공교육)</t>
    <phoneticPr fontId="4" type="noConversion"/>
  </si>
  <si>
    <t xml:space="preserve">[재단] 우리동네 삼삼오오 사업 활동비 지출(29차) </t>
    <phoneticPr fontId="4" type="noConversion"/>
  </si>
  <si>
    <t>[재단] 우리동네 삼삼오오 사업 재료비 지출(목공교육)</t>
    <phoneticPr fontId="4" type="noConversion"/>
  </si>
  <si>
    <t>정서</t>
  </si>
  <si>
    <t>133,000원*20명</t>
    <phoneticPr fontId="3" type="noConversion"/>
  </si>
  <si>
    <t>[케어안심] 긴급/위기 및 선순환자립형케어안심주택 임대료 및 기타 공과금 지출(10월_2차)</t>
    <phoneticPr fontId="4" type="noConversion"/>
  </si>
  <si>
    <t>[재단] 2025년 등교동행 프로그램 [굿모닝! 우리 학교가자] 굿모닝 서포터 활동비 지급</t>
    <phoneticPr fontId="4" type="noConversion"/>
  </si>
  <si>
    <t>2025년 추석 명절 지원사업 '함께하는 추석, 따뜻한 명절' 물품 구입비 지출(2차, 화**협 지정)</t>
    <phoneticPr fontId="4" type="noConversion"/>
  </si>
  <si>
    <t>[결연] 모*회 정기결연후원금 지급</t>
    <phoneticPr fontId="4" type="noConversion"/>
  </si>
  <si>
    <t>수동 유스 오케스트라 연간 사업 진행에 따른 9월 프로그램 진행비 지출(무*사 지정)</t>
    <phoneticPr fontId="4" type="noConversion"/>
  </si>
  <si>
    <t>기타특별사업 [화도읍 마을 축제] 행사비용 지출(남********국 외 15명 지정)</t>
    <phoneticPr fontId="4" type="noConversion"/>
  </si>
  <si>
    <t>[월**전] 2025년 꿈꾸는아이들 보호자 자조모임(2회기) 간식비 지출</t>
    <phoneticPr fontId="4" type="noConversion"/>
  </si>
  <si>
    <t>[팔*] 2025년 한**지원사업 '인심愛 밥심' 희망도시락 비용 지출(8월분)</t>
    <phoneticPr fontId="4" type="noConversion"/>
  </si>
  <si>
    <t>[팔*] 2025년 한**지원사업 '인심愛밥심' 농협 상품권 구입(10월)</t>
    <phoneticPr fontId="4" type="noConversion"/>
  </si>
  <si>
    <t>[팔*] 2025년 한**지원사업 '인심愛밥심' 이마트 상품권 구입(10월)</t>
    <phoneticPr fontId="4" type="noConversion"/>
  </si>
  <si>
    <t>기타특별사업 [화도읍 마을 축제] 행사비용 지출(2차, 남********국 외 15명 지정)</t>
    <phoneticPr fontId="4" type="noConversion"/>
  </si>
  <si>
    <t>[월**전] 2025년 10월 꿈꾸는아이들 꿈지원금 지급</t>
    <phoneticPr fontId="4" type="noConversion"/>
  </si>
  <si>
    <t>[월**전] 2025년 10월 꿈꾸는아이들 전담인력 수당 지급</t>
    <phoneticPr fontId="4" type="noConversion"/>
  </si>
  <si>
    <t>가족과 함께하는 문화지원 ‘웃음이 피어나는 뮤지컬 데이’ 티켓 구입비 지출(한*********부 지정)</t>
    <phoneticPr fontId="4" type="noConversion"/>
  </si>
  <si>
    <t>임*경 외 199명</t>
    <phoneticPr fontId="3" type="noConversion"/>
  </si>
  <si>
    <t>신*철 외 99명</t>
    <phoneticPr fontId="3" type="noConversion"/>
  </si>
  <si>
    <t>김*연 외 99명</t>
    <phoneticPr fontId="3" type="noConversion"/>
  </si>
  <si>
    <t>김*윗</t>
    <phoneticPr fontId="3" type="noConversion"/>
  </si>
  <si>
    <t>이*환 외 54명</t>
    <phoneticPr fontId="3" type="noConversion"/>
  </si>
  <si>
    <t>김*숙 외 2명</t>
    <phoneticPr fontId="3" type="noConversion"/>
  </si>
  <si>
    <t>박*지 외 1명</t>
    <phoneticPr fontId="3" type="noConversion"/>
  </si>
  <si>
    <t>박*철 외 24명</t>
    <phoneticPr fontId="3" type="noConversion"/>
  </si>
  <si>
    <t>김*진 외 8명</t>
    <phoneticPr fontId="3" type="noConversion"/>
  </si>
  <si>
    <t>허*범 외 10명</t>
    <phoneticPr fontId="3" type="noConversion"/>
  </si>
  <si>
    <t>이*영 외 5명</t>
    <phoneticPr fontId="3" type="noConversion"/>
  </si>
  <si>
    <t>유*자</t>
    <phoneticPr fontId="3" type="noConversion"/>
  </si>
  <si>
    <t>황*환 외 17명</t>
    <phoneticPr fontId="3" type="noConversion"/>
  </si>
  <si>
    <t>홍*수 외 83명</t>
    <phoneticPr fontId="3" type="noConversion"/>
  </si>
  <si>
    <t>최*빈</t>
    <phoneticPr fontId="3" type="noConversion"/>
  </si>
  <si>
    <t>김*배</t>
    <phoneticPr fontId="3" type="noConversion"/>
  </si>
  <si>
    <t>전*서 외 9명</t>
    <phoneticPr fontId="3" type="noConversion"/>
  </si>
  <si>
    <t>이*원 외 19명</t>
    <phoneticPr fontId="3" type="noConversion"/>
  </si>
  <si>
    <t>기간 : 2025년 10월 1일부터 ~ 2025년 10월 31일까지</t>
    <phoneticPr fontId="4" type="noConversion"/>
  </si>
  <si>
    <t>2025-10-01</t>
  </si>
  <si>
    <t>바자회 지정후원-의류</t>
  </si>
  <si>
    <t>의류</t>
  </si>
  <si>
    <t>벌</t>
    <phoneticPr fontId="3" type="noConversion"/>
  </si>
  <si>
    <t>호평동 지역사회보장협의체 지정후원-TV</t>
  </si>
  <si>
    <t>채</t>
    <phoneticPr fontId="3" type="noConversion"/>
  </si>
  <si>
    <t>바자회 지정후원-장난감 및 생활잡화</t>
  </si>
  <si>
    <t>2025-10-02</t>
  </si>
  <si>
    <t>정육 후원</t>
    <phoneticPr fontId="3" type="noConversion"/>
  </si>
  <si>
    <t>곶감단지 후원</t>
    <phoneticPr fontId="3" type="noConversion"/>
  </si>
  <si>
    <t>베이커리류 후원</t>
    <phoneticPr fontId="3" type="noConversion"/>
  </si>
  <si>
    <t>2025-10-07</t>
  </si>
  <si>
    <t>외식 후원</t>
    <phoneticPr fontId="3" type="noConversion"/>
  </si>
  <si>
    <t>2025-10-10</t>
  </si>
  <si>
    <t>2025-10-14</t>
  </si>
  <si>
    <t>2025-10-15</t>
  </si>
  <si>
    <t>김치(5kg) 후원</t>
    <phoneticPr fontId="3" type="noConversion"/>
  </si>
  <si>
    <t>2025-10-16</t>
  </si>
  <si>
    <t>치킨 및 음료 후원</t>
    <phoneticPr fontId="3" type="noConversion"/>
  </si>
  <si>
    <t>곰탕 후원</t>
    <phoneticPr fontId="3" type="noConversion"/>
  </si>
  <si>
    <t>중식 후원</t>
    <phoneticPr fontId="3" type="noConversion"/>
  </si>
  <si>
    <t>2025-10-17</t>
  </si>
  <si>
    <t>포장용기 후원</t>
    <phoneticPr fontId="3" type="noConversion"/>
  </si>
  <si>
    <t>박스</t>
    <phoneticPr fontId="3" type="noConversion"/>
  </si>
  <si>
    <t>동부권역 대상자 지정후원-보청기</t>
  </si>
  <si>
    <t>젓갈세트 후원</t>
    <phoneticPr fontId="3" type="noConversion"/>
  </si>
  <si>
    <t>2025-10-20</t>
  </si>
  <si>
    <t>폼롤러 후원</t>
    <phoneticPr fontId="3" type="noConversion"/>
  </si>
  <si>
    <t>찹쌀(10kg) 후원</t>
    <phoneticPr fontId="3" type="noConversion"/>
  </si>
  <si>
    <t>쌀(10kg) 후원</t>
    <phoneticPr fontId="3" type="noConversion"/>
  </si>
  <si>
    <t>2025-10-21</t>
  </si>
  <si>
    <t>2025-10-22</t>
  </si>
  <si>
    <t>동부권역 대상자 지정후원-치킨쿠폰</t>
  </si>
  <si>
    <t>동부권역 대상자 지정후원-피자쿠폰</t>
  </si>
  <si>
    <t>병음료 후원</t>
    <phoneticPr fontId="3" type="noConversion"/>
  </si>
  <si>
    <t>2025-10-23</t>
  </si>
  <si>
    <t>찜질팩, 헤어드라이기, 주전자 후원</t>
    <phoneticPr fontId="3" type="noConversion"/>
  </si>
  <si>
    <t>휴지 후원</t>
    <phoneticPr fontId="3" type="noConversion"/>
  </si>
  <si>
    <t>떡 후원</t>
    <phoneticPr fontId="3" type="noConversion"/>
  </si>
  <si>
    <t>2025-10-24</t>
  </si>
  <si>
    <t>2025-10-25</t>
  </si>
  <si>
    <t>바자회 지정후원-여드름패치, 아이패치, 마스크팩</t>
  </si>
  <si>
    <t>구두 후원</t>
    <phoneticPr fontId="3" type="noConversion"/>
  </si>
  <si>
    <t>족</t>
    <phoneticPr fontId="3" type="noConversion"/>
  </si>
  <si>
    <t>바자회 지정후원-무릎담요, 핸드크림</t>
    <phoneticPr fontId="3" type="noConversion"/>
  </si>
  <si>
    <t>바자회 지정후원-참치캔</t>
  </si>
  <si>
    <t>바자회 지정후원-건강효소</t>
  </si>
  <si>
    <t>바자회 지정후원-고구마</t>
  </si>
  <si>
    <t>바자회 지정후원-베이커리류</t>
  </si>
  <si>
    <t>바자회 지정후원-떡</t>
    <phoneticPr fontId="3" type="noConversion"/>
  </si>
  <si>
    <t>생수 후원</t>
    <phoneticPr fontId="3" type="noConversion"/>
  </si>
  <si>
    <t>2025-10-27</t>
  </si>
  <si>
    <t>오란다 세트 후원</t>
    <phoneticPr fontId="3" type="noConversion"/>
  </si>
  <si>
    <t>2025-10-28</t>
  </si>
  <si>
    <t>2025-10-29</t>
  </si>
  <si>
    <t>2025-10-30</t>
  </si>
  <si>
    <t>순대국 후원</t>
    <phoneticPr fontId="3" type="noConversion"/>
  </si>
  <si>
    <t>케이크 후원</t>
    <phoneticPr fontId="3" type="noConversion"/>
  </si>
  <si>
    <t>동부권역 대상자 지정후원-부대찌개</t>
  </si>
  <si>
    <t>동부권역 대상자 지정후원-곰탕</t>
  </si>
  <si>
    <t>동부권역 대상자 지정후원-순대국</t>
  </si>
  <si>
    <t>동부권역 대상자 지정후원-치킨</t>
  </si>
  <si>
    <t>동부권역 대상자 지정후원-떡</t>
  </si>
  <si>
    <t>동부권역 대상자 지정후원-삼계탕</t>
  </si>
  <si>
    <t>동부권역 대상자 지정후원-미역국</t>
  </si>
  <si>
    <t>동부권역 대상자 지정후원-된장전골</t>
  </si>
  <si>
    <t>동부권역 대상자 지정후원-떡케이크</t>
  </si>
  <si>
    <t>2025-10-31</t>
  </si>
  <si>
    <t>동부권역 대상자 지정후원-생필품 쿠폰</t>
  </si>
  <si>
    <t>기타 잡화 후원</t>
    <phoneticPr fontId="3" type="noConversion"/>
  </si>
  <si>
    <t>온누리상품권 지원</t>
    <phoneticPr fontId="3" type="noConversion"/>
  </si>
  <si>
    <t>추석 꾸러미 지원</t>
    <phoneticPr fontId="3" type="noConversion"/>
  </si>
  <si>
    <t>TV 지원</t>
    <phoneticPr fontId="3" type="noConversion"/>
  </si>
  <si>
    <t>추석꾸러미 지원</t>
    <phoneticPr fontId="3" type="noConversion"/>
  </si>
  <si>
    <t>기아대책 식료품 꾸러미 지원</t>
    <phoneticPr fontId="3" type="noConversion"/>
  </si>
  <si>
    <t>두유 지원</t>
    <phoneticPr fontId="3" type="noConversion"/>
  </si>
  <si>
    <t>라면 지원</t>
    <phoneticPr fontId="3" type="noConversion"/>
  </si>
  <si>
    <t>베이커리류 지원</t>
    <phoneticPr fontId="3" type="noConversion"/>
  </si>
  <si>
    <t>정육 지원</t>
    <phoneticPr fontId="3" type="noConversion"/>
  </si>
  <si>
    <t>곶감단지 지원</t>
    <phoneticPr fontId="3" type="noConversion"/>
  </si>
  <si>
    <t>세트</t>
    <phoneticPr fontId="3" type="noConversion"/>
  </si>
  <si>
    <t>2025-10-03</t>
  </si>
  <si>
    <t>추석 꾸러미 포장 박스 지원</t>
    <phoneticPr fontId="3" type="noConversion"/>
  </si>
  <si>
    <t>외식 지원</t>
    <phoneticPr fontId="3" type="noConversion"/>
  </si>
  <si>
    <t>2025-10-13</t>
  </si>
  <si>
    <t>김치(5kg) 지원</t>
    <phoneticPr fontId="3" type="noConversion"/>
  </si>
  <si>
    <t>베이커리, 과자 지원</t>
    <phoneticPr fontId="3" type="noConversion"/>
  </si>
  <si>
    <t>쌀(10kg) 지원</t>
    <phoneticPr fontId="3" type="noConversion"/>
  </si>
  <si>
    <t>햇반, 컵밥, 비비고식품, 라면 지원</t>
    <phoneticPr fontId="3" type="noConversion"/>
  </si>
  <si>
    <t>곰탕 지원</t>
    <phoneticPr fontId="3" type="noConversion"/>
  </si>
  <si>
    <t>중식(이비가) 지원</t>
    <phoneticPr fontId="3" type="noConversion"/>
  </si>
  <si>
    <t>치킨 및 음료 지원</t>
    <phoneticPr fontId="3" type="noConversion"/>
  </si>
  <si>
    <t>보청기 지원(호평평내행정복지센터)</t>
    <phoneticPr fontId="3" type="noConversion"/>
  </si>
  <si>
    <t>컵밥 지원</t>
    <phoneticPr fontId="3" type="noConversion"/>
  </si>
  <si>
    <t>피자쿠폰 지원</t>
    <phoneticPr fontId="3" type="noConversion"/>
  </si>
  <si>
    <t>치킨쿠폰 지원</t>
    <phoneticPr fontId="3" type="noConversion"/>
  </si>
  <si>
    <t>두유, 비비고식품 지원</t>
    <phoneticPr fontId="3" type="noConversion"/>
  </si>
  <si>
    <t>젓갈 지원</t>
    <phoneticPr fontId="3" type="noConversion"/>
  </si>
  <si>
    <t>찹쌀(10kg), 우족 지원</t>
    <phoneticPr fontId="3" type="noConversion"/>
  </si>
  <si>
    <t>백설기, 젓갈 지원</t>
    <phoneticPr fontId="3" type="noConversion"/>
  </si>
  <si>
    <t>의류 지원</t>
    <phoneticPr fontId="3" type="noConversion"/>
  </si>
  <si>
    <t>냉감패드 지원</t>
    <phoneticPr fontId="3" type="noConversion"/>
  </si>
  <si>
    <t>생필품 지원</t>
    <phoneticPr fontId="3" type="noConversion"/>
  </si>
  <si>
    <t>생활잡화 지원</t>
    <phoneticPr fontId="3" type="noConversion"/>
  </si>
  <si>
    <t>주방용품 지원</t>
    <phoneticPr fontId="3" type="noConversion"/>
  </si>
  <si>
    <t>파티용품 및 세탁망 지원</t>
    <phoneticPr fontId="3" type="noConversion"/>
  </si>
  <si>
    <t>장난감 및 이불, 베개 지원</t>
    <phoneticPr fontId="3" type="noConversion"/>
  </si>
  <si>
    <t>가구 지원</t>
    <phoneticPr fontId="3" type="noConversion"/>
  </si>
  <si>
    <t>담요, 핸드크림, 텀블러 지원</t>
    <phoneticPr fontId="3" type="noConversion"/>
  </si>
  <si>
    <t>마스크팩, 여드름패치, 아이패치 지원</t>
    <phoneticPr fontId="3" type="noConversion"/>
  </si>
  <si>
    <t>발매트 지원</t>
    <phoneticPr fontId="3" type="noConversion"/>
  </si>
  <si>
    <t>우산 지원</t>
    <phoneticPr fontId="3" type="noConversion"/>
  </si>
  <si>
    <t>신발 지원</t>
    <phoneticPr fontId="3" type="noConversion"/>
  </si>
  <si>
    <t>건강효소 지원</t>
    <phoneticPr fontId="3" type="noConversion"/>
  </si>
  <si>
    <t>기타잡화 지원</t>
    <phoneticPr fontId="3" type="noConversion"/>
  </si>
  <si>
    <t>병음료 지원</t>
    <phoneticPr fontId="3" type="noConversion"/>
  </si>
  <si>
    <t>베이커리 및 식품 지원</t>
    <phoneticPr fontId="3" type="noConversion"/>
  </si>
  <si>
    <t>생수 지원</t>
    <phoneticPr fontId="3" type="noConversion"/>
  </si>
  <si>
    <t>참치캔 지원</t>
    <phoneticPr fontId="3" type="noConversion"/>
  </si>
  <si>
    <t>김치(5kg), 젓갈 지원</t>
    <phoneticPr fontId="3" type="noConversion"/>
  </si>
  <si>
    <t xml:space="preserve">치킨및음료, 중식, 순대국, 오란다 지원 </t>
    <phoneticPr fontId="3" type="noConversion"/>
  </si>
  <si>
    <t>떡케이크 지원</t>
    <phoneticPr fontId="3" type="noConversion"/>
  </si>
  <si>
    <t>정훈 외 7명</t>
  </si>
  <si>
    <t>순대국 지원</t>
    <phoneticPr fontId="3" type="noConversion"/>
  </si>
  <si>
    <t>떡 지원</t>
    <phoneticPr fontId="3" type="noConversion"/>
  </si>
  <si>
    <t>정기식품 지원</t>
    <phoneticPr fontId="3" type="noConversion"/>
  </si>
  <si>
    <t>탐앤탐스 케이크 지원</t>
    <phoneticPr fontId="3" type="noConversion"/>
  </si>
  <si>
    <t>오란다 지원</t>
    <phoneticPr fontId="3" type="noConversion"/>
  </si>
  <si>
    <t>사랑뿜뿜 나눔쿠폰(생필품쿠폰) 지원</t>
    <phoneticPr fontId="3" type="noConversion"/>
  </si>
  <si>
    <t>남********점</t>
  </si>
  <si>
    <t>다******점</t>
  </si>
  <si>
    <t>母**락</t>
  </si>
  <si>
    <t>베*****리</t>
  </si>
  <si>
    <t>파*********점</t>
  </si>
  <si>
    <t>9*********점</t>
  </si>
  <si>
    <t>뚜***********점</t>
  </si>
  <si>
    <t>이**********점</t>
  </si>
  <si>
    <t>정*옥</t>
  </si>
  <si>
    <t>오********점</t>
  </si>
  <si>
    <t>금*****사</t>
  </si>
  <si>
    <t>테**********점</t>
  </si>
  <si>
    <t>주*****텍</t>
  </si>
  <si>
    <t>오*석</t>
  </si>
  <si>
    <t>던***********점</t>
  </si>
  <si>
    <t>바******터</t>
  </si>
  <si>
    <t>주******이</t>
  </si>
  <si>
    <t>세*젬</t>
  </si>
  <si>
    <t>마*********회</t>
  </si>
  <si>
    <t>박*숙</t>
  </si>
  <si>
    <t>강************점</t>
  </si>
  <si>
    <t>서******점</t>
  </si>
  <si>
    <t>옥*****점</t>
  </si>
  <si>
    <t>강**********점</t>
  </si>
  <si>
    <t>다*</t>
    <phoneticPr fontId="3" type="noConversion"/>
  </si>
  <si>
    <t>㈜아* ****점</t>
    <phoneticPr fontId="3" type="noConversion"/>
  </si>
  <si>
    <t>어***드(주)</t>
    <phoneticPr fontId="3" type="noConversion"/>
  </si>
  <si>
    <t>맛*****품㈜</t>
    <phoneticPr fontId="3" type="noConversion"/>
  </si>
  <si>
    <t>b***킨(호평)</t>
    <phoneticPr fontId="3" type="noConversion"/>
  </si>
  <si>
    <t>피*헛(호평)</t>
    <phoneticPr fontId="3" type="noConversion"/>
  </si>
  <si>
    <t>㈜에*****벌</t>
    <phoneticPr fontId="3" type="noConversion"/>
  </si>
  <si>
    <t>노**크㈜</t>
    <phoneticPr fontId="3" type="noConversion"/>
  </si>
  <si>
    <t>㈜크**프</t>
    <phoneticPr fontId="3" type="noConversion"/>
  </si>
  <si>
    <t>산**료㈜</t>
    <phoneticPr fontId="3" type="noConversion"/>
  </si>
  <si>
    <t>스****과</t>
    <phoneticPr fontId="3" type="noConversion"/>
  </si>
  <si>
    <t>둘**킨(호평)</t>
    <phoneticPr fontId="3" type="noConversion"/>
  </si>
  <si>
    <t>종**집(호평)</t>
    <phoneticPr fontId="3" type="noConversion"/>
  </si>
  <si>
    <t>㈜이*트(남양주점)</t>
    <phoneticPr fontId="3" type="noConversion"/>
  </si>
  <si>
    <t>정*희 외 9명</t>
  </si>
  <si>
    <t>조*송 외 33명</t>
  </si>
  <si>
    <t>호**********체</t>
  </si>
  <si>
    <t>김*호 외 19명</t>
  </si>
  <si>
    <t>권*남 외 39명</t>
  </si>
  <si>
    <t>김*신 외 6명</t>
  </si>
  <si>
    <t>서*만 외 2명</t>
  </si>
  <si>
    <t>강*희 외 149명</t>
  </si>
  <si>
    <t>전*서 외 15명</t>
  </si>
  <si>
    <t>김*범 외 2명</t>
  </si>
  <si>
    <t>박*표 외 4명</t>
  </si>
  <si>
    <t>지*녀</t>
  </si>
  <si>
    <t>장*경</t>
  </si>
  <si>
    <t>김*순 외 9명</t>
  </si>
  <si>
    <t>박*옥 외 3명</t>
  </si>
  <si>
    <t>김*신 외 4명</t>
  </si>
  <si>
    <t>오*성</t>
  </si>
  <si>
    <t>손*희</t>
  </si>
  <si>
    <t>최*주 외 1명</t>
  </si>
  <si>
    <t>서*만</t>
  </si>
  <si>
    <t>육*옥</t>
  </si>
  <si>
    <t>이*수 외 2명</t>
  </si>
  <si>
    <t>최*정 외 9명</t>
  </si>
  <si>
    <t>정*남</t>
  </si>
  <si>
    <t>최*연 외 19명</t>
  </si>
  <si>
    <t xml:space="preserve">최*연 외 9명 </t>
  </si>
  <si>
    <t>권*순 외 1명</t>
  </si>
  <si>
    <t>정*일 외 5명</t>
  </si>
  <si>
    <t>김*원 외 32명</t>
  </si>
  <si>
    <t>한********회</t>
  </si>
  <si>
    <t>김*준 외 2명</t>
  </si>
  <si>
    <t>정*남 외 4명</t>
  </si>
  <si>
    <t>최*규 외 49명</t>
  </si>
  <si>
    <t>고*미 외 4명</t>
  </si>
  <si>
    <t>안*이 외 14명</t>
  </si>
  <si>
    <t>양*숙 외 14명</t>
  </si>
  <si>
    <t>2025 아이돌축제</t>
  </si>
  <si>
    <t>결연후원(김*윗)</t>
    <phoneticPr fontId="3" type="noConversion"/>
  </si>
  <si>
    <t>화*********회(밑반찬 봉사 지원)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</si>
</sst>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50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vertical="center" shrinkToFit="1"/>
    </xf>
    <xf numFmtId="0" fontId="32" fillId="0" borderId="1" xfId="1" applyNumberFormat="1" applyFont="1" applyBorder="1" applyAlignment="1">
      <alignment horizontal="center" vertical="center"/>
    </xf>
    <xf numFmtId="179" fontId="32" fillId="0" borderId="1" xfId="1" applyNumberFormat="1" applyFont="1" applyBorder="1" applyAlignment="1">
      <alignment horizontal="right" vertical="center"/>
    </xf>
    <xf numFmtId="0" fontId="14" fillId="0" borderId="0" xfId="2" applyFont="1" applyAlignment="1">
      <alignment horizontal="left" vertical="center" shrinkToFit="1"/>
    </xf>
    <xf numFmtId="0" fontId="35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5" fillId="0" borderId="1" xfId="43" quotePrefix="1" applyFont="1" applyBorder="1" applyAlignment="1">
      <alignment horizontal="center" vertical="center" wrapText="1"/>
    </xf>
    <xf numFmtId="180" fontId="27" fillId="0" borderId="0" xfId="1" applyNumberFormat="1" applyFont="1" applyAlignment="1">
      <alignment horizontal="right" vertical="center"/>
    </xf>
    <xf numFmtId="14" fontId="35" fillId="0" borderId="1" xfId="23" quotePrefix="1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4" fontId="35" fillId="4" borderId="1" xfId="23" quotePrefix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7" fillId="0" borderId="0" xfId="0" applyNumberFormat="1" applyFont="1" applyAlignment="1">
      <alignment horizontal="center" vertical="center"/>
    </xf>
    <xf numFmtId="0" fontId="20" fillId="3" borderId="1" xfId="2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42" fontId="29" fillId="3" borderId="1" xfId="1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 wrapText="1"/>
    </xf>
    <xf numFmtId="0" fontId="28" fillId="3" borderId="1" xfId="1" applyNumberFormat="1" applyFont="1" applyFill="1" applyBorder="1" applyAlignment="1">
      <alignment horizontal="center" vertical="center" wrapText="1"/>
    </xf>
    <xf numFmtId="42" fontId="28" fillId="3" borderId="1" xfId="2" applyNumberFormat="1" applyFont="1" applyFill="1" applyBorder="1" applyAlignment="1">
      <alignment horizontal="center" vertical="center" wrapText="1"/>
    </xf>
    <xf numFmtId="176" fontId="35" fillId="4" borderId="1" xfId="24" quotePrefix="1" applyNumberFormat="1" applyFont="1" applyFill="1" applyBorder="1" applyAlignment="1">
      <alignment horizontal="center" vertical="center" wrapText="1"/>
    </xf>
    <xf numFmtId="41" fontId="20" fillId="7" borderId="1" xfId="1" applyFont="1" applyFill="1" applyBorder="1" applyAlignment="1">
      <alignment horizontal="center" vertical="center"/>
    </xf>
    <xf numFmtId="0" fontId="20" fillId="7" borderId="1" xfId="1" applyNumberFormat="1" applyFont="1" applyFill="1" applyBorder="1" applyAlignment="1">
      <alignment horizontal="center" vertical="center"/>
    </xf>
    <xf numFmtId="41" fontId="20" fillId="7" borderId="1" xfId="1" applyFont="1" applyFill="1" applyBorder="1" applyAlignment="1">
      <alignment horizontal="right" vertical="center"/>
    </xf>
    <xf numFmtId="42" fontId="20" fillId="7" borderId="1" xfId="1" applyNumberFormat="1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center" vertical="center" wrapText="1"/>
    </xf>
    <xf numFmtId="14" fontId="28" fillId="3" borderId="1" xfId="0" applyNumberFormat="1" applyFont="1" applyFill="1" applyBorder="1" applyAlignment="1">
      <alignment horizontal="center" vertical="center" wrapText="1"/>
    </xf>
    <xf numFmtId="180" fontId="28" fillId="3" borderId="1" xfId="1" applyNumberFormat="1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/>
    </xf>
    <xf numFmtId="0" fontId="15" fillId="0" borderId="1" xfId="23" quotePrefix="1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4" borderId="1" xfId="0" applyFont="1" applyFill="1" applyBorder="1">
      <alignment vertical="center"/>
    </xf>
    <xf numFmtId="41" fontId="34" fillId="7" borderId="1" xfId="1" applyFont="1" applyFill="1" applyBorder="1" applyAlignment="1">
      <alignment vertical="center"/>
    </xf>
    <xf numFmtId="41" fontId="34" fillId="7" borderId="1" xfId="1" applyFont="1" applyFill="1" applyBorder="1" applyAlignment="1">
      <alignment horizontal="center" vertical="center"/>
    </xf>
    <xf numFmtId="41" fontId="34" fillId="7" borderId="1" xfId="1" applyFont="1" applyFill="1" applyBorder="1" applyAlignment="1">
      <alignment horizontal="right" vertical="center"/>
    </xf>
    <xf numFmtId="0" fontId="15" fillId="7" borderId="1" xfId="0" applyFont="1" applyFill="1" applyBorder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178" fontId="32" fillId="0" borderId="1" xfId="13" quotePrefix="1" applyNumberFormat="1" applyFont="1" applyFill="1" applyBorder="1">
      <alignment horizontal="center" vertical="center"/>
    </xf>
    <xf numFmtId="14" fontId="32" fillId="0" borderId="1" xfId="13" applyNumberFormat="1" applyFont="1" applyFill="1" applyBorder="1">
      <alignment horizontal="center" vertical="center"/>
    </xf>
    <xf numFmtId="0" fontId="32" fillId="0" borderId="1" xfId="0" applyFont="1" applyBorder="1" applyAlignment="1">
      <alignment horizontal="left" vertical="center" shrinkToFit="1"/>
    </xf>
    <xf numFmtId="179" fontId="33" fillId="0" borderId="1" xfId="1" applyNumberFormat="1" applyFont="1" applyBorder="1" applyAlignment="1">
      <alignment horizontal="right" vertical="center"/>
    </xf>
    <xf numFmtId="0" fontId="33" fillId="0" borderId="1" xfId="0" applyFont="1" applyBorder="1" applyAlignment="1">
      <alignment horizontal="left" vertical="center" shrinkToFit="1"/>
    </xf>
    <xf numFmtId="0" fontId="33" fillId="0" borderId="1" xfId="0" applyFont="1" applyBorder="1" applyAlignment="1">
      <alignment vertical="center" wrapText="1"/>
    </xf>
    <xf numFmtId="14" fontId="28" fillId="3" borderId="1" xfId="2" applyNumberFormat="1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41" fontId="35" fillId="0" borderId="1" xfId="1" applyFont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 shrinkToFit="1"/>
    </xf>
    <xf numFmtId="42" fontId="28" fillId="3" borderId="1" xfId="1" applyNumberFormat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/>
    </xf>
    <xf numFmtId="42" fontId="28" fillId="6" borderId="1" xfId="1" applyNumberFormat="1" applyFont="1" applyFill="1" applyBorder="1" applyAlignment="1">
      <alignment horizontal="right" vertical="center"/>
    </xf>
    <xf numFmtId="41" fontId="28" fillId="6" borderId="1" xfId="1" applyFont="1" applyFill="1" applyBorder="1" applyAlignment="1">
      <alignment vertical="center" wrapText="1"/>
    </xf>
    <xf numFmtId="0" fontId="32" fillId="0" borderId="1" xfId="13" quotePrefix="1" applyFont="1" applyFill="1" applyBorder="1">
      <alignment horizontal="center" vertical="center"/>
    </xf>
    <xf numFmtId="178" fontId="36" fillId="0" borderId="1" xfId="13" quotePrefix="1" applyNumberFormat="1" applyFont="1" applyFill="1" applyBorder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36" fillId="0" borderId="1" xfId="13" quotePrefix="1" applyFont="1" applyFill="1" applyBorder="1">
      <alignment horizontal="center" vertical="center"/>
    </xf>
    <xf numFmtId="0" fontId="36" fillId="0" borderId="1" xfId="0" applyFont="1" applyBorder="1" applyAlignment="1">
      <alignment horizontal="center" vertical="center" shrinkToFit="1"/>
    </xf>
    <xf numFmtId="0" fontId="36" fillId="0" borderId="1" xfId="15" quotePrefix="1" applyFont="1" applyFill="1" applyBorder="1" applyAlignment="1">
      <alignment vertical="center"/>
    </xf>
    <xf numFmtId="41" fontId="36" fillId="0" borderId="1" xfId="1" applyFont="1" applyBorder="1">
      <alignment vertical="center"/>
    </xf>
    <xf numFmtId="177" fontId="36" fillId="0" borderId="1" xfId="1" applyNumberFormat="1" applyFont="1" applyBorder="1" applyAlignment="1">
      <alignment horizontal="center" vertical="center"/>
    </xf>
    <xf numFmtId="41" fontId="32" fillId="0" borderId="1" xfId="1" applyFont="1" applyBorder="1">
      <alignment vertical="center"/>
    </xf>
    <xf numFmtId="41" fontId="33" fillId="0" borderId="1" xfId="1" applyFont="1" applyBorder="1">
      <alignment vertical="center"/>
    </xf>
    <xf numFmtId="0" fontId="36" fillId="0" borderId="1" xfId="0" applyFont="1" applyBorder="1" applyAlignment="1">
      <alignment vertical="center" shrinkToFit="1"/>
    </xf>
    <xf numFmtId="42" fontId="26" fillId="4" borderId="1" xfId="0" applyNumberFormat="1" applyFont="1" applyFill="1" applyBorder="1" applyAlignment="1">
      <alignment horizontal="center" vertical="center" wrapText="1" shrinkToFit="1"/>
    </xf>
    <xf numFmtId="41" fontId="36" fillId="0" borderId="1" xfId="1" applyFont="1" applyBorder="1" applyAlignment="1">
      <alignment horizontal="right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>
      <alignment vertical="center"/>
    </xf>
    <xf numFmtId="41" fontId="36" fillId="0" borderId="1" xfId="1" applyFont="1" applyFill="1" applyBorder="1" applyAlignment="1">
      <alignment horizontal="right" vertical="center"/>
    </xf>
    <xf numFmtId="0" fontId="32" fillId="0" borderId="1" xfId="15" quotePrefix="1" applyFont="1" applyFill="1" applyBorder="1" applyAlignment="1">
      <alignment vertical="center"/>
    </xf>
    <xf numFmtId="177" fontId="32" fillId="0" borderId="1" xfId="1" applyNumberFormat="1" applyFont="1" applyBorder="1" applyAlignment="1">
      <alignment horizontal="center" vertical="center"/>
    </xf>
    <xf numFmtId="12" fontId="32" fillId="0" borderId="1" xfId="0" applyNumberFormat="1" applyFont="1" applyBorder="1" applyAlignment="1">
      <alignment vertical="center" shrinkToFit="1"/>
    </xf>
    <xf numFmtId="0" fontId="36" fillId="0" borderId="1" xfId="0" applyFont="1" applyBorder="1" applyAlignment="1">
      <alignment horizontal="left" vertical="center" shrinkToFit="1"/>
    </xf>
    <xf numFmtId="14" fontId="32" fillId="0" borderId="1" xfId="0" applyNumberFormat="1" applyFont="1" applyBorder="1" applyAlignment="1">
      <alignment horizontal="center" vertical="center"/>
    </xf>
    <xf numFmtId="41" fontId="35" fillId="0" borderId="1" xfId="35" applyFont="1" applyBorder="1" applyAlignment="1">
      <alignment horizontal="right" vertical="center" wrapText="1"/>
    </xf>
    <xf numFmtId="0" fontId="35" fillId="4" borderId="1" xfId="23" quotePrefix="1" applyFont="1" applyFill="1" applyBorder="1" applyAlignment="1">
      <alignment horizontal="center" vertical="center" wrapText="1"/>
    </xf>
    <xf numFmtId="0" fontId="35" fillId="4" borderId="1" xfId="43" quotePrefix="1" applyFont="1" applyFill="1" applyBorder="1" applyAlignment="1">
      <alignment horizontal="center" vertical="center" wrapText="1"/>
    </xf>
    <xf numFmtId="41" fontId="35" fillId="4" borderId="1" xfId="35" applyFont="1" applyFill="1" applyBorder="1" applyAlignment="1">
      <alignment horizontal="right" vertical="center" wrapText="1"/>
    </xf>
    <xf numFmtId="0" fontId="33" fillId="0" borderId="1" xfId="499" applyNumberFormat="1" applyFont="1" applyBorder="1" applyAlignment="1">
      <alignment horizontal="center" vertical="center"/>
    </xf>
    <xf numFmtId="41" fontId="15" fillId="0" borderId="1" xfId="499" applyFont="1" applyFill="1" applyBorder="1" applyAlignment="1">
      <alignment horizontal="center" vertical="center" wrapText="1"/>
    </xf>
    <xf numFmtId="179" fontId="36" fillId="0" borderId="1" xfId="1" applyNumberFormat="1" applyFont="1" applyBorder="1" applyAlignment="1">
      <alignment horizontal="right" vertical="center"/>
    </xf>
    <xf numFmtId="0" fontId="36" fillId="0" borderId="1" xfId="0" applyFont="1" applyBorder="1" applyAlignment="1">
      <alignment horizontal="left" vertical="center" wrapText="1" shrinkToFit="1"/>
    </xf>
    <xf numFmtId="12" fontId="33" fillId="0" borderId="1" xfId="0" applyNumberFormat="1" applyFont="1" applyBorder="1" applyAlignment="1">
      <alignment horizontal="left" vertical="center" shrinkToFit="1"/>
    </xf>
    <xf numFmtId="0" fontId="32" fillId="0" borderId="1" xfId="1" applyNumberFormat="1" applyFont="1" applyFill="1" applyBorder="1" applyAlignment="1">
      <alignment horizontal="center" vertical="center"/>
    </xf>
    <xf numFmtId="179" fontId="32" fillId="0" borderId="1" xfId="1" applyNumberFormat="1" applyFont="1" applyFill="1" applyBorder="1" applyAlignment="1">
      <alignment horizontal="right" vertical="center"/>
    </xf>
    <xf numFmtId="0" fontId="20" fillId="6" borderId="1" xfId="0" applyFont="1" applyFill="1" applyBorder="1" applyAlignment="1">
      <alignment horizontal="center" vertical="center" wrapText="1"/>
    </xf>
    <xf numFmtId="42" fontId="20" fillId="6" borderId="1" xfId="1" applyNumberFormat="1" applyFont="1" applyFill="1" applyBorder="1" applyAlignment="1">
      <alignment horizontal="right" vertical="center"/>
    </xf>
    <xf numFmtId="41" fontId="20" fillId="6" borderId="1" xfId="1" applyFont="1" applyFill="1" applyBorder="1" applyAlignment="1">
      <alignment horizontal="center" vertical="center" wrapText="1"/>
    </xf>
    <xf numFmtId="41" fontId="20" fillId="6" borderId="1" xfId="1" applyFont="1" applyFill="1" applyBorder="1" applyAlignment="1">
      <alignment vertical="center" wrapText="1"/>
    </xf>
    <xf numFmtId="0" fontId="35" fillId="4" borderId="2" xfId="23" quotePrefix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35" fillId="4" borderId="3" xfId="23" quotePrefix="1" applyFont="1" applyFill="1" applyBorder="1" applyAlignment="1">
      <alignment horizontal="center" vertical="center" wrapText="1"/>
    </xf>
    <xf numFmtId="41" fontId="35" fillId="4" borderId="4" xfId="35" applyFont="1" applyFill="1" applyBorder="1" applyAlignment="1">
      <alignment horizontal="right" vertical="center" wrapText="1"/>
    </xf>
    <xf numFmtId="0" fontId="35" fillId="4" borderId="1" xfId="1" applyNumberFormat="1" applyFont="1" applyFill="1" applyBorder="1" applyAlignment="1">
      <alignment horizontal="center" vertical="center" wrapText="1"/>
    </xf>
    <xf numFmtId="41" fontId="35" fillId="4" borderId="3" xfId="35" quotePrefix="1" applyFont="1" applyFill="1" applyBorder="1" applyAlignment="1">
      <alignment horizontal="right" vertical="center" wrapText="1"/>
    </xf>
    <xf numFmtId="0" fontId="24" fillId="4" borderId="0" xfId="0" applyFont="1" applyFill="1">
      <alignment vertical="center"/>
    </xf>
    <xf numFmtId="0" fontId="0" fillId="4" borderId="0" xfId="0" applyFill="1">
      <alignment vertical="center"/>
    </xf>
    <xf numFmtId="41" fontId="35" fillId="4" borderId="5" xfId="35" applyFont="1" applyFill="1" applyBorder="1" applyAlignment="1">
      <alignment horizontal="right" vertical="center" wrapText="1"/>
    </xf>
    <xf numFmtId="41" fontId="35" fillId="4" borderId="6" xfId="35" quotePrefix="1" applyFont="1" applyFill="1" applyBorder="1" applyAlignment="1">
      <alignment horizontal="right" vertical="center" wrapText="1"/>
    </xf>
    <xf numFmtId="0" fontId="35" fillId="4" borderId="7" xfId="23" quotePrefix="1" applyFont="1" applyFill="1" applyBorder="1" applyAlignment="1">
      <alignment horizontal="center" vertical="center" wrapText="1"/>
    </xf>
    <xf numFmtId="0" fontId="35" fillId="4" borderId="6" xfId="23" quotePrefix="1" applyFont="1" applyFill="1" applyBorder="1" applyAlignment="1">
      <alignment horizontal="center" vertical="center" wrapText="1"/>
    </xf>
    <xf numFmtId="41" fontId="35" fillId="4" borderId="8" xfId="35" quotePrefix="1" applyFont="1" applyFill="1" applyBorder="1" applyAlignment="1">
      <alignment horizontal="right" vertical="center" wrapText="1"/>
    </xf>
    <xf numFmtId="0" fontId="35" fillId="4" borderId="8" xfId="23" quotePrefix="1" applyFont="1" applyFill="1" applyBorder="1" applyAlignment="1">
      <alignment horizontal="center" vertical="center" wrapText="1"/>
    </xf>
    <xf numFmtId="41" fontId="35" fillId="4" borderId="9" xfId="35" quotePrefix="1" applyFont="1" applyFill="1" applyBorder="1" applyAlignment="1">
      <alignment horizontal="right" vertical="center" wrapText="1"/>
    </xf>
    <xf numFmtId="0" fontId="35" fillId="4" borderId="9" xfId="23" quotePrefix="1" applyFont="1" applyFill="1" applyBorder="1" applyAlignment="1">
      <alignment horizontal="center" vertical="center" wrapText="1"/>
    </xf>
    <xf numFmtId="41" fontId="35" fillId="4" borderId="10" xfId="35" quotePrefix="1" applyFont="1" applyFill="1" applyBorder="1" applyAlignment="1">
      <alignment horizontal="right" vertical="center" wrapText="1"/>
    </xf>
    <xf numFmtId="0" fontId="35" fillId="4" borderId="10" xfId="23" quotePrefix="1" applyFont="1" applyFill="1" applyBorder="1" applyAlignment="1">
      <alignment horizontal="center" vertical="center" wrapText="1"/>
    </xf>
    <xf numFmtId="0" fontId="35" fillId="4" borderId="11" xfId="23" quotePrefix="1" applyFont="1" applyFill="1" applyBorder="1" applyAlignment="1">
      <alignment horizontal="center" vertical="center" wrapText="1"/>
    </xf>
    <xf numFmtId="41" fontId="35" fillId="4" borderId="12" xfId="35" applyFont="1" applyFill="1" applyBorder="1" applyAlignment="1">
      <alignment horizontal="right" vertical="center" wrapText="1"/>
    </xf>
    <xf numFmtId="0" fontId="35" fillId="4" borderId="13" xfId="23" quotePrefix="1" applyFont="1" applyFill="1" applyBorder="1" applyAlignment="1">
      <alignment horizontal="center" vertical="center" wrapText="1"/>
    </xf>
    <xf numFmtId="41" fontId="35" fillId="4" borderId="14" xfId="35" applyFont="1" applyFill="1" applyBorder="1" applyAlignment="1">
      <alignment horizontal="right" vertical="center" wrapText="1"/>
    </xf>
    <xf numFmtId="41" fontId="35" fillId="4" borderId="13" xfId="35" quotePrefix="1" applyFont="1" applyFill="1" applyBorder="1" applyAlignment="1">
      <alignment horizontal="right" vertical="center" wrapText="1"/>
    </xf>
    <xf numFmtId="0" fontId="35" fillId="4" borderId="15" xfId="23" quotePrefix="1" applyFont="1" applyFill="1" applyBorder="1" applyAlignment="1">
      <alignment horizontal="center" vertical="center" wrapText="1"/>
    </xf>
    <xf numFmtId="0" fontId="35" fillId="4" borderId="16" xfId="23" quotePrefix="1" applyFont="1" applyFill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30" fillId="0" borderId="0" xfId="2" applyFont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/>
    </xf>
  </cellXfs>
  <cellStyles count="500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2 2 2 2" xfId="499" xr:uid="{6A125DC0-D1B3-47A5-8F3C-74E0D00EB4AB}"/>
    <cellStyle name="쉼표 [0] 10 2 2 2 2 3" xfId="498" xr:uid="{5B5BCD1B-AB55-4261-BF35-68BAF178681C}"/>
    <cellStyle name="쉼표 [0] 10 2 2 3" xfId="378" xr:uid="{771FC4AF-FEE1-4213-852E-88F49AC2D185}"/>
    <cellStyle name="쉼표 [0] 10 2 3" xfId="222" xr:uid="{4EDCC4C0-8C2F-4F22-A9C5-5F9B45AA84A9}"/>
    <cellStyle name="쉼표 [0] 10 2 3 2" xfId="430" xr:uid="{87507555-81B9-479B-B085-7C9DDA18201A}"/>
    <cellStyle name="쉼표 [0] 10 2 4" xfId="326" xr:uid="{1B76D780-28B7-4B11-9ECC-6B3E0733D639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3" xfId="353" xr:uid="{56F298DB-E599-494E-8710-F13E9A00C198}"/>
    <cellStyle name="쉼표 [0] 10 4" xfId="197" xr:uid="{EA51D55F-8DFE-412A-9808-38ACE17D0A3C}"/>
    <cellStyle name="쉼표 [0] 10 4 2" xfId="405" xr:uid="{EF24727D-E58F-4022-835B-D4391FCB11F6}"/>
    <cellStyle name="쉼표 [0] 10 5" xfId="301" xr:uid="{ABE6F4E8-50B3-4CA2-B666-C22958623160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3" xfId="391" xr:uid="{7D25C6C3-D32D-4720-AB54-5B0B8BA7B17F}"/>
    <cellStyle name="쉼표 [0] 11 2 3" xfId="235" xr:uid="{E5D181E7-1A55-4774-9D68-CA9CC0BE15F3}"/>
    <cellStyle name="쉼표 [0] 11 2 3 2" xfId="443" xr:uid="{3BE97DDA-65C6-4F8A-B248-7CE23E8EAA48}"/>
    <cellStyle name="쉼표 [0] 11 2 4" xfId="339" xr:uid="{32F51015-ACE8-4080-96A2-B2F3BAF62659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3" xfId="366" xr:uid="{47352BC1-8330-4F8C-8082-CAE57588DEB9}"/>
    <cellStyle name="쉼표 [0] 12 3" xfId="210" xr:uid="{31687AB4-2A99-4E74-BE29-A23D2FAA5223}"/>
    <cellStyle name="쉼표 [0] 12 3 2" xfId="418" xr:uid="{0A31E723-95B0-4A1D-BD89-E475EB855D39}"/>
    <cellStyle name="쉼표 [0] 12 4" xfId="314" xr:uid="{65591F3E-F017-406B-9CB8-ECAF9DB156F5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3" xfId="341" xr:uid="{2B1379E6-6A09-464F-96C5-81D8B82F0B8F}"/>
    <cellStyle name="쉼표 [0] 14" xfId="185" xr:uid="{EE83DE64-38B3-4EE7-9BF6-CC4BF450240D}"/>
    <cellStyle name="쉼표 [0] 14 2" xfId="393" xr:uid="{0F9E5EA4-420B-4211-9B50-F0C34B2CE911}"/>
    <cellStyle name="쉼표 [0] 15" xfId="289" xr:uid="{1E76AD4E-3FF2-45E5-B52C-6AC5FEE185FD}"/>
    <cellStyle name="쉼표 [0] 16" xfId="497" xr:uid="{E2291BE5-2464-401F-BA9F-2E3C46F3EC5F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3" xfId="385" xr:uid="{66B8F316-92F1-4170-9B62-F9B8D549EF95}"/>
    <cellStyle name="쉼표 [0] 2 2 2 2 3" xfId="229" xr:uid="{53FA7205-C32A-468C-8539-89752EB0AE61}"/>
    <cellStyle name="쉼표 [0] 2 2 2 2 3 2" xfId="437" xr:uid="{CE54E4B7-2AC6-4030-8236-A1B6F5741C93}"/>
    <cellStyle name="쉼표 [0] 2 2 2 2 4" xfId="333" xr:uid="{93247980-ECF9-4D71-9145-A247D2687C71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3" xfId="360" xr:uid="{2858559E-2D5D-4287-95FB-598BD8A62B71}"/>
    <cellStyle name="쉼표 [0] 2 2 2 4" xfId="204" xr:uid="{F48CD8A1-E282-4B16-B4D0-457E613D59B5}"/>
    <cellStyle name="쉼표 [0] 2 2 2 4 2" xfId="412" xr:uid="{6E649DA6-CE2E-4BD6-A31C-BBF501D31492}"/>
    <cellStyle name="쉼표 [0] 2 2 2 5" xfId="308" xr:uid="{4034C228-821B-42F5-8467-AF47742CF3A8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3" xfId="373" xr:uid="{B6050063-1535-4CB1-95C7-95DDED60BFD2}"/>
    <cellStyle name="쉼표 [0] 2 2 3 3" xfId="217" xr:uid="{6CCC265A-5130-4909-802B-A1EE7AB1B868}"/>
    <cellStyle name="쉼표 [0] 2 2 3 3 2" xfId="425" xr:uid="{AE62694B-CFDF-4C51-B569-E91261D0026F}"/>
    <cellStyle name="쉼표 [0] 2 2 3 4" xfId="321" xr:uid="{1CE32D7C-21D7-4ABF-A5AD-040237867BF9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3" xfId="348" xr:uid="{B23D9544-2433-43E8-A54C-D5DA9495116A}"/>
    <cellStyle name="쉼표 [0] 2 2 5" xfId="192" xr:uid="{8342E0A2-09A3-4441-B46D-97E121E26C76}"/>
    <cellStyle name="쉼표 [0] 2 2 5 2" xfId="400" xr:uid="{115FEFD2-6E78-4C96-B18E-97DEBEA1418F}"/>
    <cellStyle name="쉼표 [0] 2 2 6" xfId="296" xr:uid="{016F2B4F-4BC8-490C-9DDD-1F3D7795F1FE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3" xfId="386" xr:uid="{58A96722-8E7D-4FCE-92BD-0C91DFE8A7A6}"/>
    <cellStyle name="쉼표 [0] 2 3 2 2 3" xfId="230" xr:uid="{E142856B-B3A0-482F-8521-31A5128616EA}"/>
    <cellStyle name="쉼표 [0] 2 3 2 2 3 2" xfId="438" xr:uid="{4BB6E13A-10EE-48A3-8349-F0E1A70070E2}"/>
    <cellStyle name="쉼표 [0] 2 3 2 2 4" xfId="334" xr:uid="{DF051FC8-D93C-4B76-A7BC-4F4FADD795DA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3" xfId="361" xr:uid="{4BA7F85E-0252-4EB4-8E1D-FEFBFED840DE}"/>
    <cellStyle name="쉼표 [0] 2 3 2 4" xfId="205" xr:uid="{086CB0E6-4443-49FC-B224-896F3D57C9FC}"/>
    <cellStyle name="쉼표 [0] 2 3 2 4 2" xfId="413" xr:uid="{B276B779-D20E-4810-A766-58226FD5DE93}"/>
    <cellStyle name="쉼표 [0] 2 3 2 5" xfId="309" xr:uid="{5DD22B50-0FF3-496F-AA49-B1AC3A5433A0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3" xfId="392" xr:uid="{BA45B498-FF93-4F21-9A20-8AC6975B25B6}"/>
    <cellStyle name="쉼표 [0] 2 3 3 2 3" xfId="236" xr:uid="{00119785-AFD9-4CD0-A9C9-9052607833F0}"/>
    <cellStyle name="쉼표 [0] 2 3 3 2 3 2" xfId="444" xr:uid="{E513127E-7FC1-45E4-B64C-34A2095D6988}"/>
    <cellStyle name="쉼표 [0] 2 3 3 2 4" xfId="340" xr:uid="{C8150600-05F7-4F80-ACBB-71A9A0D66DBE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3" xfId="374" xr:uid="{B82D125F-5C49-4DB4-9674-AB694B8AAAAA}"/>
    <cellStyle name="쉼표 [0] 2 3 4 3" xfId="218" xr:uid="{970AD954-414F-4942-A2F3-6013E033247C}"/>
    <cellStyle name="쉼표 [0] 2 3 4 3 2" xfId="426" xr:uid="{14F2B1C1-EB08-48BE-9D00-277EFD3A5790}"/>
    <cellStyle name="쉼표 [0] 2 3 4 4" xfId="322" xr:uid="{4EF69529-568A-45EE-A240-88F8625AC3A0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3" xfId="349" xr:uid="{2BC354E4-D826-437F-B840-71D5AD98158F}"/>
    <cellStyle name="쉼표 [0] 2 3 6" xfId="193" xr:uid="{CEFD177B-770A-4396-BD5D-84159B7CD703}"/>
    <cellStyle name="쉼표 [0] 2 3 6 2" xfId="401" xr:uid="{3A1CBA71-611A-473B-80DF-E2DB6F463789}"/>
    <cellStyle name="쉼표 [0] 2 3 7" xfId="297" xr:uid="{CCA82B5E-A4FF-4194-938A-A5DDF667C85C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3" xfId="380" xr:uid="{808FC835-8C99-43D7-B7B0-37982F6936EB}"/>
    <cellStyle name="쉼표 [0] 2 4 2 3" xfId="224" xr:uid="{C96A094F-764F-4051-9A29-506791DC68B2}"/>
    <cellStyle name="쉼표 [0] 2 4 2 3 2" xfId="432" xr:uid="{84D60773-187C-4349-A86B-68F19069324E}"/>
    <cellStyle name="쉼표 [0] 2 4 2 4" xfId="328" xr:uid="{875E4AD0-9A22-404D-9A46-78104148ED38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3" xfId="355" xr:uid="{F58710D4-FD0E-4F3F-865E-CEA7069DE5BB}"/>
    <cellStyle name="쉼표 [0] 2 4 4" xfId="199" xr:uid="{C61C6FFA-72A2-47ED-9B0B-573BE3654F97}"/>
    <cellStyle name="쉼표 [0] 2 4 4 2" xfId="407" xr:uid="{7E655856-A192-4859-BB60-1BCE89DCF7E7}"/>
    <cellStyle name="쉼표 [0] 2 4 5" xfId="303" xr:uid="{9F363224-8AF6-4267-9007-ADB7A65F96AC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3" xfId="368" xr:uid="{74DB6E2B-42B9-45B6-9F5F-3BF4D29BA074}"/>
    <cellStyle name="쉼표 [0] 2 5 3" xfId="212" xr:uid="{3D32EED0-B618-42B3-83AB-A2C6396B36E4}"/>
    <cellStyle name="쉼표 [0] 2 5 3 2" xfId="420" xr:uid="{5BDA70F4-33D3-40F6-AF1E-47CF6A8B2319}"/>
    <cellStyle name="쉼표 [0] 2 5 4" xfId="316" xr:uid="{BC568F0B-D480-4EDE-BDEC-3E1D7CAD3093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3" xfId="343" xr:uid="{FC58E8CD-47A4-4577-B66A-2E0E8E7F63A2}"/>
    <cellStyle name="쉼표 [0] 2 7" xfId="187" xr:uid="{7ABA069D-0781-4D28-AFF9-1F1D681E0387}"/>
    <cellStyle name="쉼표 [0] 2 7 2" xfId="395" xr:uid="{4435E806-0F46-494D-BBEF-85B48C7C06B4}"/>
    <cellStyle name="쉼표 [0] 2 8" xfId="291" xr:uid="{AD621003-6365-4195-A410-9A86F1C2E2FF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3" xfId="384" xr:uid="{DFFB5ADC-8E3E-415E-819F-60B65F6E490F}"/>
    <cellStyle name="쉼표 [0] 3 2 2 2 3" xfId="228" xr:uid="{76B14075-8A61-4D5F-BAE7-02FDA4A5CF98}"/>
    <cellStyle name="쉼표 [0] 3 2 2 2 3 2" xfId="436" xr:uid="{8CF546EA-9B59-464B-8B6D-E6D8F3BE1D1D}"/>
    <cellStyle name="쉼표 [0] 3 2 2 2 4" xfId="332" xr:uid="{3D024A05-AB24-4D6A-A519-A0C22FF2A2B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3" xfId="359" xr:uid="{B12B087F-4230-485C-8397-41B08A286D36}"/>
    <cellStyle name="쉼표 [0] 3 2 2 4" xfId="203" xr:uid="{13FD3101-DE21-4A3A-AA72-399E6CB1EB72}"/>
    <cellStyle name="쉼표 [0] 3 2 2 4 2" xfId="411" xr:uid="{4ED9A7F7-66F9-4367-83EF-6C44330249AB}"/>
    <cellStyle name="쉼표 [0] 3 2 2 5" xfId="307" xr:uid="{C67C71B0-3F18-4C4F-B368-89995DEA4180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3" xfId="372" xr:uid="{495BEFB1-A7CF-45AA-82F9-87A3B35E949C}"/>
    <cellStyle name="쉼표 [0] 3 2 3 3" xfId="216" xr:uid="{20E60AB9-7B0E-4F71-A5FA-B205998257D1}"/>
    <cellStyle name="쉼표 [0] 3 2 3 3 2" xfId="424" xr:uid="{92DBE673-ECBA-4B4B-A0B5-E36AC40D2E56}"/>
    <cellStyle name="쉼표 [0] 3 2 3 4" xfId="320" xr:uid="{902E3FD9-7C68-45EB-8C97-C1ECEE8AD8F8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3" xfId="347" xr:uid="{0D786EA8-2C15-4887-ACF1-990413B60150}"/>
    <cellStyle name="쉼표 [0] 3 2 5" xfId="191" xr:uid="{5F8F9E13-A961-4746-9DFD-9A728F227CE5}"/>
    <cellStyle name="쉼표 [0] 3 2 5 2" xfId="399" xr:uid="{68F22013-DF34-4C1B-B049-694AEAAE878C}"/>
    <cellStyle name="쉼표 [0] 3 2 6" xfId="295" xr:uid="{9A64F71A-D48D-4114-A30A-09515F439914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3" xfId="381" xr:uid="{319AC63A-778A-4F92-8567-4136AA650BD6}"/>
    <cellStyle name="쉼표 [0] 3 3 2 3" xfId="225" xr:uid="{5E0B8FD6-3B15-4954-AA8E-8D2C9E2B3BBE}"/>
    <cellStyle name="쉼표 [0] 3 3 2 3 2" xfId="433" xr:uid="{49B26AAC-091E-493B-9AE8-856E1DD01436}"/>
    <cellStyle name="쉼표 [0] 3 3 2 4" xfId="329" xr:uid="{A11C7EC0-B471-4B06-A579-28DFD3F12EDB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3" xfId="356" xr:uid="{03A511C8-3C83-4808-9119-A6BE5CBBD7CE}"/>
    <cellStyle name="쉼표 [0] 3 3 4" xfId="200" xr:uid="{B96932BE-0E89-4F12-99F5-26ACDEEEEBD2}"/>
    <cellStyle name="쉼표 [0] 3 3 4 2" xfId="408" xr:uid="{95294209-DEE1-40FF-BAA4-8EFF8C47FE69}"/>
    <cellStyle name="쉼표 [0] 3 3 5" xfId="304" xr:uid="{3ED5641C-5D20-45E7-A399-692823F11180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3" xfId="369" xr:uid="{F3EFE78D-C5D6-4F8D-A499-C5499C537E72}"/>
    <cellStyle name="쉼표 [0] 3 4 3" xfId="213" xr:uid="{F6B038D6-E5E8-4DCD-9B88-1BD0867FB020}"/>
    <cellStyle name="쉼표 [0] 3 4 3 2" xfId="421" xr:uid="{CDB2FC5B-93D7-4790-8923-AEFFF5A4758C}"/>
    <cellStyle name="쉼표 [0] 3 4 4" xfId="317" xr:uid="{1741A63B-36F3-40E4-B721-5E7267C19F0E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3" xfId="344" xr:uid="{C56410FA-17DD-4E40-B241-2E71336A3B59}"/>
    <cellStyle name="쉼표 [0] 3 6" xfId="188" xr:uid="{3767B04E-D7E4-4E40-90FB-1BA09D92CEBA}"/>
    <cellStyle name="쉼표 [0] 3 6 2" xfId="396" xr:uid="{0D939793-6EEE-4322-971E-ED6E169D0D85}"/>
    <cellStyle name="쉼표 [0] 3 7" xfId="292" xr:uid="{33D38D97-EAA1-4F49-9993-2D6D3CFB47C4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3" xfId="382" xr:uid="{F347BCD0-6E99-4604-8E8D-4F4371D86D28}"/>
    <cellStyle name="쉼표 [0] 4 2 2 3" xfId="226" xr:uid="{CDC337E7-4FBA-47FB-A888-AA7593075FB3}"/>
    <cellStyle name="쉼표 [0] 4 2 2 3 2" xfId="434" xr:uid="{B9A763B5-2F39-43C4-8391-053E54E706EC}"/>
    <cellStyle name="쉼표 [0] 4 2 2 4" xfId="330" xr:uid="{808568CD-188B-4655-89D5-6DE35EFCB3BB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3" xfId="357" xr:uid="{65DF7B78-A233-43CD-B527-A706E65FE617}"/>
    <cellStyle name="쉼표 [0] 4 2 4" xfId="201" xr:uid="{3D0BD4BC-91F0-486A-9850-D69AC70488E1}"/>
    <cellStyle name="쉼표 [0] 4 2 4 2" xfId="409" xr:uid="{0F499892-9117-4048-8938-A7365A0193D9}"/>
    <cellStyle name="쉼표 [0] 4 2 5" xfId="305" xr:uid="{E2373B44-2805-48A6-832E-E1BDD46CE250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3" xfId="370" xr:uid="{17A526B1-F32D-4CA0-BDB9-AA8B096D48B8}"/>
    <cellStyle name="쉼표 [0] 4 3 3" xfId="214" xr:uid="{B98D0DD5-19DC-47EE-A071-3487D33D338E}"/>
    <cellStyle name="쉼표 [0] 4 3 3 2" xfId="422" xr:uid="{C3C73389-8A52-4407-9776-2223C85620AB}"/>
    <cellStyle name="쉼표 [0] 4 3 4" xfId="318" xr:uid="{D722538A-130D-44F2-AC86-8EA6E655505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3" xfId="345" xr:uid="{18931A7F-10D5-4F6F-BE09-A91A02AEA0D2}"/>
    <cellStyle name="쉼표 [0] 4 5" xfId="189" xr:uid="{0866520B-F1C3-4256-A572-2118D0FC7D38}"/>
    <cellStyle name="쉼표 [0] 4 5 2" xfId="397" xr:uid="{C725A0A6-AB03-4CB1-8D09-36701C8FE648}"/>
    <cellStyle name="쉼표 [0] 4 6" xfId="293" xr:uid="{497B6C1F-0A52-4A0B-8C13-30D4CFA3E97C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3" xfId="379" xr:uid="{D223F073-D7E1-41AE-96DC-80D214464C61}"/>
    <cellStyle name="쉼표 [0] 5 2 2 3" xfId="223" xr:uid="{884150D1-6830-477D-87EE-C6EB2231A6B3}"/>
    <cellStyle name="쉼표 [0] 5 2 2 3 2" xfId="431" xr:uid="{8164080B-0AA5-4883-8657-21DBD9E30BD1}"/>
    <cellStyle name="쉼표 [0] 5 2 2 4" xfId="327" xr:uid="{BC811CE9-EBC5-47AE-A3F5-E69A1A98ADA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3" xfId="354" xr:uid="{DBF9B8E2-220C-408E-909D-F9C5FA717B84}"/>
    <cellStyle name="쉼표 [0] 5 2 4" xfId="198" xr:uid="{8D2C927B-9857-4258-B91C-DFEA153FA73D}"/>
    <cellStyle name="쉼표 [0] 5 2 4 2" xfId="406" xr:uid="{F1DD9C4E-2A09-493B-A72F-6C2163BF94F1}"/>
    <cellStyle name="쉼표 [0] 5 2 5" xfId="302" xr:uid="{A144CAF9-A9EB-4F91-8189-EE9E443BCCA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3" xfId="367" xr:uid="{052F7AE1-2130-46CF-ADDC-D34E36EF1335}"/>
    <cellStyle name="쉼표 [0] 5 3 3" xfId="211" xr:uid="{B16F1BBF-CE2C-4C5C-8ED8-6BFF7A31753E}"/>
    <cellStyle name="쉼표 [0] 5 3 3 2" xfId="419" xr:uid="{FAA9F9B0-73A8-4899-8D31-D053E4B79981}"/>
    <cellStyle name="쉼표 [0] 5 3 4" xfId="315" xr:uid="{3E652E07-28B2-41EA-8DC5-77977C91085B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3" xfId="342" xr:uid="{770D5991-DE3A-4930-9F52-F7EF187BA75C}"/>
    <cellStyle name="쉼표 [0] 5 5" xfId="186" xr:uid="{29DB4A07-66A4-41A1-8A6F-42C461C92894}"/>
    <cellStyle name="쉼표 [0] 5 5 2" xfId="394" xr:uid="{118D35DA-142D-4C12-8E31-72AD13E0BA41}"/>
    <cellStyle name="쉼표 [0] 5 6" xfId="290" xr:uid="{1771F1CC-9C07-4884-AD0A-F6B58D738BEF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3" xfId="383" xr:uid="{92F59E6B-DF73-41D1-BAA1-F67CC6EDAB34}"/>
    <cellStyle name="쉼표 [0] 6 2 2 3" xfId="227" xr:uid="{55E469F8-6E44-42CC-B052-FD6376B834A1}"/>
    <cellStyle name="쉼표 [0] 6 2 2 3 2" xfId="435" xr:uid="{8C628672-2EB8-49C1-B42D-3D70506D7A48}"/>
    <cellStyle name="쉼표 [0] 6 2 2 4" xfId="331" xr:uid="{947591F2-DF87-4C1D-9CB2-9F3D40816440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3" xfId="358" xr:uid="{8A5CCC94-30CB-4214-B7AE-44126A538A51}"/>
    <cellStyle name="쉼표 [0] 6 2 4" xfId="202" xr:uid="{19A49BEE-3BC6-446F-B01E-3B40A0C4E4D0}"/>
    <cellStyle name="쉼표 [0] 6 2 4 2" xfId="410" xr:uid="{619B337A-BB27-4BA4-A01A-CDF39E16D13F}"/>
    <cellStyle name="쉼표 [0] 6 2 5" xfId="306" xr:uid="{6FABF259-17EC-4180-A699-626DA8D6FD2D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3" xfId="371" xr:uid="{0F74691F-274E-46B3-B0B8-E406E399CCB7}"/>
    <cellStyle name="쉼표 [0] 6 3 3" xfId="215" xr:uid="{59A1ADCD-63A9-46AC-A3AE-C47ACA6F3BB2}"/>
    <cellStyle name="쉼표 [0] 6 3 3 2" xfId="423" xr:uid="{C12625EF-8CCC-4A49-8952-8142886D52B1}"/>
    <cellStyle name="쉼표 [0] 6 3 4" xfId="319" xr:uid="{7222037B-F579-46DD-A483-2C5A67DC461A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3" xfId="346" xr:uid="{E029BF3B-1CB7-40AB-AE61-BDA9D87EC047}"/>
    <cellStyle name="쉼표 [0] 6 5" xfId="190" xr:uid="{9819835C-CD6D-408D-853A-F5CE8670ECC3}"/>
    <cellStyle name="쉼표 [0] 6 5 2" xfId="398" xr:uid="{A5EF8EF0-3507-43BD-B2D2-F4A0F5ECB796}"/>
    <cellStyle name="쉼표 [0] 6 6" xfId="294" xr:uid="{345EB720-E0E8-4F41-AECB-92D74E31D10A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3" xfId="387" xr:uid="{BC208FDA-9D44-4C96-8418-FED8F71AF655}"/>
    <cellStyle name="쉼표 [0] 7 2 2 3" xfId="231" xr:uid="{8B6747E0-E743-4C46-9E7B-EF2E887F3276}"/>
    <cellStyle name="쉼표 [0] 7 2 2 3 2" xfId="439" xr:uid="{41CDBD5B-8979-40B6-AC7B-015145012FE7}"/>
    <cellStyle name="쉼표 [0] 7 2 2 4" xfId="335" xr:uid="{CFA361CB-7B40-4F1F-8CB2-0D2B1B8AAB15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3" xfId="362" xr:uid="{F560A8DC-6C91-4D57-A190-068BFBC5FBC8}"/>
    <cellStyle name="쉼표 [0] 7 2 4" xfId="206" xr:uid="{DDCB371D-8CD8-4ACF-BD07-8D0A74D06F04}"/>
    <cellStyle name="쉼표 [0] 7 2 4 2" xfId="414" xr:uid="{BD660BB9-113F-4938-9203-B5A2D34FFC26}"/>
    <cellStyle name="쉼표 [0] 7 2 5" xfId="310" xr:uid="{3BA8F408-D255-496D-B196-92CE10A036D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3" xfId="375" xr:uid="{03136966-DF5B-4A61-8633-170DC18B3695}"/>
    <cellStyle name="쉼표 [0] 7 3 3" xfId="219" xr:uid="{EE9CECBC-3A6D-4D09-8677-7FFFBAF06CD0}"/>
    <cellStyle name="쉼표 [0] 7 3 3 2" xfId="427" xr:uid="{8A7DE5B8-8C2C-4051-B019-454B162B100A}"/>
    <cellStyle name="쉼표 [0] 7 3 4" xfId="323" xr:uid="{BBCCE566-DEC0-4608-B884-A28DD83BB928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3" xfId="350" xr:uid="{CC1E60CF-CF7C-475C-893B-B8FB9BCA5CF7}"/>
    <cellStyle name="쉼표 [0] 7 5" xfId="194" xr:uid="{645FEF5A-0429-4724-A126-5D0D5C82ACFD}"/>
    <cellStyle name="쉼표 [0] 7 5 2" xfId="402" xr:uid="{6A1EBB06-8BD1-4DE5-87F9-0AE62216E31C}"/>
    <cellStyle name="쉼표 [0] 7 6" xfId="298" xr:uid="{DF8A3A95-DA7D-4B97-B967-59D7EDEB803D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3" xfId="388" xr:uid="{CFFAB018-8CB2-4D07-A8F3-782B1AA107DB}"/>
    <cellStyle name="쉼표 [0] 8 2 2 3" xfId="232" xr:uid="{62A1930E-30A5-437B-9E02-DA26BB470EDE}"/>
    <cellStyle name="쉼표 [0] 8 2 2 3 2" xfId="440" xr:uid="{544CDC1E-8720-4FDE-83E4-BD97DF79D51E}"/>
    <cellStyle name="쉼표 [0] 8 2 2 4" xfId="336" xr:uid="{C2C6647F-0A1F-4D47-8199-06CF6AB97049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3" xfId="363" xr:uid="{C3392EC8-0168-4F2E-836A-2BAC6816E679}"/>
    <cellStyle name="쉼표 [0] 8 2 4" xfId="207" xr:uid="{E7428E65-A19E-4CF5-8BD8-9E16E8B449C3}"/>
    <cellStyle name="쉼표 [0] 8 2 4 2" xfId="415" xr:uid="{AEFC8C75-3E13-4307-A4E5-4C079AA046BD}"/>
    <cellStyle name="쉼표 [0] 8 2 5" xfId="311" xr:uid="{8C02AF3A-0904-4109-AAAF-3087CD205104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3" xfId="376" xr:uid="{6E4F0D06-26A5-4501-9E56-ADC338F329CC}"/>
    <cellStyle name="쉼표 [0] 8 3 3" xfId="220" xr:uid="{460E6830-DEC3-4D24-871E-7BF2349D5991}"/>
    <cellStyle name="쉼표 [0] 8 3 3 2" xfId="428" xr:uid="{1854CB0D-80FB-4985-BE5B-BF6068E0621F}"/>
    <cellStyle name="쉼표 [0] 8 3 4" xfId="324" xr:uid="{8E105482-750F-4AF6-8D66-9A7269F84A8D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3" xfId="351" xr:uid="{7AE5D396-7D7F-456C-B7CE-96A15D0A85B3}"/>
    <cellStyle name="쉼표 [0] 8 5" xfId="195" xr:uid="{3AB2CF1D-46DD-40B4-A8E3-0970593ADDA6}"/>
    <cellStyle name="쉼표 [0] 8 5 2" xfId="403" xr:uid="{893CBF07-479F-448C-AAAF-CBD1DF070875}"/>
    <cellStyle name="쉼표 [0] 8 6" xfId="299" xr:uid="{52227367-5D03-48A0-91C3-8F2CD19A5D20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3" xfId="389" xr:uid="{5CF7DDD2-33FA-4763-809F-98C5629FF85A}"/>
    <cellStyle name="쉼표 [0] 9 2 2 3" xfId="233" xr:uid="{75C77638-BFC0-4F74-B624-7F498E8E29F1}"/>
    <cellStyle name="쉼표 [0] 9 2 2 3 2" xfId="441" xr:uid="{5D443507-5040-493C-A529-9E41EDDFBD0F}"/>
    <cellStyle name="쉼표 [0] 9 2 2 4" xfId="337" xr:uid="{03297DD4-ABE2-4BDB-8339-052009789D25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3" xfId="364" xr:uid="{2EE2BFEC-4A37-4DDC-9113-2793335B91C3}"/>
    <cellStyle name="쉼표 [0] 9 2 4" xfId="208" xr:uid="{39D75976-037E-424E-953E-7F3B0FE22D99}"/>
    <cellStyle name="쉼표 [0] 9 2 4 2" xfId="416" xr:uid="{1209DF6A-0574-4710-85D6-0AAA8A31765C}"/>
    <cellStyle name="쉼표 [0] 9 2 5" xfId="312" xr:uid="{4A7DAD75-9411-4186-B0E0-9B3ACB2D00C7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3" xfId="377" xr:uid="{AA93D2C6-1859-486F-AFD9-65F569EBF101}"/>
    <cellStyle name="쉼표 [0] 9 3 3" xfId="221" xr:uid="{1ABFC51E-B45E-46CF-A161-02FB41FF61D1}"/>
    <cellStyle name="쉼표 [0] 9 3 3 2" xfId="429" xr:uid="{A3DF60FD-8736-4CC5-B8AD-530D47624BC5}"/>
    <cellStyle name="쉼표 [0] 9 3 4" xfId="325" xr:uid="{663C0DB0-DE16-4AE4-8EF7-8D656EEA1D71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3" xfId="352" xr:uid="{122653AC-8FD3-476F-B586-76112DAF9945}"/>
    <cellStyle name="쉼표 [0] 9 5" xfId="196" xr:uid="{D9ED2DFE-325F-40B7-B11F-B24E022536E1}"/>
    <cellStyle name="쉼표 [0] 9 5 2" xfId="404" xr:uid="{C44EEFF0-D1A4-4F42-A91C-08D388A3F507}"/>
    <cellStyle name="쉼표 [0] 9 6" xfId="300" xr:uid="{E46C7F38-041F-45A7-BB8F-DA543BEDEECE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3" xfId="390" xr:uid="{36166C57-772C-4A4A-BBC0-917EF147CC93}"/>
    <cellStyle name="통화 [0] 2 2 3" xfId="234" xr:uid="{1EEF2994-A5D3-435B-94D7-D186FD740895}"/>
    <cellStyle name="통화 [0] 2 2 3 2" xfId="442" xr:uid="{B4E7127F-7962-414F-BE36-81484C03B909}"/>
    <cellStyle name="통화 [0] 2 2 4" xfId="338" xr:uid="{62522991-42AC-4D49-A44E-60DA94777667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3" xfId="365" xr:uid="{6184FAAD-D97B-4332-8E60-2E5CAAADBAA4}"/>
    <cellStyle name="통화 [0] 2 4" xfId="209" xr:uid="{9EB6A9EC-028A-4D63-BDD9-8DC96D0749AF}"/>
    <cellStyle name="통화 [0] 2 4 2" xfId="417" xr:uid="{465C2FC8-C11F-45C8-9F04-24D4F1959EFD}"/>
    <cellStyle name="통화 [0] 2 5" xfId="313" xr:uid="{24EB58D2-6CEE-4ECA-80C6-97E46B20E9C9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43</xdr:row>
      <xdr:rowOff>0</xdr:rowOff>
    </xdr:from>
    <xdr:to>
      <xdr:col>10</xdr:col>
      <xdr:colOff>439137</xdr:colOff>
      <xdr:row>43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B1DE78B9-030C-4C70-9075-5BDF0F1B332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6A8F98A1-E7C9-4B7F-A28D-2349C199762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23E5D3AE-E622-483D-8F63-599A9143D23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FB54CB76-B8D6-4AEB-808B-232038CEDD4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9BF5B6A7-C35F-4B1F-9D2E-388AA1F0304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ABE7113C-6D9B-4CBD-A695-B4D001D21D1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0877F5F1-F1B2-4BFD-A8DA-CDF2D1A641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527E87CA-5467-4F3A-A718-46097C5BBDF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01876BCC-DAC2-477A-9593-6B67D9B3DCD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1E48596C-D481-4FD0-B862-9639D52ED1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791730DB-A269-4A27-B035-3D9BCAA9DDF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2AC41532-09F6-4ED3-A79E-7F78D0946FE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2BAF7265-409F-457E-BE27-ECDCEB4C649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0EDA286D-AF6E-4530-AED7-C28AE877F35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32E3AD6-F4AC-4B25-BE9A-F43C83FB7A1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A5DD0084-DFEB-4123-943D-150EE3822C3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7590E707-240D-4573-95BD-F0B7E6757CC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220D348D-E8F1-4DF8-B1E2-AC3C47CAA60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666750</xdr:colOff>
      <xdr:row>4</xdr:row>
      <xdr:rowOff>0</xdr:rowOff>
    </xdr:from>
    <xdr:to>
      <xdr:col>10</xdr:col>
      <xdr:colOff>851481</xdr:colOff>
      <xdr:row>5</xdr:row>
      <xdr:rowOff>77567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5ADA9043-CD3B-49A1-9DC6-F587C5DEAC61}"/>
            </a:ext>
          </a:extLst>
        </xdr:cNvPr>
        <xdr:cNvSpPr txBox="1">
          <a:spLocks noChangeArrowheads="1"/>
        </xdr:cNvSpPr>
      </xdr:nvSpPr>
      <xdr:spPr>
        <a:xfrm>
          <a:off x="13525500" y="17145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084978A0-C075-45B1-87C6-95FDC8CE28F8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06B321B7-87B7-4629-AE12-454F50A5D45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B3D6119B-8C72-49A2-B032-25A8EDF3A1EC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183D9431-EAEB-42F7-A888-F615BB4ACFB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D677F270-6A54-4733-8E21-08F29821F09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7492A0EE-6DCF-4478-A405-5C079B906FD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32DF607E-C4E0-4CB7-A958-AB35BA87FF58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E59EF97E-0532-4F53-9A7E-E938D808F20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236024EC-FF34-4356-943F-915071DBA59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C999C252-AAB8-4A84-A9CF-5EFF626B992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08C9119E-FC92-4C10-B60C-3552B00CAF2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094B2882-1904-48D2-B528-391D2EF5472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1AF59AD3-0E69-4343-8A26-968ED1F5354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66DC632A-63D6-4847-BAD5-FE0BBE3B3F7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8203DE78-70A2-4CD8-9E6B-53420FC238C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BF93E41C-9D22-4B9E-90ED-B4DFF334995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47E52F34-9134-4C7A-A60A-EA7AFCD85C5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82218FE1-4288-4DB4-BE89-497083EFFA99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F167C4CD-5C4E-4C15-A591-5993F55632F3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DA8DEC26-873D-4C51-847A-237FF991971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53F6186F-9CC6-4157-AA9D-E8DDA4B9FE1B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EAA8B42E-ABDF-4217-A513-EAFDA098316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56757224-ED66-4399-AA60-C3A70563D48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4FCC3280-B9AE-42E2-A235-E62B83C84107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7A624BE2-1357-48B1-9E81-24D1B8FA4A9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A4D01372-4D70-4C1F-93C0-0962B7EE95CC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B56BA65B-B88A-4573-98CC-578D3825883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9574AAA4-0DF0-4C5C-9220-00AD75AA52F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387FE37E-3430-4C0D-B4C9-C9905146A95D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D504BDE1-DFA9-4811-AC3D-B35711E27DE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5F109E60-CFB4-4661-A7A9-1BF4BB75541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A6986CDA-DF25-4273-B2EB-875974EAF95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59E0608-148C-4A90-85D7-323F82B73A39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D0811D7E-F83C-4477-B3C2-E6B34CB46ACD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9DB48F53-03AD-421D-972C-BB41BE43649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946BF432-94A2-403F-91DF-A330FEA54F6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39792D9B-7913-49D1-9933-308F7F97A51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8CA9B81B-D0CF-4503-BEF3-8A94C0A943B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451CBFAD-B6A1-4E10-8EAA-D34FE393511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39843A84-563C-42D7-89FB-9CDF02A3A1D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9A9DFF72-52D0-415E-BB28-43AADEA09A0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79645EE8-F949-48A4-9E7C-15ADB93CCF2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D6C4F586-D73A-4764-93F1-D580FCCEB9A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16D35389-86D7-40EC-BD54-39258B23F08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BAF14A7-ABA8-4315-A3E4-89C00D39F87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A03964DE-752C-4114-8E92-AACF222A318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737418AE-3CCF-4E08-A5DB-61DEB158FC2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367F87F2-A39E-4A95-8FD8-9ED10F7ACCD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A12654B2-F930-48A0-A98D-5C09AD0EDB2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6A9613E0-FB7A-48ED-A095-F24F3143DB9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D7DA49A7-6156-48CE-9C6A-F487A308F65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F216020E-7178-4023-9478-C7F9CC4A228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D4D65222-975A-46E3-94D3-D689862B71E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388D8983-2C00-48CB-BC63-3F9F2B3D556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4F0B6E59-D5B2-4A83-9559-3B42561B65B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EF15503-1659-4CC1-B53C-9BE77156E8B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AD4580FC-1719-485D-AFCC-EE2F390533E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C7DA9D99-1584-49BB-B725-3595B13EA0F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2C855C6-BB91-496D-8A68-CBC9B9E32B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904AF5C1-D6C3-4CF9-87D0-7947B902BD8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28525C2D-612D-4D14-8E39-E5C8B2395FE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20DE64A4-9E09-4141-BDE6-CE758A54E90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CBDB11FD-3EDC-4CFA-857A-869CA8AAEB4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2C6D2E15-C6FB-4718-9925-4294A3BD916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D6A14C41-297E-4011-9623-E2D1E288E03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10C83D2B-1AD9-435E-9EC1-C82C6FA9C1A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B26E019D-D5BA-47E8-BF23-6575BD6F397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E11D77D8-FEE7-4E91-819F-868D38B2C2F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B7B73461-F059-4703-8B72-E05BD90DFD1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DA6DF052-5791-452C-A41D-C14D9D00850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3DCD9B29-C809-41A1-975B-31FA376F3AF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5C0C9953-6CE7-4ACD-AE3B-8B76BA14137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A0C5F040-22BE-438C-96FF-3DFCB62772C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BB209A7C-2A8D-4A1A-B9F5-F83560C8BEA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82AC8148-43FD-4556-BC82-1139066B23A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42F4CA7B-6025-48BC-95F9-367DF52D7FD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59A771D-A4D9-4D39-B050-4EECC5DBAF6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A4212513-93E2-4D66-B9F5-643C6907B7A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E3FE11A-AD2B-49C8-AA61-0B7E82D1FA8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FCD3A075-31D2-4FC4-80D7-F3D2E7C3239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87917B6B-7750-438C-9DBC-08EB74501CA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59792B6C-95AA-455D-9C85-C2E60FD3320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72EB7E3E-E5DB-4D5F-BB06-21D0CD17018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D2626E13-EE01-4967-A4D4-EE344192B0D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AF501D4B-D0E8-4EA0-B8C9-D6528F6D0FC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D90B29B8-5546-4A01-AD69-889DB659800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6E7FDD4F-60EB-45AC-8269-A6FADF10E37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092C952B-F2EC-4C4B-BEFB-2374630B5C9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D2242302-E793-46AC-990E-82BC510B951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CA9FCBFA-E5AD-4F19-8361-14BAE6669A6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4A74FD4-B745-47C3-B3EE-660E693BE5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CF5A1727-F927-4D8F-B607-CF104B67D57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F715C3C8-9C0F-4804-A2C0-C2D44B504FF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24E140A-C558-45F9-BA65-7B592A6888C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054B33B6-61A8-4440-B840-91164E1879E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6AA80F7B-3E90-4810-972E-8ACAF96EEB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19AB4949-679C-4C74-B84C-1DCE3CB4E74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20906954-9AE6-4A07-B67C-A433830983B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1DB6F418-825F-4132-AD38-EF7D7487721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A96398D2-1215-4CB7-BD1D-4F147ABCACA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1D4D98C4-02FB-4D9F-B615-447943858AB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881F6FF9-C764-47B7-8AF0-4C397EDC744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37FE496A-31F2-4B6C-B06E-301839C80AD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700BA26B-7539-4758-89FA-08A5B2050F7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2AFD7C02-350E-46BE-96A1-3AAF8C23CB1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D8365243-BB77-4F94-A95B-185E369937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6D6F51C9-C5B6-4F42-89A9-9186A1E80FC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1EB45062-4FB2-431A-95DA-B4FAF4DA9B4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9BFA7CC4-E574-4383-84C6-E4777D46DA3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5F3CFDF5-6FF6-4AA3-9B03-7BA7CDBD087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B647B2FF-1BF1-4810-B045-E5C426E8BC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3C393183-9B52-4F40-AFB0-B00FE7038C6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C962D4C-8F9B-40F0-9D11-EEEB38CBDC3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926A5CA2-FD1E-460D-974F-2CE2DAE04CF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36786275-C2F8-4727-AAAF-FE4D1C69AD8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035734DD-6E69-4350-96B4-95928F8FC71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A42EA87-3CDA-4778-B4B6-0758D1E76C0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0AD999EB-9952-40AE-A912-592607B9EE2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02064D9C-CC5C-4E81-9548-66BDED8974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B2B15C31-1947-46AC-BF35-C853F614C1C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14D5D456-87AD-4D39-9312-696B94F31E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1370FB15-82D1-4ABD-98E7-C6AF751AC80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026A9C59-4443-411A-A9A0-8173D591584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35F5F76B-C4F0-4D6C-B5BD-2AB5178FC2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8057F152-8EAB-4DF9-8530-D5F9EDEE1F2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DA75F303-106A-4863-85CB-C49C9BE79A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C92365DE-B421-42D7-A515-5595DDEB39F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479D2132-AE5E-4180-B445-D25943FC3BB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2018D24A-1B16-48CA-8E7A-FD51393ED94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CBFC9463-F9C2-42D5-A596-C196CA58248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946F7C3D-4454-4AF2-BE08-A412145EB89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A912DA03-C9EB-4884-8911-851F4325BDC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A0E55038-A4ED-4F4A-B394-8966A099BE6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41BC19CD-743D-4EE5-A198-78B47B4EB5D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546866F5-F85D-47CB-8B9C-A10DCCBB20E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D70D0B6E-2E47-4A44-8BDA-D6F995E8586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8FE6069E-99AF-4130-8000-4A6ED60B2FC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1BD90482-C5C8-4E61-83E1-B7F4AF8DABA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987E2C99-BD7A-4B8B-A2F9-F4BFB7781A3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8B30CF7A-DFC2-4F0C-A4F3-3A15E9803A9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6529866C-D95E-478B-937A-CC23F3AD1B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585DA1E2-38C9-4D23-B816-E7FC55D9221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D207274C-3C17-4D36-9DF9-B6D6C82900C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E97CC10C-F3C3-4283-9093-EB5A4065A4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40662BB7-DE76-4EF5-B63D-00999C41DA9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13DEAB2C-0971-4C71-AFC3-E97D9E1FFB3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0D521411-8A5E-46E4-B942-B4856BF1ABE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FBDC8A3B-99BA-4D7F-9E0E-EE9363E42CC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8679A0EE-9111-4A29-AFDC-E3FED40FDDB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061A9856-0710-48F2-9FC0-4EE1B67EB04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5ED222F4-FFAD-41D1-BB2D-D5386708DF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7F030F28-AEB7-4527-AAB8-4B6CDDDC533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F3766619-7F7E-4B01-9B6A-132A125095D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CC4F0B5E-C227-4668-987E-004746D9E92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2B780C1F-39B6-497F-BA77-374DF05CEAA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960F555-2D0C-4799-B8A1-F048A91001E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1967E7FF-ECCC-4CBF-8081-30D812171EB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1C6E71B-FD0E-425D-B559-3B1996EDCE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74087B20-8AF8-4C37-8F1B-7F4B88FAFF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FB67B488-F8DE-4C8F-AFCF-546DF14CA0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F9D5A140-BFD0-4514-88A3-C92F6C03D9E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C2F662E9-E04E-4D5D-B92B-6CD4E109E7C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BF22BFA2-B31E-419A-8531-E3669F2E8BF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0E049D6F-6ACE-4074-913E-4389C214979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69AE2B90-AAD6-4DD8-871B-6940AE94AC2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B549D059-DAD2-4B5D-84FA-AEE9765099A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CE04F3CB-678D-4534-B258-BCE6B65129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E2C0D872-B6A8-4B9D-875B-46BB00A0336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9DB222DF-BF94-486D-96FE-B5A7B7951DB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E413C20C-724B-4AD8-981F-C7950F32032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B7975E23-2C9E-4AA5-87CE-8BD054764C4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4D77D81E-54ED-4488-BEB2-EDF9ADE0BB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5EEE85D7-99CA-4208-8F33-AA6D805A758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32BAEC58-D5D0-4550-9B22-67EF7D522BA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9A0C350A-1335-4599-A190-A75FBC42F60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2D636C7E-0172-4A7F-9468-5BEE61F3E0F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FA0A8A9-267D-4E68-B1DF-9893603B561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5937FEB3-BEF0-4AA6-BE37-BF52540672F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A7759C35-1BE1-4900-B484-B0D4FF48B6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2764C5A2-C917-42B9-8782-549151413F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AA757355-8CDD-439C-AA7F-08477EE5830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7B3B00EE-EF89-4F8A-A195-D0C27F670E6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BE4A9E5-FCFA-4613-8EFE-AEFB6DC74F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66F95B72-6424-4DA1-B613-6696824965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3346578D-8B3E-4783-AFEB-60171BD5C4D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7CB68713-3919-4C8D-907C-5F2F579B5E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7A1E178D-342C-460C-8FD7-A7298428C8F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E773464F-BC5B-494E-87F8-70880868C1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6501E1ED-698C-4FD4-BE90-2AB898223E5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04F22752-CED2-41F4-AD59-BFC6F2A12AB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F87C87A7-0736-4CD8-9651-29C9A2EC78A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A493BCEE-D5C0-4657-ABBB-5BEB9D43817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568F78FC-E2FC-412A-B456-0D0E8D41CA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99E61B6C-4D6B-4A8D-8BFF-8A24EC0AE1A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48EEC241-E90E-426A-B03B-A7449E3CE86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272A86F2-ABFC-4A2A-9FDD-0E9182570B1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68B4E062-59AF-46D3-B686-23C99281FA5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ED5AB873-5918-4400-AB24-5D85C3F4CD7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A413E17F-ABFD-4B54-9DF4-5640123C48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8B1C947F-AF98-495C-9DD6-AA283DDD674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634AB08E-0706-4BD6-97A7-A1618E1B49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8E9895EB-2C24-44D1-BFBB-07E0BA6415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4386D587-53B6-4768-89E5-6BF017CBC0B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05438010-E9D9-4C76-84A6-5675C7D671C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021523A3-96D1-4C63-B56B-C1D1A36971E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37C70B3C-9EC8-4D4D-AF1B-E0EDB6C284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E4DECBE0-D652-4D54-829B-2257CB0FF22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9955AD71-98F0-40DF-9AC3-823732BEAE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4B654CF2-78D5-4D42-92FD-8AC0BEE83A8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854342E3-0A82-4EEC-8C74-045CBD9A772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070FD9A3-261B-4190-B38B-D8743A8627B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A6B5789F-D3CA-47A5-959F-17AAB0D7636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B60D52CA-056F-464F-9C39-EA14657394C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730641A5-31D4-4F5B-A483-6BF3C9C7FE1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C46AAC42-81EA-4DE4-B338-5DEE3D795A0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3811CB56-F9F1-400F-A3C3-654C18BCEF3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541F8E7B-8739-45BD-80E6-35AD97B0601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9B0A0DF7-42A3-406F-8A91-F5325B46321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731B262B-9E85-49D3-AD37-A95DFC73672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2E95AC15-697C-4471-95AB-C6E2A124B89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A67ABB72-A1EE-4E59-8497-ADFAB918882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FCD7B4A7-302E-47BB-A016-94E78A37BB7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96C5AB1-4011-489C-957C-A4C6C7C525E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50EED98A-A4E9-4D38-8951-EA7233BA1CC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C8930149-33B6-4F75-A516-87066C973C4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4893E2B5-A27B-4EF8-82E2-5628F309873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A97FE1B9-BB87-48A2-BB08-E3CE2FA8AAE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E0C1BF0B-3161-4355-B2C9-0857803BE8D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83266956-6DA8-4C84-880F-4893C6E8BE2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8BA915AD-5807-47BC-B121-F485B8E459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12DD4795-7916-497C-B4AB-38477074CF2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B262C30A-31D9-4764-B2E2-051CD09ABF2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5414BB0E-3D01-4DA1-A053-DB18FFD88B9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022FE653-37EB-4C80-9569-66E65CECB8F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1F312418-37BE-4647-BFA2-CD883A948FB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D030D80F-70BA-4728-840A-92FB247A18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5BA1FCB6-B129-46E2-BA99-29150AEC4E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5ED21C1A-D960-411B-94F5-0FE0D208EB8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9649C3E7-C257-4F30-AF2F-5C7D6D73C5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8E9FCD61-43F3-425E-BE27-FE8F24B6A76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E2A12793-5875-45AF-9EDA-AA7E9AEF865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FB9DD0B5-6BF2-4515-AC8F-51A16E7568F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35654B5C-9163-4DD7-8EE2-9B98F596FC5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9F870F63-EDE1-4371-B189-2A73FBDF1EA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43E0CA24-3F9F-45FA-99D8-B3CFAD92AA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D0366FBB-23D7-4FA6-BC46-61080267362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ABBCDF9-D0B6-409C-B25E-5020612821A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6AEFAD0E-08EC-43CB-9C39-E16DB091834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2DF34F6D-281A-4E01-8CF0-08580EB9EB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24F675AB-13CE-4ADB-B458-2EB9ACBBAA3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551FF7C4-E3BB-4843-8D3F-5D1D96FBE36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F31C0023-3E74-48C9-B376-F9ADB90774E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22D306EA-4A85-4A50-B59E-BAC969A9DE3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020B458D-F056-4C7F-A9F0-4A247538B35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9577CB76-08F3-4598-8935-9CDF9476759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1E5613F-C766-4C37-80ED-A6FA55367E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A0F4A520-F84C-4A1A-A4D9-483D62DEDAC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C1D38245-C10C-4BD3-859F-574B295293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52ACC42D-A233-4166-99A3-05524C17615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37CBF26-FEE4-4AB9-BAC8-77A96C7757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80AB3A86-7556-40CB-A59D-FC87008E35B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11FE5457-E555-470A-8308-9CD0B4337A0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382E6FAA-FEDE-478E-A0F9-513BC4D4554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DAEAA0F6-6252-46CF-9309-ABFF9E9ACC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3AEB6F31-F0CF-4F70-AC0C-D9678696B16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8A385C18-2C65-4128-AFC2-AA25916D627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F37D09B3-884F-466D-80F3-F74CDF655E5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ABE814FB-42BA-4EF5-8D94-A115AD53B1C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AAB40763-53D8-4561-B7A6-A82DD85963F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31F3D2D6-52C2-404A-91B0-7B40AEFCFC7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F2A74074-BF00-4400-97A7-E7BF7FD8468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85E6E69C-9685-4DEA-A5D4-920F5A1688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39EB6642-A2A8-4DEB-B37B-B20DF86E9E0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8D5D85D1-7269-4DD5-8957-9DE5EDDDB22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B787BC4D-8C13-43C6-9CDF-6D5BC111E6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057A2E78-43C6-4FF4-B0A1-6B12FBDF82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DCFA42A2-9A04-4105-BA24-F40A61CDA99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E2FE7313-0C19-4CAD-820E-A7CD30D0E38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72A69410-4949-4B36-A5BA-26F3427661C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3F72505A-14E7-4EE4-88CC-F29BE2470A2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2FCAABC7-EAAA-4B42-97F8-73EDEB76DC9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90FE7BA4-05A9-461D-8AA7-706AAA1F35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F52ADDA6-67FF-4B42-9E5E-ACCD11E09F2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A9F23CEF-C3CD-4C60-BA6D-75358837D06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65442495-A4D1-44D0-9FDA-1A5483D0E9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B1A0227D-92E6-420D-B2F8-2EF3043C9F0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3640BC04-337A-4334-9832-0D0117BA19D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B46FC51B-1678-467E-AFE8-65F4389FE96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A2C1EBBC-E1B8-45F9-B708-D40AE2CA0A7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4C00D19-FCCE-4749-8BC9-E99B560C164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B064274F-4750-422F-9BC6-F1F5AD396E4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57F2995A-9AE1-426C-A1D2-0F783A3BF59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082EAECA-34FE-46B3-9A35-7A86A7E011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C2235AC2-F3B1-431C-BE35-998FDDAA252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BA20CA52-4947-4704-A7E0-C0816C624A1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29CC8BFC-6695-44F2-A3C0-177881F7BD7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5F3FE5A8-6BE6-497B-8C24-99A94B1026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15D04B3F-0809-4653-B33E-06FEB31C97C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762EF6A2-9AF7-4EE8-B214-F3FC38FECEF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87405560-11D1-4536-8682-8CD530DEC98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5B98A761-5FE1-4D5E-9359-8DFD3082B05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09F34454-93D0-4F8F-BA22-2039302B5B4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50F6CC15-DB41-4A43-AD57-7EB63DD6B6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6FD02832-8A50-40CC-BF58-2B3C263BCA1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4E9017FB-5AB5-4F33-B853-E173803CFCB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B2C36B77-268A-46C1-9E13-FFC1F5F43A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40</xdr:row>
      <xdr:rowOff>0</xdr:rowOff>
    </xdr:from>
    <xdr:ext cx="184731" cy="325217"/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E188CC5C-E9D7-44A9-96C2-7B7F14CFA105}"/>
            </a:ext>
          </a:extLst>
        </xdr:cNvPr>
        <xdr:cNvSpPr txBox="1">
          <a:spLocks noChangeArrowheads="1"/>
        </xdr:cNvSpPr>
      </xdr:nvSpPr>
      <xdr:spPr>
        <a:xfrm>
          <a:off x="13525500" y="106299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2AB8AE87-8DFA-4AF7-82EB-062023905A8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0699FB4D-E142-433C-B4A6-D5A2CA4D00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4632723D-BE99-45D1-A0F0-34BA0D75091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051DCFA8-99B8-48C3-972A-1EF2FBD3093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F70570FE-ACBC-41C9-ACFC-18CA7F8D45A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2B483E8A-EEE9-4F78-ADF0-4016B15B6C8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271CF530-4FB8-4B86-A4C9-A94A0CBDF47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856DFBDA-17B9-4798-9CC4-30E58B11685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619C384B-9D9F-4E25-B74A-459CC46363C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35520D02-9382-4FB3-A9FF-62711F3041B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0A460E36-A312-4E18-929C-DF691569124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811AA80E-1AB6-4E98-955F-4FBF73FBD5F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5958A479-1714-4E89-8A9B-EAE15091432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815590E8-FA12-4966-BB21-67C80A11890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E15951B1-7CEC-47AB-852E-3352B5689C8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600FD80-A1C3-40BF-B2B9-AA88377F826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6A05CEEE-FE02-4865-8E94-BD50AA8CDAE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BAEDD975-CC6A-46AC-9D82-9C2626D1BCD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2A3C4C6B-4DB3-4D4E-894A-01280DB88BF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ADB08AA-79E8-4E9C-B86A-5CF61A4B3F2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BCDEA8A8-A38F-4CFB-8549-C44EF180A34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B992A062-D62D-48A2-AA35-E2B7A20AC5A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3998A8A1-59E8-4CFF-9041-4346ABE227B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F4524B7B-7065-49ED-8963-7834AC232DD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B0E68C7D-EABD-4208-B3F4-1A022F28448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72B69819-0525-47F0-A954-F4D5C9CBFBE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45F5A0DB-C294-41A3-9C5E-0A94206B671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9EDD5857-3E48-467D-8A59-53AD04FF778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927B2309-D8EE-47E1-8D94-10FC01F8FA1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5B6F5B0C-D7C4-4CB8-B1A4-3B4E28E2F65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DEC515F4-3EA8-4A21-9B52-628E0AF09BD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47FEB224-A8B5-4334-886C-923F1DAA8D7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5E79B0B0-8E97-4054-AEE8-0099E7C9CFC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D8CF88A7-1563-4B0B-9946-323513BF095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5DFA8EDA-509B-42C1-AE37-FFC25BB99D2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214A8A2C-FC28-4464-9475-123010257AC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9DBAC957-8C75-40C2-B35A-B6CE88BD0FA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D52C0C07-366E-43BD-8441-D6DDFA50D13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86DFDD04-4EDF-4FC2-843E-29F406A65751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E7ADE596-3EE5-4999-BDF8-2F0AA1BF791D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8698B426-CD42-4F1D-BCDD-0B78739EB75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B37E7BEF-5093-49DC-BD92-DBC249F1C66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0E64884-509D-4131-95CD-725000CF9CC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C4FB5D17-FD3C-490C-8A35-D602C641F7FC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C4C6A671-8202-4D91-875C-4BF0FB0E3DD8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B52B580D-F71C-4E17-8DA3-AC80E3BCB8A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17A2088-6938-4C8E-8B08-A7AFA1AC54A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F88B1625-B7C0-402E-9E23-0395CE3B22A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19053C80-1555-46C0-8C42-A1352C1A7CC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D0A8274F-C3A7-4E18-AC8D-B2D59552EF0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37201A6-D2CE-43E2-9248-F29253F0A12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37DE83EA-27A2-4D9C-B388-69F9909139E2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6A18FFF0-5221-4A75-B437-FE80AACF42F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DCEB4B28-395B-410C-BB92-4D728A138B4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2857CCFA-F935-41D7-8D46-02F203C5E39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D7514B84-1C2B-4486-B440-4B8DE8764DA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69E900A0-CE94-4B15-8FBE-90F960F142E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EE32B922-D1D1-4844-96DF-7C76B3E4D69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6288B7B7-7A4F-488A-86B2-DB84B9C7FB4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69264BC2-DE07-454C-971C-9A87DB53596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42FF28D9-4AD6-4DAF-B0CA-7A59FA29730F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431DA913-C467-4263-8DF1-25B928E61D67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15BBF7E6-906B-4FAB-B9C6-8F5B7CE1D97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153324FF-8A51-4BE2-856F-3212A0A423A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454A6F58-977D-4A9D-A93F-E2B70EFF457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78FEA3CF-3AF6-481E-AE91-F17580E0142A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01D6C929-C775-4A07-81C4-90BC4ECF6471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A14D8C6C-72F0-4A22-9972-6933066AC84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45B00921-AE79-4809-8937-8C5DAC9CE3B5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93F24AA9-531B-486B-960A-A59545C603A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AE083889-5D6A-4208-A144-06CB41A5BD3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D4E32B7C-6E55-4BE0-889D-29D41C298A98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E38CCD05-942C-405F-9C20-67D91FA2138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61CBC033-08BA-4F5D-91AC-AE2C4A6C4FDD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9E88D26D-F67A-494F-8F31-544AE122CAE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8043580C-A8FB-4F0B-834D-C0B113A0C8F5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39D064D7-7409-4D52-8B29-10C76298FCC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3F88A9B7-37B3-4EDC-A85D-E9696060167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0DFB47C4-9A3B-423E-9353-FF72B1A59B2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302E49A1-8C16-4DCB-BB2F-D15BCEC3827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F6AA177A-900F-4DA8-A548-89A84B53F68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E82D5A94-7734-47C5-BCAA-73228B5CD34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E4EBA75-B260-4337-9C86-729F5C9B744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288F187C-E4A5-4BDC-B5C9-8F8F5EB8ECF9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DAD51455-6AB7-46A6-B872-8918B8EA542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84DEACDF-73F9-419C-932D-7A843B86ED91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1BB801BD-0D5A-4319-91C5-714979CABB85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D2F26EBB-23BC-42AE-848F-CDA955C87408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80FC3B0-25CD-4685-843A-59FC31E0828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CC1685EC-D660-4B56-83C3-9E066003C11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F0CCCC37-1093-4863-92F2-FC078D167228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0A92C432-F887-45B2-ADC2-9DD75EFBD15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2788653E-970A-4961-9AB8-C94D954BC51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16F9C759-1162-42DB-989F-5C93F8BF9E7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07479FF5-3B24-4550-855A-1A7B3EE6FBAD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550A347E-089F-4003-A64B-E11037836D4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6952FFEC-C82D-46A5-80F0-BCAEED243AF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31022C29-F165-4BCD-B02F-5A21363793C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A7E4C1B0-32A9-47BB-9C01-F794AB4194C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259B570-A804-4DF0-82C3-12C76159C5A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5A35B4C0-48C8-4AC2-A6AD-399C7A759B6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328D8439-E065-4BFD-926C-EB1A7746B3F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445A4A73-6120-4178-BB3E-D59C376DE244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0E4FBB0C-730F-4830-BB94-1C7A73DB873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3DD52687-AA9C-47ED-802F-1967F67E4579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C991F368-1899-4DC5-9FF6-5D7DE5F2F58E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416ED544-C837-4373-863A-275F9591CD8E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34F97AFB-25AE-4F4F-BE8F-C285FF0D653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3E167753-BB1C-4B52-BBA2-0FB23A634F1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0655C812-45B9-4E47-BDE5-3B9960A8994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1650B870-7516-4D93-A3AA-C1073A46BAE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9B472788-5525-414F-B91D-5493263CAEB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FA31801C-E78F-4D2F-B6D6-87412F3044CF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E259D659-DE4B-4742-BCB2-4A5B91EF48F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6C5495D1-46F9-4E83-80D0-316859F7BA4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B3662AF6-14F9-428F-BCE2-6996233DF18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EC551C1C-CCC4-4C43-9F22-C9366B2BD8FC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EF686298-2B0D-4883-97AC-13A619C1B8B9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99A973EA-B473-46BB-97DE-BDEFA1CFE010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4EFFA007-1A18-44E8-BDE1-969D0746DBCF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C80674BA-17CC-414D-A1E6-7BBB11362F6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7E37D2DA-ABA1-4034-AA49-662DF63DD08E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3EB782C1-782E-403F-81FB-76402C87EB9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53675A09-6C49-483B-902F-6F1FDFAD2E20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9CB08C25-B542-4D6F-83A3-5D2DE151AC9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D85853E4-EF85-4019-8B92-23A322B2C984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10</xdr:row>
      <xdr:rowOff>0</xdr:rowOff>
    </xdr:from>
    <xdr:ext cx="184731" cy="325217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6CCA2DEC-221F-4A00-8957-1603FE18248F}"/>
            </a:ext>
          </a:extLst>
        </xdr:cNvPr>
        <xdr:cNvSpPr txBox="1">
          <a:spLocks noChangeArrowheads="1"/>
        </xdr:cNvSpPr>
      </xdr:nvSpPr>
      <xdr:spPr>
        <a:xfrm>
          <a:off x="13525500" y="32004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9A03E2DB-C843-4106-8DA4-FCC7A1A99E04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D4546C88-BB59-4793-96E4-57398A631691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E4C7C9F-A0EB-460D-9ACE-C62BEFFC8DC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51F25313-25A0-469D-B9B1-C1EC76F7BF3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1DAB3EC4-8885-4CCA-B760-D78878324C1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DB58BCFF-2134-4271-BB50-D81184AB1AE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C2BFD34D-BF1E-478F-9022-E12293CF85D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13280F48-EDD8-495C-BB0E-90E9BD76BFF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630B43DF-3CAB-4445-9986-EC2D10FA7D8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F002E052-FEF9-48BC-B511-B11BDB0172A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9D7F4AC6-FC33-40A3-B444-7B60767BD66F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9580848D-05F7-4E93-962A-51C95477117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4B998141-1251-4426-9392-300B08961410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E646825A-5645-4BB8-8699-E6FE8BA1338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E917AD89-8694-4A9D-8D54-A58167C380E1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1ED1D82F-B523-40B0-9800-CEAF26F83B7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9A76FC9-EEE2-4F09-B5CA-47B21D6CC80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FC678ED7-D588-4E5A-93DF-6E8351713E2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EED89C5-9809-4725-BDD9-97D6A8E4A02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E66BCBC5-B21E-4A57-A252-11D34BB7776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DA2BFD83-9C39-4E82-86F7-A70159730B3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3BFE7292-DAD2-4539-8473-7C936B0564B0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F176809C-13CC-49B5-85A8-7455C3AA7CD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ADB6AC4A-44E1-4C62-B35E-2D353348EC74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A5B9B023-FF36-425E-A780-8C52E067DD6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8F20DE16-C177-4D08-8006-1FF6AF33355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57FAF2BD-6B46-4A62-8686-D418982F97D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F67C5F31-C5A2-4F7B-B55A-2A7E83BCA068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58306053-C518-4D33-B417-AF34CFAC8E0F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A07B6BC0-9F20-4471-999E-DE5723C9E0F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6D31131-800D-4DD4-86BE-F37E5F00C55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C181DC87-5183-4295-84CF-039AA07DEA9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33D83C92-967A-4584-938A-1C734869928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411472E6-AD99-4052-9842-2501032A53B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C46104AA-DBE3-4454-96F4-3084222697A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93662CB-4E3D-4CA4-A263-5C002E94B0B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68BBB6D7-11DB-44A7-92BB-597CAC50F3C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5748D76E-BA07-4883-8404-A0E2F5F3C83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37EC1133-2312-47E5-A546-D4A42B6B124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EA55E6C5-6D64-416E-BB7A-AB1AF43114C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40B9CE35-4BA1-46FF-BF78-5415F6FED15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175AFA1A-D78F-4A71-972E-C3A721C7E04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C344F1CE-A46D-4452-8C30-927E3D32D77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E637F2BA-C572-47B3-9EED-8A57F2281F8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1FE31989-2338-4F0D-88B0-2FEA87A48FF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1214CBF5-BE45-4D6E-8565-C9B41EE1F7B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5E59FF52-5915-4EC5-877D-A4A58635D8D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D97C24D3-34FF-4372-824B-553A471CCC1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4EACF3EC-68FC-46CD-92FD-E3BA5061DB2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AB3A46B2-6F85-4D73-B472-95FBFBC9C39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08F53D0E-55D9-4ED9-8E30-CBCF409F77EC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1FCA961D-8271-4D99-90A5-2F1ABA2F3C18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CF143F92-A941-4699-87CD-7B60F895D88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AA91564-11C1-47EE-8844-6D3D290C1F9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1F834050-CE85-438E-ADB9-F38AE2C30B5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6ABA5B7-5276-4A08-AF18-54F47088927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4ACF7518-3556-4FFA-A274-44A2E2A9A0B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75037EAF-6F31-4377-9A87-CCD44AA542C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7ACA5CF4-8BBE-4F8B-96A9-DBB4D238914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0E464164-2881-46FA-B6B0-6238313002A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B5C36030-5EB9-436A-9F63-C1E2CE112CA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BF6F9406-5EC3-4E3E-8581-21DE697D9C6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92613495-9C02-4513-887F-708B224A9B72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072CC291-D757-4FE2-AD8C-34323191AC0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61D2C54A-9926-47FB-AB63-D5AA23A4DE24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1907A86D-F50F-4CDB-9773-F21D424B3A2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D0F0367F-CE0F-4E55-95E2-3E8158172AE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A2FB7B4B-68B0-4CA0-A546-850A7BE316F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0D8AA2EF-5E9B-44ED-9463-3899888627C9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36FA5AD8-E86A-4E19-A66D-F595B0B8B0BF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1A2A3AA1-8BAB-4C4B-91A4-1BCAAA1403E4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585CEE65-CEC4-46C0-8C84-191245780A9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EC302138-6811-4169-9B44-E9235E76A632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BA704F60-FD00-4CB1-B5BA-0784C276829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4A60D64C-B640-4391-B784-8A8929F4268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45D6C48D-E84F-471B-B072-36F7EF8C55C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7321C543-55CA-42C1-8CCA-EF3FDBDD8CEB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78637B96-E556-4FC1-90BF-816B2A5007D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87C056A7-B012-4A0C-9AAD-E2D5553A3E1D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200B7328-380F-4B95-968E-00EEA0DA44B8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8BB14004-5384-4157-9B89-4A073CF03CD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CF3BD14D-3A36-4D4C-A987-0EFE2190DD0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570155CB-1312-4F2E-99E2-D5DBE9FF4E9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3FF24C96-A7E0-4564-9EAC-961F5C970967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198A5FC9-9DB4-4EA9-9BDF-D9F704F56062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5DA44363-51F4-4DCD-A6A3-31991899D67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10200DF4-0F3E-46DA-8715-B898A5D8F375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95378493-D01A-48E5-B1E9-2C720B8383C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19F9BA76-4C08-4180-9626-B1AC9ED3C7E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EB37F9D3-C7B5-4D54-B383-83170C6B2130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9FAA253A-3711-4092-A8FD-C09DECE117DD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D57A3CB9-8D99-4090-B113-C8053581B5A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F98A2DB7-1964-4FA3-A58E-469AB7428E7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C1B05226-EBE8-4D55-A7FA-E67F07985D9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CE55AD75-1371-4466-A4BF-072637D2C18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FE18C9D6-56F9-4B2B-9CA1-C82C2355900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19DBEE9E-4C9D-4C85-B400-705F27287615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66FBC464-807F-41A8-A4A9-7710586517B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6277970D-367D-41CF-8FD4-E6DFD620B4B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82E27D91-A3C8-4BB6-80D8-037810C0413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9987F680-FA75-478F-A648-D65C3A7F018A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C8B6C155-3C09-4B52-8AE5-C21362F76B8E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D30D196D-E970-4536-8A98-927AEFEE1E8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F8E2F1FD-0A19-4761-B93A-400D94ACBFC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A1752C40-9B7D-4EDB-8A19-29EE11403FB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263E6655-07D9-4CC4-856F-5E31C5DD93B4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5B2D6F38-CBCC-4DD5-9CCC-FB3875204B6D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F81AF231-A479-485F-B92D-6641E670CBE0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3B69F132-BD77-4BDD-A401-9400C39091E9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8027B753-3F64-4817-8858-F3B58608A84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91C5460C-86C5-4416-8F14-E6FC0049E93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90154620-400A-4188-A24A-41E5374589B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769F7907-1C83-40D2-922B-8681E782427A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1767A584-1190-41E7-8F3C-459A158032B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0DD37969-77BA-496D-9AF0-692D79DCDA43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9659CA52-4203-4668-B8E5-9667C2BDF2C7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A521A-E274-4C00-AF90-5852C5717700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26A5928A-C344-409D-8571-E876307C5BDC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698BC53A-FC90-4A14-BAC3-651BF99EE655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857E08F5-874C-456B-84AC-8FECDDAD598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1F4B04A1-606B-40D2-B70A-C26D7A39407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CCC9E947-0736-4061-B208-A8E4CC59C20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4847CA51-52FB-4798-A85C-BA21BFB40CC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5FC67DD5-6D84-4CC5-AF68-40B4B3CBF03E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366D83D3-4BCD-4CCC-A863-2933A502C2C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1010B5D1-EB8C-46FA-8ED5-87CBDA85372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DD99EF06-B61F-45A1-BF1F-C36A9437D8F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96B2036F-E586-43C4-9996-4657C1EA287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4791E53B-16BB-450F-BDC8-F226DE3846F5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1F1C23EC-A713-4456-A390-209336F4F499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59FF852A-A516-4615-9278-16EB926C781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98F60FD7-A2E3-4902-AFF2-2315D6CAC598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3DA90D9F-364A-47C4-8878-8D90C886AA3B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7166EDDB-C0BB-4210-B640-DE2D1D43E40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62E4BBB5-AE16-46BB-819A-B84BD4FC5119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A5379C41-7518-4383-8B26-41261C30398D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40F54727-5196-4C6D-9A89-1324F24F2B17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2DFF5F37-4BE0-437A-B699-B5797E43B4E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DE5A6996-6AD6-4AC9-9A17-763367069F5A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EBEDE07E-3B7A-41B0-9263-AC15E25810D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4341B657-C2BA-4B8A-AF22-F52D3167DADA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3A439703-CCB2-4B17-8180-6928370D73F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17A68448-8941-4CE7-88C9-6D448557686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0ACB81BB-DA4B-4825-BF32-AA8B97F1765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56E2C16F-AFA7-4E77-8F0D-AD10A1F9D45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AEE19A01-F30A-4505-9091-7417CA8E4CD9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B2508543-DE29-4BD4-BC7D-9D0F542CF762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4C80C5A1-EF4E-467A-BBDE-3F7E79FF22D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8AC2FB8F-7A9E-4F9A-B04D-D46E488B2EE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4668D025-AEDF-4DFB-B906-529AD20F0ED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86EE675F-DC58-4BF0-A656-4949E0A1DE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D5C348BB-F171-46B2-AD7D-DA6114280EC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23886DA4-2B55-43DF-BFBD-F7FC7F7FF88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BB2BD8DC-628F-4B24-B8CF-53DF5CE3B68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4494A152-0F9C-4189-9C88-8E10D2DD759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4259BD36-934D-454A-B8DB-E27A961B18F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6594E17F-5ED8-40EE-B623-D4F38C61C05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841186BD-1881-4955-A414-F78F16D32D8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5471B3F0-662A-4EEC-A57D-5ACB995A47A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9C0653C6-59D8-4DF4-BC35-BA781AB718B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D9B2BFBB-58B4-4564-AE1C-9A9A63A50FAF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D2135685-D91E-4218-AD15-BBFDA2A2A8A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4CBBACC5-9570-4397-BEA3-BC01A828F1CA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632D2EC5-02A5-4A8C-B4D9-D417610B96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261640DC-256F-4698-BA0A-FC671D842F1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025D033C-1EBA-4029-8F44-C38327965A2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40B0FDCC-95F4-4F49-8C16-3C1034C62B8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123376E7-5882-4094-92F8-A468943CF5F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6AA9A170-EC99-4356-B1AC-C43B4DC3D52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A2337332-80D4-48AB-BFDC-FC2EAE504F4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9D8A4047-039B-4244-8642-D0AFDCC6988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9586D9E5-4D9B-4F01-B0D2-707535F72843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02F5A148-7252-4569-BC11-D12C16C09A8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98B767BA-ADE2-43DE-BAC2-E4437010E5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B2D2C266-8AAF-46D9-A7CF-FCBD0E36575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99507F40-611C-489C-B252-A49750EE477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98E3E525-472F-49FC-A5A8-0269DD7BC17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F779E65B-B958-4679-A39F-595C148AFC2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7215C902-0DE0-4272-B8C6-84A4027A938A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D0A9994A-EB34-419D-B89C-337B6FFB1C9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BDCD536C-2E45-44A0-BF8D-6503225A695E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4AE35297-280F-40F2-BF86-0AC0E245F30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E8A4655B-2C49-430C-98CD-B2BE6417F84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BADD9A74-1BD9-4722-8A0C-B88C1F52F0DB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8D315756-C4F5-4B27-A6D4-6D0484931C5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7AD2161C-96EB-428D-B782-B89699AAC71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851975AC-337C-454A-A6C7-CE95BE031336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E422A649-AFDA-4A69-A4C3-7874935F785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885747F4-5179-4E8B-877E-4646DA820FE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FA33FC0C-A58B-4510-B460-8F468086338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3499263-F1FC-4005-8B9E-FC15BBE2C5A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C01BC6BC-83FE-46E7-97D5-1445ADFC858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2C3DF3AB-2DF0-4C76-8EF0-6DEF335B1FBE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09AA17A2-7EDC-4797-812A-F8924B343A1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2EF17963-66DC-4DEB-9D57-F39286A652C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BDB74FE-D309-42D2-9A0C-4D536AB21AB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2BB64087-03CD-4702-A7F6-1417ABDCCEE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1CE7AFE1-F484-47A5-B2EC-79D60C0A682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8953C3F2-276F-4BF2-B6B0-4A6EC921E558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19118A09-CFDA-483C-B955-6466713F14BB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06B1611B-7E45-445E-B8FF-C18E7E381A6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223FF1C-2ED7-4EC0-8BBD-58AF4216BCF7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4D9BD1DA-E33C-4BCD-9B5E-F7F9D3F95237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F37BD2E7-037C-43D0-87A4-7370828B5F2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19D37E0A-5D91-46FF-93C3-9D70589B490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F9ADC031-34E3-4C66-8B53-95CFC44FECD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71B6D405-5392-4430-9AF4-53B3CE71B27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4D96DB46-E57D-4BA0-BF82-4E18C6784AF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9C1CA576-A558-44EB-9949-DE5EB27B50B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D8847721-D6A2-4DE6-BE38-E745F27D6E2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5E52D7C2-2B35-4E67-ABD8-9C72330F3CD4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1BB356CF-C8FC-4A1D-8215-21A9BBAC19C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3B2C37BD-7FEE-4A41-8885-4459E1775E5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A2D5BB08-C5E7-4661-8D96-207989F5EE96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5ADED145-4A44-46D7-811A-17DC2BBCAA40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AC56CF23-2114-44AC-B1E4-3067A0F7312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6BE794F5-AD36-4160-A798-A551C1A3DB5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4526F2FB-1572-44BC-92D4-C5C98D8C7D5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D3711594-547F-4BAB-91CB-027C2D7B7D6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CF51B73C-57B6-42CC-BBAF-96D6C4C8F088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800E88EE-0B5E-478D-A9F1-C41CADF0159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6F7DC2E5-FE6D-4820-A441-EE940988354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4692001E-7DFC-433A-B7A7-4F1209E1FA9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6EDDFAEE-3D32-442A-9C2C-55A3DB69E3D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D02D7C64-2704-48FB-981D-B11D9F9E7710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C2DCFCD1-3913-4F31-B7DC-9244D7785C24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7CA765DD-5EFB-498E-8F00-F108FB56C20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B2337945-3789-4589-9D60-F09CFD62A39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0FBAA033-26B0-47E5-8DDF-7070509CE32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D8E766B2-64B1-4BAE-B0A1-890CD871CC8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6E38ECA1-2F89-45AD-9174-EC7EB639424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74583C5F-0EDF-4DF1-AC5D-4A9385D7915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8AF65AD2-271E-413C-A984-CD334E700B3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946FE350-EB6D-468F-8266-C60F6382E35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DDCBEA6F-A966-4D49-848F-B5DEA158EDF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1BA4695B-15F3-46A9-A18D-34557A77C18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CC448AE9-3B17-48D9-A352-E04540B3EC6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2688ADBB-407F-4ACA-A0FA-89394A17A8C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53FFECC5-FB2A-48CB-BC8C-BFF72888557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8E97060C-15C8-408B-9586-38141DDEBCC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753CB2C8-CBED-4584-BCAD-92250EABA94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94CC1A18-D5D4-498B-B124-2C5003D5839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A56CEFBA-7F41-41E9-9809-3CA4BBDFCA1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9608A8-DD57-4568-BC9E-409123C5B1C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26A8AA18-411C-495D-A672-0A81CDFE96A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359AC6CC-4BF1-46C8-9F9D-390010CCB80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18437935-5BE3-4A57-A6FD-0D6C95CF346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4391769-ABA0-48DC-B87D-EA7F62F61FE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1DFD44B0-67E3-4CB9-BEC2-343512AA245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3800C1E5-B090-472D-934E-EA92DF972D8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0115CE5A-1478-48AC-BA72-E76298F03DF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F1526372-4DF6-48CB-92FE-9B88B9685C6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5B15DF56-73D7-4822-B715-0FE55CADC89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5FC6AFD8-FF69-4521-937A-3E644764A88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D8A4D746-88E9-413E-BBA1-D4BBFF95787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7B3929D2-DB82-4B80-910B-1303925B92B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7B5B2E1F-639C-4A94-AA6B-88B7B7ACA1E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EBB1641-325A-469D-8088-619A862B9E2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1B1484D-4324-4A11-BDE8-31519646C17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15F67EC7-2F02-4D3D-8A6D-F331F60C769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FA00767E-420F-41F6-8ABB-2B476872734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6C27106B-0382-43A2-ABFE-64CBDE9263E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B3B0E902-34E8-43A2-9DD7-5D9B6B16050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DF8E8B04-8CEF-4078-A53C-4C4D1FE3EC1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6DDCC718-7D14-4485-9B60-47787EC36EB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9799B323-BC90-43D4-BD8C-48ECA6CE18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AF6ADA0A-88E2-440E-A3C1-67E3D51E9C7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CE623C3D-F0B8-4F22-93D4-DAF1CF113D4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8AFBDE3E-0F27-448C-A453-FB3B83A6334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1C2FEF80-39B8-4B23-A526-CE5CBB1E75C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48488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6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37" bestFit="1" customWidth="1"/>
    <col min="10" max="10" width="49.125" style="2" bestFit="1" customWidth="1"/>
    <col min="11" max="11" width="15.125" style="18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51" t="s">
        <v>40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 ht="26.25" customHeight="1">
      <c r="A2" s="152" t="s">
        <v>230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</row>
    <row r="3" spans="1:12" ht="24.95" customHeight="1">
      <c r="A3" s="153" t="s">
        <v>32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</row>
    <row r="4" spans="1:12" s="1" customFormat="1" ht="45" customHeight="1">
      <c r="A4" s="53" t="s">
        <v>2</v>
      </c>
      <c r="B4" s="53" t="s">
        <v>3</v>
      </c>
      <c r="C4" s="53" t="s">
        <v>89</v>
      </c>
      <c r="D4" s="53" t="s">
        <v>1</v>
      </c>
      <c r="E4" s="53" t="s">
        <v>4</v>
      </c>
      <c r="F4" s="53" t="s">
        <v>5</v>
      </c>
      <c r="G4" s="53" t="s">
        <v>45</v>
      </c>
      <c r="H4" s="53" t="s">
        <v>46</v>
      </c>
      <c r="I4" s="83" t="s">
        <v>7</v>
      </c>
      <c r="J4" s="53" t="s">
        <v>8</v>
      </c>
      <c r="K4" s="84" t="s">
        <v>9</v>
      </c>
      <c r="L4" s="85" t="s">
        <v>10</v>
      </c>
    </row>
    <row r="5" spans="1:12" s="3" customFormat="1" ht="20.100000000000001" customHeight="1">
      <c r="A5" s="73">
        <v>1</v>
      </c>
      <c r="B5" s="89">
        <v>45931</v>
      </c>
      <c r="C5" s="90" t="s">
        <v>52</v>
      </c>
      <c r="D5" s="91" t="s">
        <v>54</v>
      </c>
      <c r="E5" s="91" t="s">
        <v>12</v>
      </c>
      <c r="F5" s="90" t="s">
        <v>12</v>
      </c>
      <c r="G5" s="90" t="s">
        <v>0</v>
      </c>
      <c r="H5" s="90" t="s">
        <v>12</v>
      </c>
      <c r="I5" s="31" t="s">
        <v>147</v>
      </c>
      <c r="J5" s="93" t="s">
        <v>62</v>
      </c>
      <c r="K5" s="94">
        <v>10000</v>
      </c>
      <c r="L5" s="95" t="s">
        <v>58</v>
      </c>
    </row>
    <row r="6" spans="1:12" s="3" customFormat="1" ht="20.100000000000001" customHeight="1">
      <c r="A6" s="73">
        <v>2</v>
      </c>
      <c r="B6" s="89">
        <v>45931</v>
      </c>
      <c r="C6" s="90" t="s">
        <v>52</v>
      </c>
      <c r="D6" s="91" t="s">
        <v>61</v>
      </c>
      <c r="E6" s="91" t="s">
        <v>50</v>
      </c>
      <c r="F6" s="90" t="s">
        <v>12</v>
      </c>
      <c r="G6" s="90" t="s">
        <v>0</v>
      </c>
      <c r="H6" s="90" t="s">
        <v>0</v>
      </c>
      <c r="I6" s="31" t="s">
        <v>148</v>
      </c>
      <c r="J6" s="93" t="s">
        <v>59</v>
      </c>
      <c r="K6" s="94">
        <v>20000</v>
      </c>
      <c r="L6" s="95" t="s">
        <v>57</v>
      </c>
    </row>
    <row r="7" spans="1:12" s="3" customFormat="1" ht="20.100000000000001" customHeight="1">
      <c r="A7" s="73">
        <v>3</v>
      </c>
      <c r="B7" s="89">
        <v>45935</v>
      </c>
      <c r="C7" s="90" t="s">
        <v>52</v>
      </c>
      <c r="D7" s="91" t="s">
        <v>90</v>
      </c>
      <c r="E7" s="91" t="s">
        <v>12</v>
      </c>
      <c r="F7" s="90" t="s">
        <v>12</v>
      </c>
      <c r="G7" s="90" t="s">
        <v>0</v>
      </c>
      <c r="H7" s="90" t="s">
        <v>12</v>
      </c>
      <c r="I7" s="31" t="s">
        <v>72</v>
      </c>
      <c r="J7" s="93" t="s">
        <v>435</v>
      </c>
      <c r="K7" s="96">
        <v>50000</v>
      </c>
      <c r="L7" s="95" t="s">
        <v>58</v>
      </c>
    </row>
    <row r="8" spans="1:12" s="3" customFormat="1" ht="20.100000000000001" customHeight="1">
      <c r="A8" s="73">
        <v>4</v>
      </c>
      <c r="B8" s="74">
        <v>45940</v>
      </c>
      <c r="C8" s="90" t="s">
        <v>52</v>
      </c>
      <c r="D8" s="88" t="s">
        <v>61</v>
      </c>
      <c r="E8" s="88" t="s">
        <v>50</v>
      </c>
      <c r="F8" s="90" t="s">
        <v>12</v>
      </c>
      <c r="G8" s="90" t="s">
        <v>0</v>
      </c>
      <c r="H8" s="90" t="s">
        <v>0</v>
      </c>
      <c r="I8" s="31" t="s">
        <v>149</v>
      </c>
      <c r="J8" s="93" t="s">
        <v>59</v>
      </c>
      <c r="K8" s="96">
        <v>20000</v>
      </c>
      <c r="L8" s="95" t="s">
        <v>57</v>
      </c>
    </row>
    <row r="9" spans="1:12" s="3" customFormat="1" ht="20.100000000000001" customHeight="1">
      <c r="A9" s="73">
        <v>5</v>
      </c>
      <c r="B9" s="89">
        <v>45940</v>
      </c>
      <c r="C9" s="90" t="s">
        <v>52</v>
      </c>
      <c r="D9" s="91" t="s">
        <v>54</v>
      </c>
      <c r="E9" s="91" t="s">
        <v>12</v>
      </c>
      <c r="F9" s="90" t="s">
        <v>12</v>
      </c>
      <c r="G9" s="90" t="s">
        <v>0</v>
      </c>
      <c r="H9" s="90" t="s">
        <v>12</v>
      </c>
      <c r="I9" s="31" t="s">
        <v>74</v>
      </c>
      <c r="J9" s="93" t="s">
        <v>59</v>
      </c>
      <c r="K9" s="96">
        <v>10000</v>
      </c>
      <c r="L9" s="95" t="s">
        <v>57</v>
      </c>
    </row>
    <row r="10" spans="1:12" s="3" customFormat="1" ht="20.100000000000001" customHeight="1">
      <c r="A10" s="73">
        <v>6</v>
      </c>
      <c r="B10" s="89">
        <v>45940</v>
      </c>
      <c r="C10" s="90" t="s">
        <v>52</v>
      </c>
      <c r="D10" s="91" t="s">
        <v>61</v>
      </c>
      <c r="E10" s="91" t="s">
        <v>41</v>
      </c>
      <c r="F10" s="90" t="s">
        <v>70</v>
      </c>
      <c r="G10" s="90" t="s">
        <v>49</v>
      </c>
      <c r="H10" s="90" t="s">
        <v>49</v>
      </c>
      <c r="I10" s="31" t="s">
        <v>75</v>
      </c>
      <c r="J10" s="93" t="s">
        <v>132</v>
      </c>
      <c r="K10" s="97">
        <v>7970000</v>
      </c>
      <c r="L10" s="95" t="s">
        <v>58</v>
      </c>
    </row>
    <row r="11" spans="1:12" s="3" customFormat="1" ht="20.100000000000001" customHeight="1">
      <c r="A11" s="73">
        <v>7</v>
      </c>
      <c r="B11" s="89">
        <v>45943</v>
      </c>
      <c r="C11" s="90" t="s">
        <v>52</v>
      </c>
      <c r="D11" s="91" t="s">
        <v>61</v>
      </c>
      <c r="E11" s="91" t="s">
        <v>50</v>
      </c>
      <c r="F11" s="90" t="s">
        <v>12</v>
      </c>
      <c r="G11" s="90" t="s">
        <v>0</v>
      </c>
      <c r="H11" s="90" t="s">
        <v>0</v>
      </c>
      <c r="I11" s="31" t="s">
        <v>148</v>
      </c>
      <c r="J11" s="98" t="s">
        <v>99</v>
      </c>
      <c r="K11" s="94">
        <v>1000000</v>
      </c>
      <c r="L11" s="95" t="s">
        <v>58</v>
      </c>
    </row>
    <row r="12" spans="1:12" s="3" customFormat="1" ht="20.100000000000001" customHeight="1">
      <c r="A12" s="73">
        <v>8</v>
      </c>
      <c r="B12" s="89">
        <v>45943</v>
      </c>
      <c r="C12" s="90" t="s">
        <v>52</v>
      </c>
      <c r="D12" s="92" t="s">
        <v>54</v>
      </c>
      <c r="E12" s="91" t="s">
        <v>12</v>
      </c>
      <c r="F12" s="90" t="s">
        <v>12</v>
      </c>
      <c r="G12" s="90" t="s">
        <v>0</v>
      </c>
      <c r="H12" s="90" t="s">
        <v>12</v>
      </c>
      <c r="I12" s="31" t="s">
        <v>150</v>
      </c>
      <c r="J12" s="98" t="s">
        <v>59</v>
      </c>
      <c r="K12" s="100">
        <v>50000</v>
      </c>
      <c r="L12" s="101" t="s">
        <v>57</v>
      </c>
    </row>
    <row r="13" spans="1:12" s="3" customFormat="1" ht="20.100000000000001" customHeight="1">
      <c r="A13" s="73">
        <v>9</v>
      </c>
      <c r="B13" s="89">
        <v>45944</v>
      </c>
      <c r="C13" s="90" t="s">
        <v>52</v>
      </c>
      <c r="D13" s="92" t="s">
        <v>61</v>
      </c>
      <c r="E13" s="99" t="s">
        <v>41</v>
      </c>
      <c r="F13" s="90" t="s">
        <v>70</v>
      </c>
      <c r="G13" s="90" t="s">
        <v>49</v>
      </c>
      <c r="H13" s="90" t="s">
        <v>49</v>
      </c>
      <c r="I13" s="31" t="s">
        <v>73</v>
      </c>
      <c r="J13" s="98" t="s">
        <v>143</v>
      </c>
      <c r="K13" s="94">
        <v>2470000</v>
      </c>
      <c r="L13" s="95" t="s">
        <v>58</v>
      </c>
    </row>
    <row r="14" spans="1:12" s="3" customFormat="1" ht="20.100000000000001" customHeight="1">
      <c r="A14" s="73">
        <v>10</v>
      </c>
      <c r="B14" s="89">
        <v>45945</v>
      </c>
      <c r="C14" s="90" t="s">
        <v>52</v>
      </c>
      <c r="D14" s="92" t="s">
        <v>54</v>
      </c>
      <c r="E14" s="91" t="s">
        <v>12</v>
      </c>
      <c r="F14" s="90" t="s">
        <v>12</v>
      </c>
      <c r="G14" s="90" t="s">
        <v>0</v>
      </c>
      <c r="H14" s="90" t="s">
        <v>12</v>
      </c>
      <c r="I14" s="31" t="s">
        <v>76</v>
      </c>
      <c r="J14" s="98" t="s">
        <v>133</v>
      </c>
      <c r="K14" s="100">
        <v>30000</v>
      </c>
      <c r="L14" s="101" t="s">
        <v>58</v>
      </c>
    </row>
    <row r="15" spans="1:12" s="3" customFormat="1" ht="20.100000000000001" customHeight="1">
      <c r="A15" s="73">
        <v>11</v>
      </c>
      <c r="B15" s="89">
        <v>45947</v>
      </c>
      <c r="C15" s="90" t="s">
        <v>52</v>
      </c>
      <c r="D15" s="92" t="s">
        <v>54</v>
      </c>
      <c r="E15" s="91" t="s">
        <v>12</v>
      </c>
      <c r="F15" s="90" t="s">
        <v>12</v>
      </c>
      <c r="G15" s="90" t="s">
        <v>0</v>
      </c>
      <c r="H15" s="90" t="s">
        <v>12</v>
      </c>
      <c r="I15" s="31" t="s">
        <v>77</v>
      </c>
      <c r="J15" s="98" t="s">
        <v>62</v>
      </c>
      <c r="K15" s="100">
        <v>10000</v>
      </c>
      <c r="L15" s="101" t="s">
        <v>58</v>
      </c>
    </row>
    <row r="16" spans="1:12" s="3" customFormat="1" ht="20.100000000000001" customHeight="1">
      <c r="A16" s="73">
        <v>12</v>
      </c>
      <c r="B16" s="89">
        <v>45947</v>
      </c>
      <c r="C16" s="90" t="s">
        <v>52</v>
      </c>
      <c r="D16" s="92" t="s">
        <v>54</v>
      </c>
      <c r="E16" s="91" t="s">
        <v>12</v>
      </c>
      <c r="F16" s="90" t="s">
        <v>12</v>
      </c>
      <c r="G16" s="90" t="s">
        <v>0</v>
      </c>
      <c r="H16" s="90" t="s">
        <v>12</v>
      </c>
      <c r="I16" s="31" t="s">
        <v>78</v>
      </c>
      <c r="J16" s="98" t="s">
        <v>63</v>
      </c>
      <c r="K16" s="100">
        <v>10000</v>
      </c>
      <c r="L16" s="101" t="s">
        <v>58</v>
      </c>
    </row>
    <row r="17" spans="1:12" s="3" customFormat="1" ht="20.100000000000001" customHeight="1">
      <c r="A17" s="73">
        <v>13</v>
      </c>
      <c r="B17" s="89">
        <v>45948</v>
      </c>
      <c r="C17" s="90" t="s">
        <v>52</v>
      </c>
      <c r="D17" s="101" t="s">
        <v>54</v>
      </c>
      <c r="E17" s="91" t="s">
        <v>12</v>
      </c>
      <c r="F17" s="90" t="s">
        <v>12</v>
      </c>
      <c r="G17" s="90" t="s">
        <v>0</v>
      </c>
      <c r="H17" s="90" t="s">
        <v>12</v>
      </c>
      <c r="I17" s="31" t="s">
        <v>79</v>
      </c>
      <c r="J17" s="102" t="s">
        <v>59</v>
      </c>
      <c r="K17" s="100">
        <v>5000</v>
      </c>
      <c r="L17" s="101" t="s">
        <v>57</v>
      </c>
    </row>
    <row r="18" spans="1:12" s="3" customFormat="1" ht="20.100000000000001" customHeight="1">
      <c r="A18" s="73">
        <v>14</v>
      </c>
      <c r="B18" s="89">
        <v>45951</v>
      </c>
      <c r="C18" s="90" t="s">
        <v>52</v>
      </c>
      <c r="D18" s="92" t="s">
        <v>70</v>
      </c>
      <c r="E18" s="91" t="s">
        <v>12</v>
      </c>
      <c r="F18" s="90" t="s">
        <v>12</v>
      </c>
      <c r="G18" s="90" t="s">
        <v>12</v>
      </c>
      <c r="H18" s="90" t="s">
        <v>12</v>
      </c>
      <c r="I18" s="31" t="s">
        <v>60</v>
      </c>
      <c r="J18" s="98" t="s">
        <v>134</v>
      </c>
      <c r="K18" s="100">
        <v>-5000</v>
      </c>
      <c r="L18" s="101" t="s">
        <v>57</v>
      </c>
    </row>
    <row r="19" spans="1:12" s="3" customFormat="1" ht="20.100000000000001" customHeight="1">
      <c r="A19" s="73">
        <v>15</v>
      </c>
      <c r="B19" s="89">
        <v>45951</v>
      </c>
      <c r="C19" s="90" t="s">
        <v>52</v>
      </c>
      <c r="D19" s="92" t="s">
        <v>70</v>
      </c>
      <c r="E19" s="91" t="s">
        <v>12</v>
      </c>
      <c r="F19" s="90" t="s">
        <v>12</v>
      </c>
      <c r="G19" s="90" t="s">
        <v>12</v>
      </c>
      <c r="H19" s="90" t="s">
        <v>12</v>
      </c>
      <c r="I19" s="31" t="s">
        <v>60</v>
      </c>
      <c r="J19" s="98" t="s">
        <v>134</v>
      </c>
      <c r="K19" s="100">
        <v>5000</v>
      </c>
      <c r="L19" s="101" t="s">
        <v>57</v>
      </c>
    </row>
    <row r="20" spans="1:12" s="3" customFormat="1" ht="20.100000000000001" customHeight="1">
      <c r="A20" s="73">
        <v>16</v>
      </c>
      <c r="B20" s="89">
        <v>45951</v>
      </c>
      <c r="C20" s="90" t="s">
        <v>52</v>
      </c>
      <c r="D20" s="92" t="s">
        <v>54</v>
      </c>
      <c r="E20" s="91" t="s">
        <v>12</v>
      </c>
      <c r="F20" s="90" t="s">
        <v>12</v>
      </c>
      <c r="G20" s="90" t="s">
        <v>0</v>
      </c>
      <c r="H20" s="90" t="s">
        <v>12</v>
      </c>
      <c r="I20" s="31" t="s">
        <v>151</v>
      </c>
      <c r="J20" s="98" t="s">
        <v>59</v>
      </c>
      <c r="K20" s="100">
        <v>1440000</v>
      </c>
      <c r="L20" s="101" t="s">
        <v>57</v>
      </c>
    </row>
    <row r="21" spans="1:12" s="3" customFormat="1" ht="20.100000000000001" customHeight="1">
      <c r="A21" s="73">
        <v>17</v>
      </c>
      <c r="B21" s="89">
        <v>45952</v>
      </c>
      <c r="C21" s="90" t="s">
        <v>52</v>
      </c>
      <c r="D21" s="91" t="s">
        <v>61</v>
      </c>
      <c r="E21" s="91" t="s">
        <v>50</v>
      </c>
      <c r="F21" s="90" t="s">
        <v>12</v>
      </c>
      <c r="G21" s="90" t="s">
        <v>0</v>
      </c>
      <c r="H21" s="90" t="s">
        <v>0</v>
      </c>
      <c r="I21" s="31" t="s">
        <v>152</v>
      </c>
      <c r="J21" s="98" t="s">
        <v>59</v>
      </c>
      <c r="K21" s="100">
        <v>500000</v>
      </c>
      <c r="L21" s="101" t="s">
        <v>57</v>
      </c>
    </row>
    <row r="22" spans="1:12" s="3" customFormat="1" ht="20.100000000000001" customHeight="1">
      <c r="A22" s="73">
        <v>18</v>
      </c>
      <c r="B22" s="89">
        <v>45953</v>
      </c>
      <c r="C22" s="90" t="s">
        <v>52</v>
      </c>
      <c r="D22" s="92" t="s">
        <v>54</v>
      </c>
      <c r="E22" s="91" t="s">
        <v>12</v>
      </c>
      <c r="F22" s="90" t="s">
        <v>12</v>
      </c>
      <c r="G22" s="90" t="s">
        <v>0</v>
      </c>
      <c r="H22" s="90" t="s">
        <v>12</v>
      </c>
      <c r="I22" s="31" t="s">
        <v>96</v>
      </c>
      <c r="J22" s="98" t="s">
        <v>59</v>
      </c>
      <c r="K22" s="100">
        <v>30000</v>
      </c>
      <c r="L22" s="101" t="s">
        <v>57</v>
      </c>
    </row>
    <row r="23" spans="1:12" s="3" customFormat="1" ht="20.100000000000001" customHeight="1">
      <c r="A23" s="73">
        <v>19</v>
      </c>
      <c r="B23" s="89">
        <v>45953</v>
      </c>
      <c r="C23" s="90" t="s">
        <v>52</v>
      </c>
      <c r="D23" s="92" t="s">
        <v>61</v>
      </c>
      <c r="E23" s="99" t="s">
        <v>50</v>
      </c>
      <c r="F23" s="90" t="s">
        <v>70</v>
      </c>
      <c r="G23" s="90" t="s">
        <v>0</v>
      </c>
      <c r="H23" s="90" t="s">
        <v>0</v>
      </c>
      <c r="I23" s="31" t="s">
        <v>80</v>
      </c>
      <c r="J23" s="98" t="s">
        <v>59</v>
      </c>
      <c r="K23" s="100">
        <v>10000</v>
      </c>
      <c r="L23" s="101" t="s">
        <v>57</v>
      </c>
    </row>
    <row r="24" spans="1:12" s="3" customFormat="1" ht="20.100000000000001" customHeight="1">
      <c r="A24" s="73">
        <v>20</v>
      </c>
      <c r="B24" s="89">
        <v>45953</v>
      </c>
      <c r="C24" s="90" t="s">
        <v>52</v>
      </c>
      <c r="D24" s="32" t="s">
        <v>61</v>
      </c>
      <c r="E24" s="26" t="s">
        <v>135</v>
      </c>
      <c r="F24" s="27" t="s">
        <v>70</v>
      </c>
      <c r="G24" s="27" t="s">
        <v>100</v>
      </c>
      <c r="H24" s="27" t="s">
        <v>100</v>
      </c>
      <c r="I24" s="31" t="s">
        <v>81</v>
      </c>
      <c r="J24" s="93" t="s">
        <v>144</v>
      </c>
      <c r="K24" s="94">
        <v>2235000</v>
      </c>
      <c r="L24" s="95" t="s">
        <v>58</v>
      </c>
    </row>
    <row r="25" spans="1:12" s="3" customFormat="1" ht="20.100000000000001" customHeight="1">
      <c r="A25" s="73">
        <v>21</v>
      </c>
      <c r="B25" s="89">
        <v>45954</v>
      </c>
      <c r="C25" s="90" t="s">
        <v>52</v>
      </c>
      <c r="D25" s="101" t="s">
        <v>61</v>
      </c>
      <c r="E25" s="91" t="s">
        <v>50</v>
      </c>
      <c r="F25" s="90" t="s">
        <v>12</v>
      </c>
      <c r="G25" s="90" t="s">
        <v>0</v>
      </c>
      <c r="H25" s="90" t="s">
        <v>0</v>
      </c>
      <c r="I25" s="31" t="s">
        <v>102</v>
      </c>
      <c r="J25" s="98" t="s">
        <v>56</v>
      </c>
      <c r="K25" s="103">
        <v>4500000</v>
      </c>
      <c r="L25" s="101" t="s">
        <v>58</v>
      </c>
    </row>
    <row r="26" spans="1:12" s="3" customFormat="1" ht="20.100000000000001" customHeight="1">
      <c r="A26" s="73">
        <v>22</v>
      </c>
      <c r="B26" s="89">
        <v>45954</v>
      </c>
      <c r="C26" s="90" t="s">
        <v>52</v>
      </c>
      <c r="D26" s="92" t="s">
        <v>54</v>
      </c>
      <c r="E26" s="91" t="s">
        <v>12</v>
      </c>
      <c r="F26" s="90" t="s">
        <v>12</v>
      </c>
      <c r="G26" s="90" t="s">
        <v>0</v>
      </c>
      <c r="H26" s="90" t="s">
        <v>12</v>
      </c>
      <c r="I26" s="31" t="s">
        <v>82</v>
      </c>
      <c r="J26" s="98" t="s">
        <v>59</v>
      </c>
      <c r="K26" s="103">
        <v>10000</v>
      </c>
      <c r="L26" s="101" t="s">
        <v>57</v>
      </c>
    </row>
    <row r="27" spans="1:12" s="3" customFormat="1" ht="20.100000000000001" customHeight="1">
      <c r="A27" s="73">
        <v>23</v>
      </c>
      <c r="B27" s="89">
        <v>45954</v>
      </c>
      <c r="C27" s="90" t="s">
        <v>52</v>
      </c>
      <c r="D27" s="92" t="s">
        <v>54</v>
      </c>
      <c r="E27" s="91" t="s">
        <v>12</v>
      </c>
      <c r="F27" s="90" t="s">
        <v>12</v>
      </c>
      <c r="G27" s="90" t="s">
        <v>0</v>
      </c>
      <c r="H27" s="90" t="s">
        <v>12</v>
      </c>
      <c r="I27" s="31" t="s">
        <v>86</v>
      </c>
      <c r="J27" s="98" t="s">
        <v>59</v>
      </c>
      <c r="K27" s="103">
        <v>10000</v>
      </c>
      <c r="L27" s="101" t="s">
        <v>57</v>
      </c>
    </row>
    <row r="28" spans="1:12" s="3" customFormat="1" ht="20.100000000000001" customHeight="1">
      <c r="A28" s="73">
        <v>24</v>
      </c>
      <c r="B28" s="89">
        <v>45955</v>
      </c>
      <c r="C28" s="90" t="s">
        <v>52</v>
      </c>
      <c r="D28" s="92" t="s">
        <v>54</v>
      </c>
      <c r="E28" s="91" t="s">
        <v>12</v>
      </c>
      <c r="F28" s="90" t="s">
        <v>12</v>
      </c>
      <c r="G28" s="90" t="s">
        <v>0</v>
      </c>
      <c r="H28" s="90" t="s">
        <v>12</v>
      </c>
      <c r="I28" s="31" t="s">
        <v>85</v>
      </c>
      <c r="J28" s="98" t="s">
        <v>62</v>
      </c>
      <c r="K28" s="100">
        <v>20000</v>
      </c>
      <c r="L28" s="101" t="s">
        <v>58</v>
      </c>
    </row>
    <row r="29" spans="1:12" s="3" customFormat="1" ht="20.100000000000001" customHeight="1">
      <c r="A29" s="73">
        <v>25</v>
      </c>
      <c r="B29" s="89">
        <v>45955</v>
      </c>
      <c r="C29" s="90" t="s">
        <v>52</v>
      </c>
      <c r="D29" s="92" t="s">
        <v>42</v>
      </c>
      <c r="E29" s="91" t="s">
        <v>12</v>
      </c>
      <c r="F29" s="90" t="s">
        <v>12</v>
      </c>
      <c r="G29" s="90" t="s">
        <v>0</v>
      </c>
      <c r="H29" s="90" t="s">
        <v>12</v>
      </c>
      <c r="I29" s="31" t="s">
        <v>136</v>
      </c>
      <c r="J29" s="104" t="s">
        <v>137</v>
      </c>
      <c r="K29" s="96">
        <v>5851550</v>
      </c>
      <c r="L29" s="105" t="s">
        <v>57</v>
      </c>
    </row>
    <row r="30" spans="1:12" s="3" customFormat="1" ht="20.100000000000001" customHeight="1">
      <c r="A30" s="73">
        <v>26</v>
      </c>
      <c r="B30" s="89">
        <v>45957</v>
      </c>
      <c r="C30" s="90" t="s">
        <v>52</v>
      </c>
      <c r="D30" s="92" t="s">
        <v>54</v>
      </c>
      <c r="E30" s="91" t="s">
        <v>12</v>
      </c>
      <c r="F30" s="90" t="s">
        <v>12</v>
      </c>
      <c r="G30" s="90" t="s">
        <v>0</v>
      </c>
      <c r="H30" s="90" t="s">
        <v>12</v>
      </c>
      <c r="I30" s="31" t="s">
        <v>84</v>
      </c>
      <c r="J30" s="104" t="s">
        <v>55</v>
      </c>
      <c r="K30" s="96">
        <v>100000</v>
      </c>
      <c r="L30" s="105" t="s">
        <v>58</v>
      </c>
    </row>
    <row r="31" spans="1:12" s="3" customFormat="1" ht="20.100000000000001" customHeight="1">
      <c r="A31" s="73">
        <v>27</v>
      </c>
      <c r="B31" s="89">
        <v>45958</v>
      </c>
      <c r="C31" s="90" t="s">
        <v>52</v>
      </c>
      <c r="D31" s="92" t="s">
        <v>42</v>
      </c>
      <c r="E31" s="91" t="s">
        <v>12</v>
      </c>
      <c r="F31" s="90" t="s">
        <v>12</v>
      </c>
      <c r="G31" s="90" t="s">
        <v>0</v>
      </c>
      <c r="H31" s="90" t="s">
        <v>12</v>
      </c>
      <c r="I31" s="31" t="s">
        <v>136</v>
      </c>
      <c r="J31" s="104" t="s">
        <v>138</v>
      </c>
      <c r="K31" s="96">
        <v>10000</v>
      </c>
      <c r="L31" s="105" t="s">
        <v>57</v>
      </c>
    </row>
    <row r="32" spans="1:12" s="3" customFormat="1" ht="20.100000000000001" customHeight="1">
      <c r="A32" s="73">
        <v>28</v>
      </c>
      <c r="B32" s="89">
        <v>45958</v>
      </c>
      <c r="C32" s="90" t="s">
        <v>52</v>
      </c>
      <c r="D32" s="92" t="s">
        <v>61</v>
      </c>
      <c r="E32" s="91" t="s">
        <v>50</v>
      </c>
      <c r="F32" s="90" t="s">
        <v>12</v>
      </c>
      <c r="G32" s="90" t="s">
        <v>0</v>
      </c>
      <c r="H32" s="90" t="s">
        <v>0</v>
      </c>
      <c r="I32" s="31" t="s">
        <v>148</v>
      </c>
      <c r="J32" s="104" t="s">
        <v>59</v>
      </c>
      <c r="K32" s="96">
        <v>20000</v>
      </c>
      <c r="L32" s="105" t="s">
        <v>57</v>
      </c>
    </row>
    <row r="33" spans="1:12" s="3" customFormat="1" ht="20.100000000000001" customHeight="1">
      <c r="A33" s="73">
        <v>29</v>
      </c>
      <c r="B33" s="89">
        <v>45959</v>
      </c>
      <c r="C33" s="90" t="s">
        <v>52</v>
      </c>
      <c r="D33" s="113" t="s">
        <v>61</v>
      </c>
      <c r="E33" s="26" t="s">
        <v>135</v>
      </c>
      <c r="F33" s="27" t="s">
        <v>70</v>
      </c>
      <c r="G33" s="27" t="s">
        <v>100</v>
      </c>
      <c r="H33" s="27" t="s">
        <v>100</v>
      </c>
      <c r="I33" s="31" t="s">
        <v>153</v>
      </c>
      <c r="J33" s="104" t="s">
        <v>139</v>
      </c>
      <c r="K33" s="96">
        <v>3000000</v>
      </c>
      <c r="L33" s="105" t="s">
        <v>58</v>
      </c>
    </row>
    <row r="34" spans="1:12" s="3" customFormat="1" ht="20.100000000000001" customHeight="1">
      <c r="A34" s="73">
        <v>30</v>
      </c>
      <c r="B34" s="89">
        <v>45959</v>
      </c>
      <c r="C34" s="90" t="s">
        <v>52</v>
      </c>
      <c r="D34" s="92" t="s">
        <v>61</v>
      </c>
      <c r="E34" s="91" t="s">
        <v>50</v>
      </c>
      <c r="F34" s="90" t="s">
        <v>12</v>
      </c>
      <c r="G34" s="90" t="s">
        <v>0</v>
      </c>
      <c r="H34" s="90" t="s">
        <v>0</v>
      </c>
      <c r="I34" s="31" t="s">
        <v>154</v>
      </c>
      <c r="J34" s="104" t="s">
        <v>140</v>
      </c>
      <c r="K34" s="96">
        <v>2002000</v>
      </c>
      <c r="L34" s="105" t="s">
        <v>58</v>
      </c>
    </row>
    <row r="35" spans="1:12" s="3" customFormat="1" ht="20.100000000000001" customHeight="1">
      <c r="A35" s="73">
        <v>31</v>
      </c>
      <c r="B35" s="89">
        <v>45959</v>
      </c>
      <c r="C35" s="90" t="s">
        <v>52</v>
      </c>
      <c r="D35" s="92" t="s">
        <v>42</v>
      </c>
      <c r="E35" s="91" t="s">
        <v>12</v>
      </c>
      <c r="F35" s="90" t="s">
        <v>12</v>
      </c>
      <c r="G35" s="90" t="s">
        <v>0</v>
      </c>
      <c r="H35" s="90" t="s">
        <v>12</v>
      </c>
      <c r="I35" s="31" t="s">
        <v>136</v>
      </c>
      <c r="J35" s="102" t="s">
        <v>138</v>
      </c>
      <c r="K35" s="94">
        <v>200000</v>
      </c>
      <c r="L35" s="95" t="s">
        <v>57</v>
      </c>
    </row>
    <row r="36" spans="1:12" s="3" customFormat="1" ht="20.100000000000001" customHeight="1">
      <c r="A36" s="73">
        <v>32</v>
      </c>
      <c r="B36" s="89">
        <v>45960</v>
      </c>
      <c r="C36" s="90" t="s">
        <v>52</v>
      </c>
      <c r="D36" s="92" t="s">
        <v>54</v>
      </c>
      <c r="E36" s="91" t="s">
        <v>12</v>
      </c>
      <c r="F36" s="90" t="s">
        <v>12</v>
      </c>
      <c r="G36" s="90" t="s">
        <v>0</v>
      </c>
      <c r="H36" s="90" t="s">
        <v>12</v>
      </c>
      <c r="I36" s="31" t="s">
        <v>101</v>
      </c>
      <c r="J36" s="98" t="s">
        <v>62</v>
      </c>
      <c r="K36" s="100">
        <v>10000</v>
      </c>
      <c r="L36" s="101" t="s">
        <v>58</v>
      </c>
    </row>
    <row r="37" spans="1:12" s="3" customFormat="1" ht="20.100000000000001" customHeight="1">
      <c r="A37" s="73">
        <v>33</v>
      </c>
      <c r="B37" s="89">
        <v>45960</v>
      </c>
      <c r="C37" s="90" t="s">
        <v>52</v>
      </c>
      <c r="D37" s="92" t="s">
        <v>54</v>
      </c>
      <c r="E37" s="91" t="s">
        <v>12</v>
      </c>
      <c r="F37" s="90" t="s">
        <v>12</v>
      </c>
      <c r="G37" s="90" t="s">
        <v>0</v>
      </c>
      <c r="H37" s="90" t="s">
        <v>12</v>
      </c>
      <c r="I37" s="31" t="s">
        <v>83</v>
      </c>
      <c r="J37" s="102" t="s">
        <v>145</v>
      </c>
      <c r="K37" s="100">
        <v>50000</v>
      </c>
      <c r="L37" s="101" t="s">
        <v>58</v>
      </c>
    </row>
    <row r="38" spans="1:12" s="3" customFormat="1" ht="20.100000000000001" customHeight="1">
      <c r="A38" s="73">
        <v>34</v>
      </c>
      <c r="B38" s="89">
        <v>45960</v>
      </c>
      <c r="C38" s="90" t="s">
        <v>52</v>
      </c>
      <c r="D38" s="91" t="s">
        <v>61</v>
      </c>
      <c r="E38" s="91" t="s">
        <v>50</v>
      </c>
      <c r="F38" s="90" t="s">
        <v>12</v>
      </c>
      <c r="G38" s="90" t="s">
        <v>0</v>
      </c>
      <c r="H38" s="90" t="s">
        <v>0</v>
      </c>
      <c r="I38" s="31" t="s">
        <v>103</v>
      </c>
      <c r="J38" s="93" t="s">
        <v>141</v>
      </c>
      <c r="K38" s="94">
        <v>99270</v>
      </c>
      <c r="L38" s="95" t="s">
        <v>57</v>
      </c>
    </row>
    <row r="39" spans="1:12" s="3" customFormat="1" ht="20.100000000000001" customHeight="1">
      <c r="A39" s="73">
        <v>35</v>
      </c>
      <c r="B39" s="89">
        <v>45960</v>
      </c>
      <c r="C39" s="90" t="s">
        <v>52</v>
      </c>
      <c r="D39" s="92" t="s">
        <v>54</v>
      </c>
      <c r="E39" s="91" t="s">
        <v>12</v>
      </c>
      <c r="F39" s="90" t="s">
        <v>12</v>
      </c>
      <c r="G39" s="90" t="s">
        <v>0</v>
      </c>
      <c r="H39" s="90" t="s">
        <v>12</v>
      </c>
      <c r="I39" s="31" t="s">
        <v>142</v>
      </c>
      <c r="J39" s="98" t="s">
        <v>59</v>
      </c>
      <c r="K39" s="100">
        <v>10000</v>
      </c>
      <c r="L39" s="101" t="s">
        <v>57</v>
      </c>
    </row>
    <row r="40" spans="1:12" s="3" customFormat="1" ht="20.100000000000001" customHeight="1">
      <c r="A40" s="73">
        <v>36</v>
      </c>
      <c r="B40" s="89">
        <v>45961</v>
      </c>
      <c r="C40" s="90" t="s">
        <v>52</v>
      </c>
      <c r="D40" s="92" t="s">
        <v>70</v>
      </c>
      <c r="E40" s="91" t="s">
        <v>12</v>
      </c>
      <c r="F40" s="90" t="s">
        <v>12</v>
      </c>
      <c r="G40" s="90" t="s">
        <v>12</v>
      </c>
      <c r="H40" s="90" t="s">
        <v>12</v>
      </c>
      <c r="I40" s="31" t="s">
        <v>60</v>
      </c>
      <c r="J40" s="98" t="s">
        <v>146</v>
      </c>
      <c r="K40" s="100">
        <v>-795</v>
      </c>
      <c r="L40" s="101" t="s">
        <v>58</v>
      </c>
    </row>
    <row r="41" spans="1:12" s="3" customFormat="1" ht="20.100000000000001" customHeight="1">
      <c r="A41" s="73">
        <v>37</v>
      </c>
      <c r="B41" s="89">
        <v>45961</v>
      </c>
      <c r="C41" s="90" t="s">
        <v>52</v>
      </c>
      <c r="D41" s="92" t="s">
        <v>70</v>
      </c>
      <c r="E41" s="91" t="s">
        <v>12</v>
      </c>
      <c r="F41" s="90" t="s">
        <v>12</v>
      </c>
      <c r="G41" s="90" t="s">
        <v>12</v>
      </c>
      <c r="H41" s="90" t="s">
        <v>12</v>
      </c>
      <c r="I41" s="31" t="s">
        <v>60</v>
      </c>
      <c r="J41" s="104" t="s">
        <v>146</v>
      </c>
      <c r="K41" s="96">
        <v>795</v>
      </c>
      <c r="L41" s="105" t="s">
        <v>57</v>
      </c>
    </row>
    <row r="42" spans="1:12" s="3" customFormat="1" ht="20.100000000000001" customHeight="1">
      <c r="A42" s="73">
        <v>38</v>
      </c>
      <c r="B42" s="89">
        <v>45961</v>
      </c>
      <c r="C42" s="90" t="s">
        <v>52</v>
      </c>
      <c r="D42" s="92" t="s">
        <v>61</v>
      </c>
      <c r="E42" s="91" t="s">
        <v>50</v>
      </c>
      <c r="F42" s="90" t="s">
        <v>12</v>
      </c>
      <c r="G42" s="90" t="s">
        <v>0</v>
      </c>
      <c r="H42" s="90" t="s">
        <v>0</v>
      </c>
      <c r="I42" s="31" t="s">
        <v>155</v>
      </c>
      <c r="J42" s="98" t="s">
        <v>59</v>
      </c>
      <c r="K42" s="100">
        <v>20000</v>
      </c>
      <c r="L42" s="101" t="s">
        <v>57</v>
      </c>
    </row>
    <row r="43" spans="1:12" s="3" customFormat="1" ht="20.100000000000001" customHeight="1">
      <c r="A43" s="73">
        <v>39</v>
      </c>
      <c r="B43" s="89">
        <v>45961</v>
      </c>
      <c r="C43" s="90" t="s">
        <v>52</v>
      </c>
      <c r="D43" s="92" t="s">
        <v>61</v>
      </c>
      <c r="E43" s="91" t="s">
        <v>50</v>
      </c>
      <c r="F43" s="90" t="s">
        <v>12</v>
      </c>
      <c r="G43" s="90" t="s">
        <v>0</v>
      </c>
      <c r="H43" s="90" t="s">
        <v>0</v>
      </c>
      <c r="I43" s="31" t="s">
        <v>97</v>
      </c>
      <c r="J43" s="98" t="s">
        <v>59</v>
      </c>
      <c r="K43" s="100">
        <v>100000</v>
      </c>
      <c r="L43" s="101" t="s">
        <v>57</v>
      </c>
    </row>
    <row r="44" spans="1:12" ht="20.100000000000001" customHeight="1">
      <c r="A44" s="150" t="s">
        <v>11</v>
      </c>
      <c r="B44" s="150"/>
      <c r="C44" s="150"/>
      <c r="D44" s="150"/>
      <c r="E44" s="150"/>
      <c r="F44" s="150"/>
      <c r="G44" s="150"/>
      <c r="H44" s="150"/>
      <c r="I44" s="150"/>
      <c r="J44" s="150"/>
      <c r="K44" s="86">
        <f>SUM(K5:K43)</f>
        <v>31882820</v>
      </c>
      <c r="L44" s="87"/>
    </row>
    <row r="1048488" spans="12:12">
      <c r="L1048488" s="17"/>
    </row>
  </sheetData>
  <autoFilter ref="A4:L44" xr:uid="{00000000-0009-0000-0000-000000000000}"/>
  <sortState xmlns:xlrd2="http://schemas.microsoft.com/office/spreadsheetml/2017/richdata2" ref="B5:L43">
    <sortCondition ref="B4:B4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62E2272E-A5B6-419D-BED5-3993F609DE87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FCA6E768-BED2-43AB-86D7-F541170F44F7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04D6076E-D7D0-4716-9284-8527448B023A}"/>
    </customSheetView>
  </customSheetViews>
  <mergeCells count="4">
    <mergeCell ref="A44:J44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68" fitToHeight="0" orientation="landscape" r:id="rId4"/>
  <rowBreaks count="1" manualBreakCount="1">
    <brk id="34" max="11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6DCF-6A3B-4B0C-BF22-4F2BFBF8995E}">
  <dimension ref="A1:H46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sqref="A1:H1"/>
    </sheetView>
  </sheetViews>
  <sheetFormatPr defaultColWidth="9" defaultRowHeight="16.5"/>
  <cols>
    <col min="1" max="1" width="4.75" style="4" bestFit="1" customWidth="1"/>
    <col min="2" max="2" width="13.375" style="4" customWidth="1"/>
    <col min="3" max="3" width="73.875" style="5" customWidth="1"/>
    <col min="4" max="4" width="8.75" style="5" bestFit="1" customWidth="1"/>
    <col min="5" max="5" width="14.125" style="5" customWidth="1"/>
    <col min="6" max="6" width="15.125" style="21" customWidth="1"/>
    <col min="7" max="7" width="31.75" style="30" customWidth="1"/>
    <col min="8" max="8" width="12.625" style="4" customWidth="1"/>
    <col min="9" max="16384" width="9" style="22"/>
  </cols>
  <sheetData>
    <row r="1" spans="1:8" ht="26.25" customHeight="1">
      <c r="A1" s="154" t="s">
        <v>36</v>
      </c>
      <c r="B1" s="154"/>
      <c r="C1" s="154"/>
      <c r="D1" s="154"/>
      <c r="E1" s="154"/>
      <c r="F1" s="154"/>
      <c r="G1" s="154"/>
      <c r="H1" s="154"/>
    </row>
    <row r="2" spans="1:8" s="23" customFormat="1" ht="27">
      <c r="A2" s="49" t="s">
        <v>2</v>
      </c>
      <c r="B2" s="49" t="s">
        <v>28</v>
      </c>
      <c r="C2" s="50" t="s">
        <v>22</v>
      </c>
      <c r="D2" s="50" t="s">
        <v>35</v>
      </c>
      <c r="E2" s="50" t="s">
        <v>24</v>
      </c>
      <c r="F2" s="51" t="s">
        <v>47</v>
      </c>
      <c r="G2" s="52" t="s">
        <v>29</v>
      </c>
      <c r="H2" s="49" t="s">
        <v>30</v>
      </c>
    </row>
    <row r="3" spans="1:8" s="28" customFormat="1" ht="20.100000000000001" customHeight="1">
      <c r="A3" s="45">
        <v>1</v>
      </c>
      <c r="B3" s="75">
        <v>45931</v>
      </c>
      <c r="C3" s="76" t="s">
        <v>200</v>
      </c>
      <c r="D3" s="35" t="s">
        <v>65</v>
      </c>
      <c r="E3" s="43" t="s">
        <v>12</v>
      </c>
      <c r="F3" s="36">
        <v>10000000</v>
      </c>
      <c r="G3" s="29" t="s">
        <v>156</v>
      </c>
      <c r="H3" s="45" t="s">
        <v>212</v>
      </c>
    </row>
    <row r="4" spans="1:8" s="28" customFormat="1" ht="20.100000000000001" customHeight="1">
      <c r="A4" s="45">
        <v>2</v>
      </c>
      <c r="B4" s="75">
        <v>45931</v>
      </c>
      <c r="C4" s="34" t="s">
        <v>157</v>
      </c>
      <c r="D4" s="35" t="s">
        <v>65</v>
      </c>
      <c r="E4" s="43" t="s">
        <v>12</v>
      </c>
      <c r="F4" s="36">
        <v>8708600</v>
      </c>
      <c r="G4" s="29" t="s">
        <v>158</v>
      </c>
      <c r="H4" s="45" t="s">
        <v>212</v>
      </c>
    </row>
    <row r="5" spans="1:8" s="28" customFormat="1" ht="20.100000000000001" customHeight="1">
      <c r="A5" s="45">
        <v>3</v>
      </c>
      <c r="B5" s="75">
        <v>45932</v>
      </c>
      <c r="C5" s="33" t="s">
        <v>159</v>
      </c>
      <c r="D5" s="35" t="s">
        <v>65</v>
      </c>
      <c r="E5" s="43" t="s">
        <v>12</v>
      </c>
      <c r="F5" s="36">
        <v>1200000</v>
      </c>
      <c r="G5" s="29" t="s">
        <v>160</v>
      </c>
      <c r="H5" s="45" t="s">
        <v>213</v>
      </c>
    </row>
    <row r="6" spans="1:8" s="28" customFormat="1" ht="20.100000000000001" customHeight="1">
      <c r="A6" s="45">
        <v>4</v>
      </c>
      <c r="B6" s="75">
        <v>45932</v>
      </c>
      <c r="C6" s="33" t="s">
        <v>161</v>
      </c>
      <c r="D6" s="35" t="s">
        <v>65</v>
      </c>
      <c r="E6" s="43" t="s">
        <v>12</v>
      </c>
      <c r="F6" s="36">
        <v>792000</v>
      </c>
      <c r="G6" s="29" t="s">
        <v>162</v>
      </c>
      <c r="H6" s="45" t="s">
        <v>214</v>
      </c>
    </row>
    <row r="7" spans="1:8" s="28" customFormat="1" ht="20.100000000000001" customHeight="1">
      <c r="A7" s="45">
        <v>5</v>
      </c>
      <c r="B7" s="75">
        <v>45940</v>
      </c>
      <c r="C7" s="76" t="s">
        <v>104</v>
      </c>
      <c r="D7" s="35" t="s">
        <v>66</v>
      </c>
      <c r="E7" s="43" t="s">
        <v>49</v>
      </c>
      <c r="F7" s="77">
        <v>50000</v>
      </c>
      <c r="G7" s="29" t="s">
        <v>163</v>
      </c>
      <c r="H7" s="45" t="s">
        <v>215</v>
      </c>
    </row>
    <row r="8" spans="1:8" s="28" customFormat="1" ht="90" customHeight="1">
      <c r="A8" s="45">
        <v>6</v>
      </c>
      <c r="B8" s="75">
        <v>45940</v>
      </c>
      <c r="C8" s="78" t="s">
        <v>201</v>
      </c>
      <c r="D8" s="35" t="s">
        <v>66</v>
      </c>
      <c r="E8" s="43" t="s">
        <v>49</v>
      </c>
      <c r="F8" s="77">
        <v>7070000</v>
      </c>
      <c r="G8" s="114" t="s">
        <v>164</v>
      </c>
      <c r="H8" s="45" t="s">
        <v>216</v>
      </c>
    </row>
    <row r="9" spans="1:8" s="28" customFormat="1" ht="39.950000000000003" customHeight="1">
      <c r="A9" s="45">
        <v>7</v>
      </c>
      <c r="B9" s="75">
        <v>45940</v>
      </c>
      <c r="C9" s="78" t="s">
        <v>201</v>
      </c>
      <c r="D9" s="35" t="s">
        <v>64</v>
      </c>
      <c r="E9" s="43" t="s">
        <v>49</v>
      </c>
      <c r="F9" s="77">
        <v>500000</v>
      </c>
      <c r="G9" s="29" t="s">
        <v>165</v>
      </c>
      <c r="H9" s="45" t="s">
        <v>217</v>
      </c>
    </row>
    <row r="10" spans="1:8" s="28" customFormat="1" ht="39.950000000000003" customHeight="1">
      <c r="A10" s="45">
        <v>8</v>
      </c>
      <c r="B10" s="75">
        <v>45940</v>
      </c>
      <c r="C10" s="78" t="s">
        <v>201</v>
      </c>
      <c r="D10" s="35" t="s">
        <v>65</v>
      </c>
      <c r="E10" s="43" t="s">
        <v>49</v>
      </c>
      <c r="F10" s="77">
        <v>400000</v>
      </c>
      <c r="G10" s="29" t="s">
        <v>166</v>
      </c>
      <c r="H10" s="45" t="s">
        <v>218</v>
      </c>
    </row>
    <row r="11" spans="1:8" s="28" customFormat="1" ht="50.1" customHeight="1">
      <c r="A11" s="45">
        <v>9</v>
      </c>
      <c r="B11" s="75">
        <v>45944</v>
      </c>
      <c r="C11" s="107" t="s">
        <v>206</v>
      </c>
      <c r="D11" s="35" t="s">
        <v>65</v>
      </c>
      <c r="E11" s="43" t="s">
        <v>12</v>
      </c>
      <c r="F11" s="77">
        <v>1470000</v>
      </c>
      <c r="G11" s="29" t="s">
        <v>167</v>
      </c>
      <c r="H11" s="45" t="s">
        <v>219</v>
      </c>
    </row>
    <row r="12" spans="1:8" s="28" customFormat="1" ht="39.950000000000003" customHeight="1">
      <c r="A12" s="45">
        <v>10</v>
      </c>
      <c r="B12" s="75">
        <v>45944</v>
      </c>
      <c r="C12" s="107" t="s">
        <v>207</v>
      </c>
      <c r="D12" s="35" t="s">
        <v>65</v>
      </c>
      <c r="E12" s="43" t="s">
        <v>12</v>
      </c>
      <c r="F12" s="77">
        <v>470000</v>
      </c>
      <c r="G12" s="29" t="s">
        <v>168</v>
      </c>
      <c r="H12" s="45" t="s">
        <v>220</v>
      </c>
    </row>
    <row r="13" spans="1:8" s="28" customFormat="1" ht="20.100000000000001" customHeight="1">
      <c r="A13" s="45">
        <v>11</v>
      </c>
      <c r="B13" s="75">
        <v>45946</v>
      </c>
      <c r="C13" s="76" t="s">
        <v>202</v>
      </c>
      <c r="D13" s="35" t="s">
        <v>42</v>
      </c>
      <c r="E13" s="43" t="s">
        <v>12</v>
      </c>
      <c r="F13" s="77">
        <v>1000000</v>
      </c>
      <c r="G13" s="29" t="s">
        <v>169</v>
      </c>
      <c r="H13" s="45" t="s">
        <v>169</v>
      </c>
    </row>
    <row r="14" spans="1:8" s="28" customFormat="1" ht="20.100000000000001" customHeight="1">
      <c r="A14" s="45">
        <v>12</v>
      </c>
      <c r="B14" s="75">
        <v>45946</v>
      </c>
      <c r="C14" s="76" t="s">
        <v>203</v>
      </c>
      <c r="D14" s="35" t="s">
        <v>42</v>
      </c>
      <c r="E14" s="43" t="s">
        <v>12</v>
      </c>
      <c r="F14" s="77">
        <v>11000000</v>
      </c>
      <c r="G14" s="29" t="s">
        <v>169</v>
      </c>
      <c r="H14" s="45" t="s">
        <v>169</v>
      </c>
    </row>
    <row r="15" spans="1:8" s="28" customFormat="1" ht="90" customHeight="1">
      <c r="A15" s="45">
        <v>13</v>
      </c>
      <c r="B15" s="75">
        <v>45947</v>
      </c>
      <c r="C15" s="78" t="s">
        <v>91</v>
      </c>
      <c r="D15" s="35" t="s">
        <v>66</v>
      </c>
      <c r="E15" s="43" t="s">
        <v>12</v>
      </c>
      <c r="F15" s="77">
        <v>2470000</v>
      </c>
      <c r="G15" s="29" t="s">
        <v>170</v>
      </c>
      <c r="H15" s="45" t="s">
        <v>221</v>
      </c>
    </row>
    <row r="16" spans="1:8" s="28" customFormat="1" ht="39.950000000000003" customHeight="1">
      <c r="A16" s="45">
        <v>14</v>
      </c>
      <c r="B16" s="75">
        <v>45947</v>
      </c>
      <c r="C16" s="107" t="s">
        <v>204</v>
      </c>
      <c r="D16" s="35" t="s">
        <v>66</v>
      </c>
      <c r="E16" s="43" t="s">
        <v>12</v>
      </c>
      <c r="F16" s="36">
        <v>128000</v>
      </c>
      <c r="G16" s="29" t="s">
        <v>171</v>
      </c>
      <c r="H16" s="45" t="s">
        <v>222</v>
      </c>
    </row>
    <row r="17" spans="1:8" s="28" customFormat="1" ht="20.100000000000001" customHeight="1">
      <c r="A17" s="45">
        <v>15</v>
      </c>
      <c r="B17" s="108">
        <v>45950</v>
      </c>
      <c r="C17" s="107" t="s">
        <v>172</v>
      </c>
      <c r="D17" s="35" t="s">
        <v>42</v>
      </c>
      <c r="E17" s="43" t="s">
        <v>12</v>
      </c>
      <c r="F17" s="36">
        <v>68450</v>
      </c>
      <c r="G17" s="29" t="s">
        <v>169</v>
      </c>
      <c r="H17" s="45" t="s">
        <v>169</v>
      </c>
    </row>
    <row r="18" spans="1:8" s="28" customFormat="1" ht="20.100000000000001" customHeight="1">
      <c r="A18" s="45">
        <v>16</v>
      </c>
      <c r="B18" s="108">
        <v>45950</v>
      </c>
      <c r="C18" s="107" t="s">
        <v>173</v>
      </c>
      <c r="D18" s="35" t="s">
        <v>42</v>
      </c>
      <c r="E18" s="43" t="s">
        <v>12</v>
      </c>
      <c r="F18" s="115">
        <v>27000</v>
      </c>
      <c r="G18" s="29" t="s">
        <v>169</v>
      </c>
      <c r="H18" s="45" t="s">
        <v>169</v>
      </c>
    </row>
    <row r="19" spans="1:8" s="28" customFormat="1" ht="20.100000000000001" customHeight="1">
      <c r="A19" s="45">
        <v>17</v>
      </c>
      <c r="B19" s="108">
        <v>45951</v>
      </c>
      <c r="C19" s="107" t="s">
        <v>174</v>
      </c>
      <c r="D19" s="35" t="s">
        <v>42</v>
      </c>
      <c r="E19" s="43" t="s">
        <v>12</v>
      </c>
      <c r="F19" s="36">
        <v>69000</v>
      </c>
      <c r="G19" s="29" t="s">
        <v>169</v>
      </c>
      <c r="H19" s="45" t="s">
        <v>169</v>
      </c>
    </row>
    <row r="20" spans="1:8" s="28" customFormat="1" ht="20.100000000000001" customHeight="1">
      <c r="A20" s="45">
        <v>18</v>
      </c>
      <c r="B20" s="108">
        <v>45951</v>
      </c>
      <c r="C20" s="107" t="s">
        <v>175</v>
      </c>
      <c r="D20" s="35" t="s">
        <v>42</v>
      </c>
      <c r="E20" s="43" t="s">
        <v>12</v>
      </c>
      <c r="F20" s="36">
        <v>628000</v>
      </c>
      <c r="G20" s="29" t="s">
        <v>169</v>
      </c>
      <c r="H20" s="45" t="s">
        <v>169</v>
      </c>
    </row>
    <row r="21" spans="1:8" s="28" customFormat="1" ht="20.100000000000001" customHeight="1">
      <c r="A21" s="45">
        <v>19</v>
      </c>
      <c r="B21" s="108">
        <v>45951</v>
      </c>
      <c r="C21" s="107" t="s">
        <v>176</v>
      </c>
      <c r="D21" s="35" t="s">
        <v>42</v>
      </c>
      <c r="E21" s="43" t="s">
        <v>12</v>
      </c>
      <c r="F21" s="36">
        <v>407000</v>
      </c>
      <c r="G21" s="29" t="s">
        <v>169</v>
      </c>
      <c r="H21" s="45" t="s">
        <v>169</v>
      </c>
    </row>
    <row r="22" spans="1:8" s="28" customFormat="1" ht="20.100000000000001" customHeight="1">
      <c r="A22" s="45">
        <v>20</v>
      </c>
      <c r="B22" s="108">
        <v>45951</v>
      </c>
      <c r="C22" s="107" t="s">
        <v>177</v>
      </c>
      <c r="D22" s="35" t="s">
        <v>42</v>
      </c>
      <c r="E22" s="43" t="s">
        <v>12</v>
      </c>
      <c r="F22" s="36">
        <v>169000</v>
      </c>
      <c r="G22" s="29" t="s">
        <v>169</v>
      </c>
      <c r="H22" s="45" t="s">
        <v>169</v>
      </c>
    </row>
    <row r="23" spans="1:8" s="28" customFormat="1" ht="20.100000000000001" customHeight="1">
      <c r="A23" s="45">
        <v>21</v>
      </c>
      <c r="B23" s="108">
        <v>45952</v>
      </c>
      <c r="C23" s="107" t="s">
        <v>178</v>
      </c>
      <c r="D23" s="35" t="s">
        <v>42</v>
      </c>
      <c r="E23" s="43" t="s">
        <v>12</v>
      </c>
      <c r="F23" s="36">
        <v>24000</v>
      </c>
      <c r="G23" s="29" t="s">
        <v>169</v>
      </c>
      <c r="H23" s="45" t="s">
        <v>169</v>
      </c>
    </row>
    <row r="24" spans="1:8" s="28" customFormat="1" ht="20.100000000000001" customHeight="1">
      <c r="A24" s="45">
        <v>22</v>
      </c>
      <c r="B24" s="108">
        <v>45953</v>
      </c>
      <c r="C24" s="116" t="s">
        <v>179</v>
      </c>
      <c r="D24" s="35" t="s">
        <v>64</v>
      </c>
      <c r="E24" s="43" t="s">
        <v>12</v>
      </c>
      <c r="F24" s="36">
        <v>1000000</v>
      </c>
      <c r="G24" s="29" t="s">
        <v>180</v>
      </c>
      <c r="H24" s="45" t="s">
        <v>223</v>
      </c>
    </row>
    <row r="25" spans="1:8" s="28" customFormat="1" ht="20.100000000000001" customHeight="1">
      <c r="A25" s="45">
        <v>23</v>
      </c>
      <c r="B25" s="108">
        <v>45953</v>
      </c>
      <c r="C25" s="107" t="s">
        <v>181</v>
      </c>
      <c r="D25" s="35" t="s">
        <v>42</v>
      </c>
      <c r="E25" s="43" t="s">
        <v>12</v>
      </c>
      <c r="F25" s="36">
        <v>89400</v>
      </c>
      <c r="G25" s="29" t="s">
        <v>169</v>
      </c>
      <c r="H25" s="45" t="s">
        <v>169</v>
      </c>
    </row>
    <row r="26" spans="1:8" s="28" customFormat="1" ht="60" customHeight="1">
      <c r="A26" s="45">
        <v>24</v>
      </c>
      <c r="B26" s="108">
        <v>45953</v>
      </c>
      <c r="C26" s="107" t="s">
        <v>205</v>
      </c>
      <c r="D26" s="35" t="s">
        <v>65</v>
      </c>
      <c r="E26" s="43" t="s">
        <v>12</v>
      </c>
      <c r="F26" s="77">
        <v>2235000</v>
      </c>
      <c r="G26" s="29" t="s">
        <v>182</v>
      </c>
      <c r="H26" s="45" t="s">
        <v>224</v>
      </c>
    </row>
    <row r="27" spans="1:8" s="28" customFormat="1" ht="20.100000000000001" customHeight="1">
      <c r="A27" s="45">
        <v>25</v>
      </c>
      <c r="B27" s="75">
        <v>45954</v>
      </c>
      <c r="C27" s="76" t="s">
        <v>208</v>
      </c>
      <c r="D27" s="35" t="s">
        <v>42</v>
      </c>
      <c r="E27" s="43" t="s">
        <v>12</v>
      </c>
      <c r="F27" s="36">
        <v>3100000</v>
      </c>
      <c r="G27" s="29" t="s">
        <v>169</v>
      </c>
      <c r="H27" s="45" t="s">
        <v>169</v>
      </c>
    </row>
    <row r="28" spans="1:8" s="28" customFormat="1" ht="39.950000000000003" customHeight="1">
      <c r="A28" s="45">
        <v>26</v>
      </c>
      <c r="B28" s="75">
        <v>45954</v>
      </c>
      <c r="C28" s="78" t="s">
        <v>92</v>
      </c>
      <c r="D28" s="35" t="s">
        <v>65</v>
      </c>
      <c r="E28" s="43" t="s">
        <v>12</v>
      </c>
      <c r="F28" s="77">
        <v>4500000</v>
      </c>
      <c r="G28" s="29" t="s">
        <v>183</v>
      </c>
      <c r="H28" s="45" t="s">
        <v>225</v>
      </c>
    </row>
    <row r="29" spans="1:8" s="28" customFormat="1" ht="20.100000000000001" customHeight="1">
      <c r="A29" s="45">
        <v>27</v>
      </c>
      <c r="B29" s="75">
        <v>45954</v>
      </c>
      <c r="C29" s="79" t="s">
        <v>93</v>
      </c>
      <c r="D29" s="35" t="s">
        <v>66</v>
      </c>
      <c r="E29" s="43" t="s">
        <v>49</v>
      </c>
      <c r="F29" s="77">
        <v>50000</v>
      </c>
      <c r="G29" s="29" t="s">
        <v>163</v>
      </c>
      <c r="H29" s="45" t="s">
        <v>226</v>
      </c>
    </row>
    <row r="30" spans="1:8" s="28" customFormat="1" ht="20.100000000000001" customHeight="1">
      <c r="A30" s="45">
        <v>28</v>
      </c>
      <c r="B30" s="75">
        <v>45954</v>
      </c>
      <c r="C30" s="79" t="s">
        <v>94</v>
      </c>
      <c r="D30" s="35" t="s">
        <v>64</v>
      </c>
      <c r="E30" s="43" t="s">
        <v>49</v>
      </c>
      <c r="F30" s="77">
        <v>100000</v>
      </c>
      <c r="G30" s="29" t="s">
        <v>184</v>
      </c>
      <c r="H30" s="45" t="s">
        <v>227</v>
      </c>
    </row>
    <row r="31" spans="1:8" s="28" customFormat="1" ht="20.100000000000001" customHeight="1">
      <c r="A31" s="45">
        <v>29</v>
      </c>
      <c r="B31" s="75">
        <v>45954</v>
      </c>
      <c r="C31" s="79" t="s">
        <v>209</v>
      </c>
      <c r="D31" s="35" t="s">
        <v>66</v>
      </c>
      <c r="E31" s="43" t="s">
        <v>12</v>
      </c>
      <c r="F31" s="77">
        <v>1100000</v>
      </c>
      <c r="G31" s="29" t="s">
        <v>185</v>
      </c>
      <c r="H31" s="45" t="s">
        <v>228</v>
      </c>
    </row>
    <row r="32" spans="1:8" s="28" customFormat="1" ht="20.100000000000001" customHeight="1">
      <c r="A32" s="45">
        <v>30</v>
      </c>
      <c r="B32" s="75">
        <v>45954</v>
      </c>
      <c r="C32" s="79" t="s">
        <v>210</v>
      </c>
      <c r="D32" s="35" t="s">
        <v>42</v>
      </c>
      <c r="E32" s="43" t="s">
        <v>12</v>
      </c>
      <c r="F32" s="77">
        <v>100000</v>
      </c>
      <c r="G32" s="29" t="s">
        <v>169</v>
      </c>
      <c r="H32" s="45" t="s">
        <v>169</v>
      </c>
    </row>
    <row r="33" spans="1:8" s="28" customFormat="1" ht="20.100000000000001" customHeight="1">
      <c r="A33" s="45">
        <v>31</v>
      </c>
      <c r="B33" s="75">
        <v>45955</v>
      </c>
      <c r="C33" s="107" t="s">
        <v>186</v>
      </c>
      <c r="D33" s="35" t="s">
        <v>42</v>
      </c>
      <c r="E33" s="43" t="s">
        <v>12</v>
      </c>
      <c r="F33" s="36">
        <v>1084000</v>
      </c>
      <c r="G33" s="29" t="s">
        <v>169</v>
      </c>
      <c r="H33" s="45" t="s">
        <v>169</v>
      </c>
    </row>
    <row r="34" spans="1:8" s="28" customFormat="1" ht="20.100000000000001" customHeight="1">
      <c r="A34" s="45">
        <v>32</v>
      </c>
      <c r="B34" s="75">
        <v>45955</v>
      </c>
      <c r="C34" s="107" t="s">
        <v>187</v>
      </c>
      <c r="D34" s="35" t="s">
        <v>42</v>
      </c>
      <c r="E34" s="43" t="s">
        <v>12</v>
      </c>
      <c r="F34" s="36">
        <v>875000</v>
      </c>
      <c r="G34" s="29" t="s">
        <v>169</v>
      </c>
      <c r="H34" s="45" t="s">
        <v>169</v>
      </c>
    </row>
    <row r="35" spans="1:8" s="28" customFormat="1" ht="20.100000000000001" customHeight="1">
      <c r="A35" s="45">
        <v>33</v>
      </c>
      <c r="B35" s="75">
        <v>45955</v>
      </c>
      <c r="C35" s="107" t="s">
        <v>188</v>
      </c>
      <c r="D35" s="35" t="s">
        <v>42</v>
      </c>
      <c r="E35" s="43" t="s">
        <v>12</v>
      </c>
      <c r="F35" s="36">
        <v>5808000</v>
      </c>
      <c r="G35" s="29" t="s">
        <v>169</v>
      </c>
      <c r="H35" s="45" t="s">
        <v>169</v>
      </c>
    </row>
    <row r="36" spans="1:8" s="28" customFormat="1" ht="20.100000000000001" customHeight="1">
      <c r="A36" s="45">
        <v>34</v>
      </c>
      <c r="B36" s="75">
        <v>45957</v>
      </c>
      <c r="C36" s="78" t="s">
        <v>189</v>
      </c>
      <c r="D36" s="35" t="s">
        <v>71</v>
      </c>
      <c r="E36" s="43" t="s">
        <v>12</v>
      </c>
      <c r="F36" s="77">
        <v>820690</v>
      </c>
      <c r="G36" s="29" t="s">
        <v>169</v>
      </c>
      <c r="H36" s="45" t="s">
        <v>169</v>
      </c>
    </row>
    <row r="37" spans="1:8" s="28" customFormat="1" ht="20.100000000000001" customHeight="1">
      <c r="A37" s="45">
        <v>35</v>
      </c>
      <c r="B37" s="108">
        <v>45957</v>
      </c>
      <c r="C37" s="78" t="s">
        <v>190</v>
      </c>
      <c r="D37" s="35" t="s">
        <v>42</v>
      </c>
      <c r="E37" s="43" t="s">
        <v>12</v>
      </c>
      <c r="F37" s="77">
        <v>387400</v>
      </c>
      <c r="G37" s="29" t="s">
        <v>169</v>
      </c>
      <c r="H37" s="45" t="s">
        <v>169</v>
      </c>
    </row>
    <row r="38" spans="1:8" s="28" customFormat="1" ht="20.100000000000001" customHeight="1">
      <c r="A38" s="45">
        <v>36</v>
      </c>
      <c r="B38" s="108">
        <v>45958</v>
      </c>
      <c r="C38" s="107" t="s">
        <v>191</v>
      </c>
      <c r="D38" s="35" t="s">
        <v>42</v>
      </c>
      <c r="E38" s="43" t="s">
        <v>12</v>
      </c>
      <c r="F38" s="77">
        <v>360000</v>
      </c>
      <c r="G38" s="29" t="s">
        <v>169</v>
      </c>
      <c r="H38" s="45" t="s">
        <v>169</v>
      </c>
    </row>
    <row r="39" spans="1:8" s="28" customFormat="1" ht="20.100000000000001" customHeight="1">
      <c r="A39" s="45">
        <v>37</v>
      </c>
      <c r="B39" s="75">
        <v>45958</v>
      </c>
      <c r="C39" s="78" t="s">
        <v>192</v>
      </c>
      <c r="D39" s="35" t="s">
        <v>42</v>
      </c>
      <c r="E39" s="43" t="s">
        <v>12</v>
      </c>
      <c r="F39" s="36">
        <v>60000</v>
      </c>
      <c r="G39" s="29" t="s">
        <v>169</v>
      </c>
      <c r="H39" s="45" t="s">
        <v>169</v>
      </c>
    </row>
    <row r="40" spans="1:8" s="28" customFormat="1" ht="20.100000000000001" customHeight="1">
      <c r="A40" s="45">
        <v>38</v>
      </c>
      <c r="B40" s="75">
        <v>45958</v>
      </c>
      <c r="C40" s="78" t="s">
        <v>193</v>
      </c>
      <c r="D40" s="35" t="s">
        <v>42</v>
      </c>
      <c r="E40" s="43" t="s">
        <v>12</v>
      </c>
      <c r="F40" s="36">
        <v>580000</v>
      </c>
      <c r="G40" s="29" t="s">
        <v>169</v>
      </c>
      <c r="H40" s="45" t="s">
        <v>169</v>
      </c>
    </row>
    <row r="41" spans="1:8" s="28" customFormat="1" ht="20.100000000000001" customHeight="1">
      <c r="A41" s="45">
        <v>39</v>
      </c>
      <c r="B41" s="75">
        <v>45960</v>
      </c>
      <c r="C41" s="78" t="s">
        <v>194</v>
      </c>
      <c r="D41" s="35" t="s">
        <v>42</v>
      </c>
      <c r="E41" s="43" t="s">
        <v>12</v>
      </c>
      <c r="F41" s="36">
        <v>39060</v>
      </c>
      <c r="G41" s="29" t="s">
        <v>169</v>
      </c>
      <c r="H41" s="45" t="s">
        <v>169</v>
      </c>
    </row>
    <row r="42" spans="1:8" s="28" customFormat="1" ht="20.100000000000001" customHeight="1">
      <c r="A42" s="45">
        <v>40</v>
      </c>
      <c r="B42" s="75">
        <v>45960</v>
      </c>
      <c r="C42" s="117" t="s">
        <v>195</v>
      </c>
      <c r="D42" s="35" t="s">
        <v>42</v>
      </c>
      <c r="E42" s="43" t="s">
        <v>12</v>
      </c>
      <c r="F42" s="36">
        <v>1080000</v>
      </c>
      <c r="G42" s="29" t="s">
        <v>169</v>
      </c>
      <c r="H42" s="45" t="s">
        <v>169</v>
      </c>
    </row>
    <row r="43" spans="1:8" s="28" customFormat="1" ht="20.100000000000001" customHeight="1">
      <c r="A43" s="45">
        <v>41</v>
      </c>
      <c r="B43" s="75">
        <v>45961</v>
      </c>
      <c r="C43" s="106" t="s">
        <v>211</v>
      </c>
      <c r="D43" s="118" t="s">
        <v>196</v>
      </c>
      <c r="E43" s="43" t="s">
        <v>12</v>
      </c>
      <c r="F43" s="119">
        <v>2660000</v>
      </c>
      <c r="G43" s="29" t="s">
        <v>197</v>
      </c>
      <c r="H43" s="45" t="s">
        <v>229</v>
      </c>
    </row>
    <row r="44" spans="1:8" s="28" customFormat="1" ht="20.100000000000001" customHeight="1">
      <c r="A44" s="45">
        <v>42</v>
      </c>
      <c r="B44" s="75">
        <v>45961</v>
      </c>
      <c r="C44" s="78" t="s">
        <v>198</v>
      </c>
      <c r="D44" s="35" t="s">
        <v>71</v>
      </c>
      <c r="E44" s="43" t="s">
        <v>12</v>
      </c>
      <c r="F44" s="77">
        <v>1470</v>
      </c>
      <c r="G44" s="29" t="s">
        <v>169</v>
      </c>
      <c r="H44" s="45" t="s">
        <v>169</v>
      </c>
    </row>
    <row r="45" spans="1:8" s="28" customFormat="1" ht="20.100000000000001" customHeight="1">
      <c r="A45" s="45">
        <v>43</v>
      </c>
      <c r="B45" s="75">
        <v>45961</v>
      </c>
      <c r="C45" s="117" t="s">
        <v>199</v>
      </c>
      <c r="D45" s="35" t="s">
        <v>66</v>
      </c>
      <c r="E45" s="43" t="s">
        <v>12</v>
      </c>
      <c r="F45" s="36">
        <v>340000</v>
      </c>
      <c r="G45" s="29" t="s">
        <v>169</v>
      </c>
      <c r="H45" s="45" t="s">
        <v>169</v>
      </c>
    </row>
    <row r="46" spans="1:8" s="23" customFormat="1" ht="20.100000000000001" customHeight="1">
      <c r="A46" s="155" t="s">
        <v>11</v>
      </c>
      <c r="B46" s="155"/>
      <c r="C46" s="155"/>
      <c r="D46" s="120"/>
      <c r="E46" s="120"/>
      <c r="F46" s="121">
        <f>SUM('2. 후원금 사용명세서'!F3:F45)</f>
        <v>73021070</v>
      </c>
      <c r="G46" s="122"/>
      <c r="H46" s="123"/>
    </row>
  </sheetData>
  <autoFilter ref="A2:H46" xr:uid="{00000000-0009-0000-0000-000001000000}"/>
  <mergeCells count="2">
    <mergeCell ref="A1:H1"/>
    <mergeCell ref="A46:C46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2745-7AAE-4B22-8282-662B83ED076B}">
  <dimension ref="A1:O117"/>
  <sheetViews>
    <sheetView view="pageBreakPreview" zoomScaleNormal="145" zoomScaleSheetLayoutView="100" workbookViewId="0">
      <selection sqref="A1:O1"/>
    </sheetView>
  </sheetViews>
  <sheetFormatPr defaultRowHeight="16.5"/>
  <cols>
    <col min="1" max="1" width="5" style="6" bestFit="1" customWidth="1"/>
    <col min="2" max="2" width="11.25" style="81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34.375" style="6" bestFit="1" customWidth="1"/>
    <col min="10" max="10" width="53.875" style="24" bestFit="1" customWidth="1"/>
    <col min="11" max="11" width="8.75" style="6" bestFit="1" customWidth="1"/>
    <col min="12" max="12" width="9.625" style="7" bestFit="1" customWidth="1"/>
    <col min="13" max="13" width="7.125" style="46" bestFit="1" customWidth="1"/>
    <col min="14" max="14" width="12.5" style="47" bestFit="1" customWidth="1"/>
    <col min="15" max="15" width="17.5" bestFit="1" customWidth="1"/>
  </cols>
  <sheetData>
    <row r="1" spans="1:15" s="10" customFormat="1" ht="24.95" customHeight="1">
      <c r="A1" s="156" t="s">
        <v>48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7"/>
      <c r="N1" s="156"/>
      <c r="O1" s="156"/>
    </row>
    <row r="2" spans="1:15" s="10" customFormat="1" ht="39.950000000000003" customHeight="1">
      <c r="A2" s="53" t="s">
        <v>2</v>
      </c>
      <c r="B2" s="80" t="s">
        <v>3</v>
      </c>
      <c r="C2" s="53" t="s">
        <v>88</v>
      </c>
      <c r="D2" s="53" t="s">
        <v>1</v>
      </c>
      <c r="E2" s="53" t="s">
        <v>4</v>
      </c>
      <c r="F2" s="53" t="s">
        <v>5</v>
      </c>
      <c r="G2" s="53" t="s">
        <v>6</v>
      </c>
      <c r="H2" s="53" t="s">
        <v>34</v>
      </c>
      <c r="I2" s="53" t="s">
        <v>7</v>
      </c>
      <c r="J2" s="53" t="s">
        <v>37</v>
      </c>
      <c r="K2" s="53" t="s">
        <v>38</v>
      </c>
      <c r="L2" s="54" t="s">
        <v>18</v>
      </c>
      <c r="M2" s="55" t="s">
        <v>17</v>
      </c>
      <c r="N2" s="54" t="s">
        <v>25</v>
      </c>
      <c r="O2" s="56" t="s">
        <v>51</v>
      </c>
    </row>
    <row r="3" spans="1:15" s="131" customFormat="1" ht="20.100000000000001" customHeight="1">
      <c r="A3" s="17">
        <v>1</v>
      </c>
      <c r="B3" s="124" t="s">
        <v>231</v>
      </c>
      <c r="C3" s="125" t="s">
        <v>14</v>
      </c>
      <c r="D3" s="125" t="s">
        <v>33</v>
      </c>
      <c r="E3" s="126" t="s">
        <v>50</v>
      </c>
      <c r="F3" s="125" t="s">
        <v>12</v>
      </c>
      <c r="G3" s="125" t="s">
        <v>0</v>
      </c>
      <c r="H3" s="125" t="s">
        <v>0</v>
      </c>
      <c r="I3" s="127" t="s">
        <v>384</v>
      </c>
      <c r="J3" s="125" t="s">
        <v>232</v>
      </c>
      <c r="K3" s="127" t="s">
        <v>233</v>
      </c>
      <c r="L3" s="128">
        <v>937</v>
      </c>
      <c r="M3" s="129" t="s">
        <v>234</v>
      </c>
      <c r="N3" s="130">
        <v>35756502</v>
      </c>
      <c r="O3" s="57"/>
    </row>
    <row r="4" spans="1:15" s="132" customFormat="1" ht="20.100000000000001" customHeight="1">
      <c r="A4" s="17">
        <v>2</v>
      </c>
      <c r="B4" s="124" t="s">
        <v>231</v>
      </c>
      <c r="C4" s="125" t="s">
        <v>14</v>
      </c>
      <c r="D4" s="125" t="s">
        <v>33</v>
      </c>
      <c r="E4" s="126" t="s">
        <v>50</v>
      </c>
      <c r="F4" s="125" t="s">
        <v>12</v>
      </c>
      <c r="G4" s="125" t="s">
        <v>0</v>
      </c>
      <c r="H4" s="125" t="s">
        <v>0</v>
      </c>
      <c r="I4" s="127" t="s">
        <v>360</v>
      </c>
      <c r="J4" s="125" t="s">
        <v>235</v>
      </c>
      <c r="K4" s="127" t="s">
        <v>42</v>
      </c>
      <c r="L4" s="128">
        <v>1</v>
      </c>
      <c r="M4" s="129" t="s">
        <v>236</v>
      </c>
      <c r="N4" s="130">
        <v>830000</v>
      </c>
      <c r="O4" s="57"/>
    </row>
    <row r="5" spans="1:15" s="132" customFormat="1" ht="20.100000000000001" customHeight="1">
      <c r="A5" s="17">
        <v>3</v>
      </c>
      <c r="B5" s="124" t="s">
        <v>231</v>
      </c>
      <c r="C5" s="125" t="s">
        <v>14</v>
      </c>
      <c r="D5" s="125" t="s">
        <v>33</v>
      </c>
      <c r="E5" s="126" t="s">
        <v>50</v>
      </c>
      <c r="F5" s="125" t="s">
        <v>12</v>
      </c>
      <c r="G5" s="125" t="s">
        <v>0</v>
      </c>
      <c r="H5" s="125" t="s">
        <v>0</v>
      </c>
      <c r="I5" s="127" t="s">
        <v>107</v>
      </c>
      <c r="J5" s="125" t="s">
        <v>237</v>
      </c>
      <c r="K5" s="127" t="s">
        <v>42</v>
      </c>
      <c r="L5" s="128">
        <v>994</v>
      </c>
      <c r="M5" s="129" t="s">
        <v>67</v>
      </c>
      <c r="N5" s="130">
        <v>25359200</v>
      </c>
      <c r="O5" s="57"/>
    </row>
    <row r="6" spans="1:15" s="132" customFormat="1" ht="20.100000000000001" customHeight="1">
      <c r="A6" s="17">
        <v>4</v>
      </c>
      <c r="B6" s="124" t="s">
        <v>238</v>
      </c>
      <c r="C6" s="125" t="s">
        <v>14</v>
      </c>
      <c r="D6" s="125" t="s">
        <v>33</v>
      </c>
      <c r="E6" s="126" t="s">
        <v>50</v>
      </c>
      <c r="F6" s="125" t="s">
        <v>12</v>
      </c>
      <c r="G6" s="125" t="s">
        <v>0</v>
      </c>
      <c r="H6" s="125" t="s">
        <v>0</v>
      </c>
      <c r="I6" s="127" t="s">
        <v>361</v>
      </c>
      <c r="J6" s="125" t="s">
        <v>239</v>
      </c>
      <c r="K6" s="127" t="s">
        <v>16</v>
      </c>
      <c r="L6" s="128">
        <v>1</v>
      </c>
      <c r="M6" s="129" t="s">
        <v>67</v>
      </c>
      <c r="N6" s="130">
        <v>350000</v>
      </c>
      <c r="O6" s="57"/>
    </row>
    <row r="7" spans="1:15" s="132" customFormat="1" ht="20.100000000000001" customHeight="1">
      <c r="A7" s="17">
        <v>5</v>
      </c>
      <c r="B7" s="124" t="s">
        <v>238</v>
      </c>
      <c r="C7" s="125" t="s">
        <v>14</v>
      </c>
      <c r="D7" s="125" t="s">
        <v>53</v>
      </c>
      <c r="E7" s="126" t="s">
        <v>41</v>
      </c>
      <c r="F7" s="125" t="s">
        <v>12</v>
      </c>
      <c r="G7" s="125" t="s">
        <v>0</v>
      </c>
      <c r="H7" s="125" t="s">
        <v>0</v>
      </c>
      <c r="I7" s="127" t="s">
        <v>362</v>
      </c>
      <c r="J7" s="125" t="s">
        <v>240</v>
      </c>
      <c r="K7" s="127" t="s">
        <v>16</v>
      </c>
      <c r="L7" s="133">
        <v>10</v>
      </c>
      <c r="M7" s="129" t="s">
        <v>67</v>
      </c>
      <c r="N7" s="134">
        <v>10</v>
      </c>
      <c r="O7" s="57" t="s">
        <v>95</v>
      </c>
    </row>
    <row r="8" spans="1:15" s="132" customFormat="1" ht="20.100000000000001" customHeight="1">
      <c r="A8" s="17">
        <v>6</v>
      </c>
      <c r="B8" s="135" t="s">
        <v>238</v>
      </c>
      <c r="C8" s="125" t="s">
        <v>14</v>
      </c>
      <c r="D8" s="125" t="s">
        <v>33</v>
      </c>
      <c r="E8" s="126" t="s">
        <v>50</v>
      </c>
      <c r="F8" s="125" t="s">
        <v>12</v>
      </c>
      <c r="G8" s="125" t="s">
        <v>0</v>
      </c>
      <c r="H8" s="125" t="s">
        <v>0</v>
      </c>
      <c r="I8" s="127" t="s">
        <v>363</v>
      </c>
      <c r="J8" s="125" t="s">
        <v>241</v>
      </c>
      <c r="K8" s="136" t="s">
        <v>16</v>
      </c>
      <c r="L8" s="133">
        <v>34</v>
      </c>
      <c r="M8" s="129" t="s">
        <v>67</v>
      </c>
      <c r="N8" s="134">
        <v>199825</v>
      </c>
      <c r="O8" s="57"/>
    </row>
    <row r="9" spans="1:15" s="132" customFormat="1" ht="20.100000000000001" customHeight="1">
      <c r="A9" s="17">
        <v>7</v>
      </c>
      <c r="B9" s="135" t="s">
        <v>238</v>
      </c>
      <c r="C9" s="125" t="s">
        <v>14</v>
      </c>
      <c r="D9" s="125" t="s">
        <v>33</v>
      </c>
      <c r="E9" s="126" t="s">
        <v>50</v>
      </c>
      <c r="F9" s="125" t="s">
        <v>12</v>
      </c>
      <c r="G9" s="125" t="s">
        <v>0</v>
      </c>
      <c r="H9" s="125" t="s">
        <v>0</v>
      </c>
      <c r="I9" s="127" t="s">
        <v>364</v>
      </c>
      <c r="J9" s="125" t="s">
        <v>241</v>
      </c>
      <c r="K9" s="136" t="s">
        <v>16</v>
      </c>
      <c r="L9" s="133">
        <v>23</v>
      </c>
      <c r="M9" s="129" t="s">
        <v>67</v>
      </c>
      <c r="N9" s="134">
        <v>88550</v>
      </c>
      <c r="O9" s="57"/>
    </row>
    <row r="10" spans="1:15" s="132" customFormat="1" ht="20.100000000000001" customHeight="1">
      <c r="A10" s="17">
        <v>8</v>
      </c>
      <c r="B10" s="135" t="s">
        <v>238</v>
      </c>
      <c r="C10" s="125" t="s">
        <v>14</v>
      </c>
      <c r="D10" s="125" t="s">
        <v>33</v>
      </c>
      <c r="E10" s="126" t="s">
        <v>50</v>
      </c>
      <c r="F10" s="125" t="s">
        <v>12</v>
      </c>
      <c r="G10" s="125" t="s">
        <v>0</v>
      </c>
      <c r="H10" s="125" t="s">
        <v>0</v>
      </c>
      <c r="I10" s="127" t="s">
        <v>385</v>
      </c>
      <c r="J10" s="125" t="s">
        <v>241</v>
      </c>
      <c r="K10" s="136" t="s">
        <v>16</v>
      </c>
      <c r="L10" s="133">
        <v>21</v>
      </c>
      <c r="M10" s="129" t="s">
        <v>67</v>
      </c>
      <c r="N10" s="134">
        <v>166366</v>
      </c>
      <c r="O10" s="57"/>
    </row>
    <row r="11" spans="1:15" s="132" customFormat="1" ht="20.100000000000001" customHeight="1">
      <c r="A11" s="17">
        <v>9</v>
      </c>
      <c r="B11" s="135" t="s">
        <v>238</v>
      </c>
      <c r="C11" s="125" t="s">
        <v>14</v>
      </c>
      <c r="D11" s="125" t="s">
        <v>33</v>
      </c>
      <c r="E11" s="126" t="s">
        <v>50</v>
      </c>
      <c r="F11" s="125" t="s">
        <v>12</v>
      </c>
      <c r="G11" s="125" t="s">
        <v>0</v>
      </c>
      <c r="H11" s="125" t="s">
        <v>0</v>
      </c>
      <c r="I11" s="127" t="s">
        <v>106</v>
      </c>
      <c r="J11" s="125" t="s">
        <v>241</v>
      </c>
      <c r="K11" s="136" t="s">
        <v>16</v>
      </c>
      <c r="L11" s="133">
        <v>22</v>
      </c>
      <c r="M11" s="129" t="s">
        <v>67</v>
      </c>
      <c r="N11" s="134">
        <v>94461</v>
      </c>
      <c r="O11" s="57"/>
    </row>
    <row r="12" spans="1:15" s="132" customFormat="1" ht="20.100000000000001" customHeight="1">
      <c r="A12" s="17">
        <v>10</v>
      </c>
      <c r="B12" s="135" t="s">
        <v>242</v>
      </c>
      <c r="C12" s="125" t="s">
        <v>14</v>
      </c>
      <c r="D12" s="125" t="s">
        <v>33</v>
      </c>
      <c r="E12" s="126" t="s">
        <v>50</v>
      </c>
      <c r="F12" s="125" t="s">
        <v>12</v>
      </c>
      <c r="G12" s="125" t="s">
        <v>0</v>
      </c>
      <c r="H12" s="125" t="s">
        <v>0</v>
      </c>
      <c r="I12" s="127" t="s">
        <v>365</v>
      </c>
      <c r="J12" s="125" t="s">
        <v>243</v>
      </c>
      <c r="K12" s="136" t="s">
        <v>16</v>
      </c>
      <c r="L12" s="133">
        <v>46</v>
      </c>
      <c r="M12" s="129" t="s">
        <v>67</v>
      </c>
      <c r="N12" s="134">
        <v>605000</v>
      </c>
      <c r="O12" s="57"/>
    </row>
    <row r="13" spans="1:15" s="132" customFormat="1" ht="20.100000000000001" customHeight="1">
      <c r="A13" s="17">
        <v>11</v>
      </c>
      <c r="B13" s="135" t="s">
        <v>244</v>
      </c>
      <c r="C13" s="125" t="s">
        <v>14</v>
      </c>
      <c r="D13" s="125" t="s">
        <v>33</v>
      </c>
      <c r="E13" s="126" t="s">
        <v>50</v>
      </c>
      <c r="F13" s="125" t="s">
        <v>12</v>
      </c>
      <c r="G13" s="125" t="s">
        <v>0</v>
      </c>
      <c r="H13" s="125" t="s">
        <v>0</v>
      </c>
      <c r="I13" s="127" t="s">
        <v>366</v>
      </c>
      <c r="J13" s="125" t="s">
        <v>241</v>
      </c>
      <c r="K13" s="136" t="s">
        <v>16</v>
      </c>
      <c r="L13" s="133">
        <v>34</v>
      </c>
      <c r="M13" s="129" t="s">
        <v>67</v>
      </c>
      <c r="N13" s="134">
        <v>110600</v>
      </c>
      <c r="O13" s="57"/>
    </row>
    <row r="14" spans="1:15" s="132" customFormat="1" ht="20.100000000000001" customHeight="1">
      <c r="A14" s="17">
        <v>12</v>
      </c>
      <c r="B14" s="135" t="s">
        <v>244</v>
      </c>
      <c r="C14" s="125" t="s">
        <v>14</v>
      </c>
      <c r="D14" s="125" t="s">
        <v>33</v>
      </c>
      <c r="E14" s="126" t="s">
        <v>50</v>
      </c>
      <c r="F14" s="125" t="s">
        <v>12</v>
      </c>
      <c r="G14" s="125" t="s">
        <v>0</v>
      </c>
      <c r="H14" s="125" t="s">
        <v>0</v>
      </c>
      <c r="I14" s="127" t="s">
        <v>105</v>
      </c>
      <c r="J14" s="125" t="s">
        <v>241</v>
      </c>
      <c r="K14" s="136" t="s">
        <v>16</v>
      </c>
      <c r="L14" s="133">
        <v>82</v>
      </c>
      <c r="M14" s="129" t="s">
        <v>67</v>
      </c>
      <c r="N14" s="134">
        <v>340454</v>
      </c>
      <c r="O14" s="57"/>
    </row>
    <row r="15" spans="1:15" s="132" customFormat="1" ht="20.100000000000001" customHeight="1">
      <c r="A15" s="17">
        <v>13</v>
      </c>
      <c r="B15" s="135" t="s">
        <v>244</v>
      </c>
      <c r="C15" s="125" t="s">
        <v>14</v>
      </c>
      <c r="D15" s="125" t="s">
        <v>33</v>
      </c>
      <c r="E15" s="126" t="s">
        <v>50</v>
      </c>
      <c r="F15" s="125" t="s">
        <v>12</v>
      </c>
      <c r="G15" s="125" t="s">
        <v>0</v>
      </c>
      <c r="H15" s="125" t="s">
        <v>0</v>
      </c>
      <c r="I15" s="127" t="s">
        <v>363</v>
      </c>
      <c r="J15" s="125" t="s">
        <v>241</v>
      </c>
      <c r="K15" s="136" t="s">
        <v>16</v>
      </c>
      <c r="L15" s="133">
        <v>51</v>
      </c>
      <c r="M15" s="129" t="s">
        <v>67</v>
      </c>
      <c r="N15" s="134">
        <v>203919</v>
      </c>
      <c r="O15" s="57"/>
    </row>
    <row r="16" spans="1:15" s="132" customFormat="1" ht="20.100000000000001" customHeight="1">
      <c r="A16" s="17">
        <v>14</v>
      </c>
      <c r="B16" s="135" t="s">
        <v>244</v>
      </c>
      <c r="C16" s="125" t="s">
        <v>14</v>
      </c>
      <c r="D16" s="125" t="s">
        <v>33</v>
      </c>
      <c r="E16" s="126" t="s">
        <v>50</v>
      </c>
      <c r="F16" s="125" t="s">
        <v>12</v>
      </c>
      <c r="G16" s="125" t="s">
        <v>0</v>
      </c>
      <c r="H16" s="125" t="s">
        <v>0</v>
      </c>
      <c r="I16" s="127" t="s">
        <v>364</v>
      </c>
      <c r="J16" s="125" t="s">
        <v>241</v>
      </c>
      <c r="K16" s="136" t="s">
        <v>16</v>
      </c>
      <c r="L16" s="133">
        <v>7</v>
      </c>
      <c r="M16" s="129" t="s">
        <v>67</v>
      </c>
      <c r="N16" s="134">
        <v>20700</v>
      </c>
      <c r="O16" s="57"/>
    </row>
    <row r="17" spans="1:15" s="132" customFormat="1" ht="20.100000000000001" customHeight="1">
      <c r="A17" s="17">
        <v>15</v>
      </c>
      <c r="B17" s="135" t="s">
        <v>244</v>
      </c>
      <c r="C17" s="125" t="s">
        <v>14</v>
      </c>
      <c r="D17" s="125" t="s">
        <v>33</v>
      </c>
      <c r="E17" s="126" t="s">
        <v>50</v>
      </c>
      <c r="F17" s="125" t="s">
        <v>12</v>
      </c>
      <c r="G17" s="125" t="s">
        <v>0</v>
      </c>
      <c r="H17" s="125" t="s">
        <v>0</v>
      </c>
      <c r="I17" s="127" t="s">
        <v>364</v>
      </c>
      <c r="J17" s="125" t="s">
        <v>241</v>
      </c>
      <c r="K17" s="136" t="s">
        <v>16</v>
      </c>
      <c r="L17" s="133">
        <v>26</v>
      </c>
      <c r="M17" s="129" t="s">
        <v>67</v>
      </c>
      <c r="N17" s="134">
        <v>79250</v>
      </c>
      <c r="O17" s="57"/>
    </row>
    <row r="18" spans="1:15" s="132" customFormat="1" ht="20.100000000000001" customHeight="1">
      <c r="A18" s="17">
        <v>16</v>
      </c>
      <c r="B18" s="135" t="s">
        <v>244</v>
      </c>
      <c r="C18" s="125" t="s">
        <v>14</v>
      </c>
      <c r="D18" s="125" t="s">
        <v>33</v>
      </c>
      <c r="E18" s="126" t="s">
        <v>50</v>
      </c>
      <c r="F18" s="125" t="s">
        <v>12</v>
      </c>
      <c r="G18" s="125" t="s">
        <v>0</v>
      </c>
      <c r="H18" s="125" t="s">
        <v>0</v>
      </c>
      <c r="I18" s="127" t="s">
        <v>106</v>
      </c>
      <c r="J18" s="125" t="s">
        <v>241</v>
      </c>
      <c r="K18" s="136" t="s">
        <v>16</v>
      </c>
      <c r="L18" s="133">
        <v>46</v>
      </c>
      <c r="M18" s="129" t="s">
        <v>67</v>
      </c>
      <c r="N18" s="137">
        <v>195283</v>
      </c>
      <c r="O18" s="57"/>
    </row>
    <row r="19" spans="1:15" s="132" customFormat="1" ht="20.100000000000001" customHeight="1">
      <c r="A19" s="17">
        <v>17</v>
      </c>
      <c r="B19" s="135" t="s">
        <v>244</v>
      </c>
      <c r="C19" s="125" t="s">
        <v>14</v>
      </c>
      <c r="D19" s="125" t="s">
        <v>33</v>
      </c>
      <c r="E19" s="126" t="s">
        <v>50</v>
      </c>
      <c r="F19" s="125" t="s">
        <v>12</v>
      </c>
      <c r="G19" s="125" t="s">
        <v>0</v>
      </c>
      <c r="H19" s="125" t="s">
        <v>0</v>
      </c>
      <c r="I19" s="127" t="s">
        <v>386</v>
      </c>
      <c r="J19" s="125" t="s">
        <v>241</v>
      </c>
      <c r="K19" s="138" t="s">
        <v>16</v>
      </c>
      <c r="L19" s="133">
        <v>148</v>
      </c>
      <c r="M19" s="129" t="s">
        <v>67</v>
      </c>
      <c r="N19" s="139">
        <v>560835</v>
      </c>
      <c r="O19" s="57"/>
    </row>
    <row r="20" spans="1:15" s="132" customFormat="1" ht="20.100000000000001" customHeight="1">
      <c r="A20" s="17">
        <v>18</v>
      </c>
      <c r="B20" s="135" t="s">
        <v>244</v>
      </c>
      <c r="C20" s="125" t="s">
        <v>14</v>
      </c>
      <c r="D20" s="125" t="s">
        <v>33</v>
      </c>
      <c r="E20" s="126" t="s">
        <v>50</v>
      </c>
      <c r="F20" s="125" t="s">
        <v>12</v>
      </c>
      <c r="G20" s="125" t="s">
        <v>0</v>
      </c>
      <c r="H20" s="125" t="s">
        <v>0</v>
      </c>
      <c r="I20" s="127" t="s">
        <v>385</v>
      </c>
      <c r="J20" s="125" t="s">
        <v>241</v>
      </c>
      <c r="K20" s="140" t="s">
        <v>16</v>
      </c>
      <c r="L20" s="133">
        <v>115</v>
      </c>
      <c r="M20" s="129" t="s">
        <v>67</v>
      </c>
      <c r="N20" s="139">
        <v>904096</v>
      </c>
      <c r="O20" s="57"/>
    </row>
    <row r="21" spans="1:15" s="132" customFormat="1" ht="20.100000000000001" customHeight="1">
      <c r="A21" s="17">
        <v>19</v>
      </c>
      <c r="B21" s="135" t="s">
        <v>245</v>
      </c>
      <c r="C21" s="125" t="s">
        <v>14</v>
      </c>
      <c r="D21" s="125" t="s">
        <v>33</v>
      </c>
      <c r="E21" s="126" t="s">
        <v>50</v>
      </c>
      <c r="F21" s="125" t="s">
        <v>12</v>
      </c>
      <c r="G21" s="125" t="s">
        <v>0</v>
      </c>
      <c r="H21" s="125" t="s">
        <v>0</v>
      </c>
      <c r="I21" s="127" t="s">
        <v>366</v>
      </c>
      <c r="J21" s="125" t="s">
        <v>241</v>
      </c>
      <c r="K21" s="140" t="s">
        <v>16</v>
      </c>
      <c r="L21" s="133">
        <v>46</v>
      </c>
      <c r="M21" s="129" t="s">
        <v>67</v>
      </c>
      <c r="N21" s="139">
        <v>161700</v>
      </c>
      <c r="O21" s="57"/>
    </row>
    <row r="22" spans="1:15" s="132" customFormat="1" ht="20.100000000000001" customHeight="1">
      <c r="A22" s="17">
        <v>20</v>
      </c>
      <c r="B22" s="135" t="s">
        <v>245</v>
      </c>
      <c r="C22" s="125" t="s">
        <v>14</v>
      </c>
      <c r="D22" s="125" t="s">
        <v>33</v>
      </c>
      <c r="E22" s="126" t="s">
        <v>50</v>
      </c>
      <c r="F22" s="125" t="s">
        <v>12</v>
      </c>
      <c r="G22" s="125" t="s">
        <v>0</v>
      </c>
      <c r="H22" s="125" t="s">
        <v>0</v>
      </c>
      <c r="I22" s="127" t="s">
        <v>363</v>
      </c>
      <c r="J22" s="125" t="s">
        <v>241</v>
      </c>
      <c r="K22" s="140" t="s">
        <v>16</v>
      </c>
      <c r="L22" s="133">
        <v>30</v>
      </c>
      <c r="M22" s="129" t="s">
        <v>67</v>
      </c>
      <c r="N22" s="139">
        <v>130648</v>
      </c>
      <c r="O22" s="57"/>
    </row>
    <row r="23" spans="1:15" s="132" customFormat="1" ht="20.100000000000001" customHeight="1">
      <c r="A23" s="17">
        <v>21</v>
      </c>
      <c r="B23" s="135" t="s">
        <v>245</v>
      </c>
      <c r="C23" s="125" t="s">
        <v>14</v>
      </c>
      <c r="D23" s="125" t="s">
        <v>33</v>
      </c>
      <c r="E23" s="126" t="s">
        <v>50</v>
      </c>
      <c r="F23" s="125" t="s">
        <v>12</v>
      </c>
      <c r="G23" s="125" t="s">
        <v>0</v>
      </c>
      <c r="H23" s="125" t="s">
        <v>0</v>
      </c>
      <c r="I23" s="127" t="s">
        <v>364</v>
      </c>
      <c r="J23" s="125" t="s">
        <v>241</v>
      </c>
      <c r="K23" s="140" t="s">
        <v>16</v>
      </c>
      <c r="L23" s="133">
        <v>23</v>
      </c>
      <c r="M23" s="129" t="s">
        <v>67</v>
      </c>
      <c r="N23" s="139">
        <v>76000</v>
      </c>
      <c r="O23" s="57"/>
    </row>
    <row r="24" spans="1:15" s="132" customFormat="1" ht="20.100000000000001" customHeight="1">
      <c r="A24" s="17">
        <v>22</v>
      </c>
      <c r="B24" s="135" t="s">
        <v>245</v>
      </c>
      <c r="C24" s="125" t="s">
        <v>14</v>
      </c>
      <c r="D24" s="125" t="s">
        <v>33</v>
      </c>
      <c r="E24" s="126" t="s">
        <v>50</v>
      </c>
      <c r="F24" s="125" t="s">
        <v>12</v>
      </c>
      <c r="G24" s="125" t="s">
        <v>0</v>
      </c>
      <c r="H24" s="125" t="s">
        <v>0</v>
      </c>
      <c r="I24" s="127" t="s">
        <v>364</v>
      </c>
      <c r="J24" s="125" t="s">
        <v>241</v>
      </c>
      <c r="K24" s="140" t="s">
        <v>16</v>
      </c>
      <c r="L24" s="133">
        <v>35</v>
      </c>
      <c r="M24" s="129" t="s">
        <v>67</v>
      </c>
      <c r="N24" s="139">
        <v>111200</v>
      </c>
      <c r="O24" s="57"/>
    </row>
    <row r="25" spans="1:15" s="132" customFormat="1" ht="20.100000000000001" customHeight="1">
      <c r="A25" s="17">
        <v>23</v>
      </c>
      <c r="B25" s="135" t="s">
        <v>245</v>
      </c>
      <c r="C25" s="125" t="s">
        <v>14</v>
      </c>
      <c r="D25" s="125" t="s">
        <v>33</v>
      </c>
      <c r="E25" s="126" t="s">
        <v>50</v>
      </c>
      <c r="F25" s="125" t="s">
        <v>12</v>
      </c>
      <c r="G25" s="125" t="s">
        <v>0</v>
      </c>
      <c r="H25" s="125" t="s">
        <v>0</v>
      </c>
      <c r="I25" s="127" t="s">
        <v>385</v>
      </c>
      <c r="J25" s="125" t="s">
        <v>241</v>
      </c>
      <c r="K25" s="140" t="s">
        <v>16</v>
      </c>
      <c r="L25" s="133">
        <v>27</v>
      </c>
      <c r="M25" s="129" t="s">
        <v>67</v>
      </c>
      <c r="N25" s="139">
        <v>209548</v>
      </c>
      <c r="O25" s="57"/>
    </row>
    <row r="26" spans="1:15" s="132" customFormat="1" ht="20.100000000000001" customHeight="1">
      <c r="A26" s="17">
        <v>24</v>
      </c>
      <c r="B26" s="135" t="s">
        <v>245</v>
      </c>
      <c r="C26" s="125" t="s">
        <v>14</v>
      </c>
      <c r="D26" s="125" t="s">
        <v>33</v>
      </c>
      <c r="E26" s="126" t="s">
        <v>50</v>
      </c>
      <c r="F26" s="125" t="s">
        <v>12</v>
      </c>
      <c r="G26" s="125" t="s">
        <v>0</v>
      </c>
      <c r="H26" s="125" t="s">
        <v>0</v>
      </c>
      <c r="I26" s="127" t="s">
        <v>106</v>
      </c>
      <c r="J26" s="125" t="s">
        <v>241</v>
      </c>
      <c r="K26" s="140" t="s">
        <v>16</v>
      </c>
      <c r="L26" s="133">
        <v>17</v>
      </c>
      <c r="M26" s="129" t="s">
        <v>67</v>
      </c>
      <c r="N26" s="139">
        <v>71003</v>
      </c>
      <c r="O26" s="57"/>
    </row>
    <row r="27" spans="1:15" s="132" customFormat="1" ht="20.100000000000001" customHeight="1">
      <c r="A27" s="17">
        <v>25</v>
      </c>
      <c r="B27" s="135" t="s">
        <v>246</v>
      </c>
      <c r="C27" s="125" t="s">
        <v>14</v>
      </c>
      <c r="D27" s="125" t="s">
        <v>33</v>
      </c>
      <c r="E27" s="126" t="s">
        <v>50</v>
      </c>
      <c r="F27" s="125" t="s">
        <v>12</v>
      </c>
      <c r="G27" s="125" t="s">
        <v>0</v>
      </c>
      <c r="H27" s="125" t="s">
        <v>0</v>
      </c>
      <c r="I27" s="127" t="s">
        <v>387</v>
      </c>
      <c r="J27" s="125" t="s">
        <v>247</v>
      </c>
      <c r="K27" s="140" t="s">
        <v>31</v>
      </c>
      <c r="L27" s="133">
        <v>6</v>
      </c>
      <c r="M27" s="129" t="s">
        <v>69</v>
      </c>
      <c r="N27" s="139">
        <v>150000</v>
      </c>
      <c r="O27" s="57"/>
    </row>
    <row r="28" spans="1:15" s="132" customFormat="1" ht="20.100000000000001" customHeight="1">
      <c r="A28" s="17">
        <v>26</v>
      </c>
      <c r="B28" s="135" t="s">
        <v>248</v>
      </c>
      <c r="C28" s="125" t="s">
        <v>14</v>
      </c>
      <c r="D28" s="125" t="s">
        <v>33</v>
      </c>
      <c r="E28" s="126" t="s">
        <v>50</v>
      </c>
      <c r="F28" s="125" t="s">
        <v>12</v>
      </c>
      <c r="G28" s="125" t="s">
        <v>0</v>
      </c>
      <c r="H28" s="125" t="s">
        <v>0</v>
      </c>
      <c r="I28" s="127" t="s">
        <v>109</v>
      </c>
      <c r="J28" s="125" t="s">
        <v>249</v>
      </c>
      <c r="K28" s="140" t="s">
        <v>16</v>
      </c>
      <c r="L28" s="133">
        <v>10</v>
      </c>
      <c r="M28" s="129" t="s">
        <v>67</v>
      </c>
      <c r="N28" s="139">
        <v>118182</v>
      </c>
      <c r="O28" s="57"/>
    </row>
    <row r="29" spans="1:15" s="132" customFormat="1" ht="20.100000000000001" customHeight="1">
      <c r="A29" s="17">
        <v>27</v>
      </c>
      <c r="B29" s="135" t="s">
        <v>248</v>
      </c>
      <c r="C29" s="125" t="s">
        <v>14</v>
      </c>
      <c r="D29" s="125" t="s">
        <v>33</v>
      </c>
      <c r="E29" s="126" t="s">
        <v>50</v>
      </c>
      <c r="F29" s="125" t="s">
        <v>12</v>
      </c>
      <c r="G29" s="125" t="s">
        <v>0</v>
      </c>
      <c r="H29" s="125" t="s">
        <v>0</v>
      </c>
      <c r="I29" s="127" t="s">
        <v>111</v>
      </c>
      <c r="J29" s="125" t="s">
        <v>250</v>
      </c>
      <c r="K29" s="140" t="s">
        <v>16</v>
      </c>
      <c r="L29" s="133">
        <v>10</v>
      </c>
      <c r="M29" s="129" t="s">
        <v>67</v>
      </c>
      <c r="N29" s="139">
        <v>118182</v>
      </c>
      <c r="O29" s="57"/>
    </row>
    <row r="30" spans="1:15" s="132" customFormat="1" ht="20.100000000000001" customHeight="1">
      <c r="A30" s="17">
        <v>28</v>
      </c>
      <c r="B30" s="135" t="s">
        <v>248</v>
      </c>
      <c r="C30" s="125" t="s">
        <v>14</v>
      </c>
      <c r="D30" s="125" t="s">
        <v>33</v>
      </c>
      <c r="E30" s="126" t="s">
        <v>50</v>
      </c>
      <c r="F30" s="125" t="s">
        <v>12</v>
      </c>
      <c r="G30" s="125" t="s">
        <v>0</v>
      </c>
      <c r="H30" s="125" t="s">
        <v>0</v>
      </c>
      <c r="I30" s="127" t="s">
        <v>367</v>
      </c>
      <c r="J30" s="125" t="s">
        <v>251</v>
      </c>
      <c r="K30" s="140" t="s">
        <v>16</v>
      </c>
      <c r="L30" s="133">
        <v>5</v>
      </c>
      <c r="M30" s="129" t="s">
        <v>67</v>
      </c>
      <c r="N30" s="139">
        <v>50000</v>
      </c>
      <c r="O30" s="57"/>
    </row>
    <row r="31" spans="1:15" s="132" customFormat="1" ht="20.100000000000001" customHeight="1">
      <c r="A31" s="17">
        <v>29</v>
      </c>
      <c r="B31" s="135" t="s">
        <v>252</v>
      </c>
      <c r="C31" s="125" t="s">
        <v>14</v>
      </c>
      <c r="D31" s="125" t="s">
        <v>53</v>
      </c>
      <c r="E31" s="126" t="s">
        <v>41</v>
      </c>
      <c r="F31" s="125" t="s">
        <v>12</v>
      </c>
      <c r="G31" s="125" t="s">
        <v>0</v>
      </c>
      <c r="H31" s="125" t="s">
        <v>0</v>
      </c>
      <c r="I31" s="127" t="s">
        <v>368</v>
      </c>
      <c r="J31" s="125" t="s">
        <v>253</v>
      </c>
      <c r="K31" s="140" t="s">
        <v>42</v>
      </c>
      <c r="L31" s="133">
        <v>3</v>
      </c>
      <c r="M31" s="129" t="s">
        <v>254</v>
      </c>
      <c r="N31" s="139">
        <v>3</v>
      </c>
      <c r="O31" s="57" t="s">
        <v>95</v>
      </c>
    </row>
    <row r="32" spans="1:15" s="132" customFormat="1" ht="20.100000000000001" customHeight="1">
      <c r="A32" s="17">
        <v>30</v>
      </c>
      <c r="B32" s="135" t="s">
        <v>252</v>
      </c>
      <c r="C32" s="125" t="s">
        <v>14</v>
      </c>
      <c r="D32" s="125" t="s">
        <v>33</v>
      </c>
      <c r="E32" s="126" t="s">
        <v>50</v>
      </c>
      <c r="F32" s="125" t="s">
        <v>12</v>
      </c>
      <c r="G32" s="125" t="s">
        <v>0</v>
      </c>
      <c r="H32" s="125" t="s">
        <v>0</v>
      </c>
      <c r="I32" s="127" t="s">
        <v>369</v>
      </c>
      <c r="J32" s="125" t="s">
        <v>255</v>
      </c>
      <c r="K32" s="140" t="s">
        <v>42</v>
      </c>
      <c r="L32" s="133">
        <v>1</v>
      </c>
      <c r="M32" s="129" t="s">
        <v>87</v>
      </c>
      <c r="N32" s="139">
        <v>2400000</v>
      </c>
      <c r="O32" s="57"/>
    </row>
    <row r="33" spans="1:15" s="132" customFormat="1" ht="20.100000000000001" customHeight="1">
      <c r="A33" s="17">
        <v>31</v>
      </c>
      <c r="B33" s="135" t="s">
        <v>252</v>
      </c>
      <c r="C33" s="125" t="s">
        <v>14</v>
      </c>
      <c r="D33" s="125" t="s">
        <v>33</v>
      </c>
      <c r="E33" s="126" t="s">
        <v>50</v>
      </c>
      <c r="F33" s="125" t="s">
        <v>12</v>
      </c>
      <c r="G33" s="125" t="s">
        <v>0</v>
      </c>
      <c r="H33" s="125" t="s">
        <v>0</v>
      </c>
      <c r="I33" s="127" t="s">
        <v>108</v>
      </c>
      <c r="J33" s="125" t="s">
        <v>256</v>
      </c>
      <c r="K33" s="140" t="s">
        <v>16</v>
      </c>
      <c r="L33" s="133">
        <v>164</v>
      </c>
      <c r="M33" s="129" t="s">
        <v>67</v>
      </c>
      <c r="N33" s="139">
        <v>992200</v>
      </c>
      <c r="O33" s="57"/>
    </row>
    <row r="34" spans="1:15" s="132" customFormat="1" ht="20.100000000000001" customHeight="1">
      <c r="A34" s="17">
        <v>32</v>
      </c>
      <c r="B34" s="135" t="s">
        <v>252</v>
      </c>
      <c r="C34" s="125" t="s">
        <v>14</v>
      </c>
      <c r="D34" s="125" t="s">
        <v>33</v>
      </c>
      <c r="E34" s="126" t="s">
        <v>50</v>
      </c>
      <c r="F34" s="125" t="s">
        <v>12</v>
      </c>
      <c r="G34" s="125" t="s">
        <v>0</v>
      </c>
      <c r="H34" s="125" t="s">
        <v>0</v>
      </c>
      <c r="I34" s="127" t="s">
        <v>366</v>
      </c>
      <c r="J34" s="125" t="s">
        <v>241</v>
      </c>
      <c r="K34" s="140" t="s">
        <v>16</v>
      </c>
      <c r="L34" s="133">
        <v>63</v>
      </c>
      <c r="M34" s="129" t="s">
        <v>67</v>
      </c>
      <c r="N34" s="141">
        <v>237900</v>
      </c>
      <c r="O34" s="57"/>
    </row>
    <row r="35" spans="1:15" s="132" customFormat="1" ht="20.100000000000001" customHeight="1">
      <c r="A35" s="17">
        <v>33</v>
      </c>
      <c r="B35" s="135" t="s">
        <v>252</v>
      </c>
      <c r="C35" s="125" t="s">
        <v>14</v>
      </c>
      <c r="D35" s="125" t="s">
        <v>33</v>
      </c>
      <c r="E35" s="126" t="s">
        <v>50</v>
      </c>
      <c r="F35" s="125" t="s">
        <v>12</v>
      </c>
      <c r="G35" s="125" t="s">
        <v>0</v>
      </c>
      <c r="H35" s="125" t="s">
        <v>0</v>
      </c>
      <c r="I35" s="127" t="s">
        <v>363</v>
      </c>
      <c r="J35" s="125" t="s">
        <v>241</v>
      </c>
      <c r="K35" s="142" t="s">
        <v>16</v>
      </c>
      <c r="L35" s="133">
        <v>56</v>
      </c>
      <c r="M35" s="129" t="s">
        <v>67</v>
      </c>
      <c r="N35" s="139">
        <v>231918</v>
      </c>
      <c r="O35" s="57"/>
    </row>
    <row r="36" spans="1:15" s="132" customFormat="1" ht="20.100000000000001" customHeight="1">
      <c r="A36" s="17">
        <v>34</v>
      </c>
      <c r="B36" s="135" t="s">
        <v>252</v>
      </c>
      <c r="C36" s="125" t="s">
        <v>14</v>
      </c>
      <c r="D36" s="125" t="s">
        <v>33</v>
      </c>
      <c r="E36" s="126" t="s">
        <v>50</v>
      </c>
      <c r="F36" s="125" t="s">
        <v>12</v>
      </c>
      <c r="G36" s="125" t="s">
        <v>0</v>
      </c>
      <c r="H36" s="125" t="s">
        <v>0</v>
      </c>
      <c r="I36" s="127" t="s">
        <v>364</v>
      </c>
      <c r="J36" s="125" t="s">
        <v>241</v>
      </c>
      <c r="K36" s="140" t="s">
        <v>16</v>
      </c>
      <c r="L36" s="133">
        <v>45</v>
      </c>
      <c r="M36" s="129" t="s">
        <v>67</v>
      </c>
      <c r="N36" s="139">
        <v>165750</v>
      </c>
      <c r="O36" s="57"/>
    </row>
    <row r="37" spans="1:15" s="132" customFormat="1" ht="20.100000000000001" customHeight="1">
      <c r="A37" s="17">
        <v>35</v>
      </c>
      <c r="B37" s="135" t="s">
        <v>252</v>
      </c>
      <c r="C37" s="125" t="s">
        <v>14</v>
      </c>
      <c r="D37" s="125" t="s">
        <v>33</v>
      </c>
      <c r="E37" s="126" t="s">
        <v>50</v>
      </c>
      <c r="F37" s="125" t="s">
        <v>12</v>
      </c>
      <c r="G37" s="125" t="s">
        <v>0</v>
      </c>
      <c r="H37" s="125" t="s">
        <v>0</v>
      </c>
      <c r="I37" s="127" t="s">
        <v>364</v>
      </c>
      <c r="J37" s="125" t="s">
        <v>241</v>
      </c>
      <c r="K37" s="140" t="s">
        <v>16</v>
      </c>
      <c r="L37" s="133">
        <v>21</v>
      </c>
      <c r="M37" s="129" t="s">
        <v>67</v>
      </c>
      <c r="N37" s="139">
        <v>76900</v>
      </c>
      <c r="O37" s="57"/>
    </row>
    <row r="38" spans="1:15" s="132" customFormat="1" ht="20.100000000000001" customHeight="1">
      <c r="A38" s="17">
        <v>36</v>
      </c>
      <c r="B38" s="135" t="s">
        <v>252</v>
      </c>
      <c r="C38" s="125" t="s">
        <v>14</v>
      </c>
      <c r="D38" s="125" t="s">
        <v>33</v>
      </c>
      <c r="E38" s="126" t="s">
        <v>50</v>
      </c>
      <c r="F38" s="125" t="s">
        <v>12</v>
      </c>
      <c r="G38" s="125" t="s">
        <v>0</v>
      </c>
      <c r="H38" s="125" t="s">
        <v>0</v>
      </c>
      <c r="I38" s="127" t="s">
        <v>385</v>
      </c>
      <c r="J38" s="125" t="s">
        <v>241</v>
      </c>
      <c r="K38" s="140" t="s">
        <v>16</v>
      </c>
      <c r="L38" s="133">
        <v>35</v>
      </c>
      <c r="M38" s="129" t="s">
        <v>67</v>
      </c>
      <c r="N38" s="139">
        <v>276822</v>
      </c>
      <c r="O38" s="57"/>
    </row>
    <row r="39" spans="1:15" s="132" customFormat="1" ht="20.100000000000001" customHeight="1">
      <c r="A39" s="17">
        <v>37</v>
      </c>
      <c r="B39" s="135" t="s">
        <v>252</v>
      </c>
      <c r="C39" s="125" t="s">
        <v>14</v>
      </c>
      <c r="D39" s="125" t="s">
        <v>33</v>
      </c>
      <c r="E39" s="126" t="s">
        <v>50</v>
      </c>
      <c r="F39" s="125" t="s">
        <v>12</v>
      </c>
      <c r="G39" s="125" t="s">
        <v>0</v>
      </c>
      <c r="H39" s="125" t="s">
        <v>0</v>
      </c>
      <c r="I39" s="127" t="s">
        <v>106</v>
      </c>
      <c r="J39" s="125" t="s">
        <v>241</v>
      </c>
      <c r="K39" s="140" t="s">
        <v>16</v>
      </c>
      <c r="L39" s="133">
        <v>55</v>
      </c>
      <c r="M39" s="129" t="s">
        <v>67</v>
      </c>
      <c r="N39" s="139">
        <v>224739</v>
      </c>
      <c r="O39" s="57"/>
    </row>
    <row r="40" spans="1:15" s="132" customFormat="1" ht="20.100000000000001" customHeight="1">
      <c r="A40" s="17">
        <v>38</v>
      </c>
      <c r="B40" s="135" t="s">
        <v>252</v>
      </c>
      <c r="C40" s="125" t="s">
        <v>14</v>
      </c>
      <c r="D40" s="125" t="s">
        <v>33</v>
      </c>
      <c r="E40" s="126" t="s">
        <v>50</v>
      </c>
      <c r="F40" s="125" t="s">
        <v>12</v>
      </c>
      <c r="G40" s="125" t="s">
        <v>0</v>
      </c>
      <c r="H40" s="125" t="s">
        <v>0</v>
      </c>
      <c r="I40" s="127" t="s">
        <v>386</v>
      </c>
      <c r="J40" s="125" t="s">
        <v>241</v>
      </c>
      <c r="K40" s="140" t="s">
        <v>16</v>
      </c>
      <c r="L40" s="133">
        <v>248</v>
      </c>
      <c r="M40" s="129" t="s">
        <v>67</v>
      </c>
      <c r="N40" s="139">
        <v>962027</v>
      </c>
      <c r="O40" s="57"/>
    </row>
    <row r="41" spans="1:15" s="132" customFormat="1" ht="20.100000000000001" customHeight="1">
      <c r="A41" s="17">
        <v>39</v>
      </c>
      <c r="B41" s="135" t="s">
        <v>257</v>
      </c>
      <c r="C41" s="125" t="s">
        <v>14</v>
      </c>
      <c r="D41" s="125" t="s">
        <v>33</v>
      </c>
      <c r="E41" s="126" t="s">
        <v>41</v>
      </c>
      <c r="F41" s="125" t="s">
        <v>12</v>
      </c>
      <c r="G41" s="125" t="s">
        <v>49</v>
      </c>
      <c r="H41" s="125" t="s">
        <v>49</v>
      </c>
      <c r="I41" s="127" t="s">
        <v>117</v>
      </c>
      <c r="J41" s="125" t="s">
        <v>258</v>
      </c>
      <c r="K41" s="140" t="s">
        <v>42</v>
      </c>
      <c r="L41" s="133">
        <v>17</v>
      </c>
      <c r="M41" s="129" t="s">
        <v>67</v>
      </c>
      <c r="N41" s="139">
        <v>17</v>
      </c>
      <c r="O41" s="57" t="s">
        <v>95</v>
      </c>
    </row>
    <row r="42" spans="1:15" s="132" customFormat="1" ht="20.100000000000001" customHeight="1">
      <c r="A42" s="17">
        <v>40</v>
      </c>
      <c r="B42" s="135" t="s">
        <v>257</v>
      </c>
      <c r="C42" s="125" t="s">
        <v>14</v>
      </c>
      <c r="D42" s="125" t="s">
        <v>53</v>
      </c>
      <c r="E42" s="126" t="s">
        <v>41</v>
      </c>
      <c r="F42" s="125" t="s">
        <v>12</v>
      </c>
      <c r="G42" s="125" t="s">
        <v>0</v>
      </c>
      <c r="H42" s="125" t="s">
        <v>0</v>
      </c>
      <c r="I42" s="127" t="s">
        <v>112</v>
      </c>
      <c r="J42" s="125" t="s">
        <v>259</v>
      </c>
      <c r="K42" s="140" t="s">
        <v>16</v>
      </c>
      <c r="L42" s="133">
        <v>6</v>
      </c>
      <c r="M42" s="129" t="s">
        <v>67</v>
      </c>
      <c r="N42" s="139">
        <v>232200</v>
      </c>
      <c r="O42" s="57"/>
    </row>
    <row r="43" spans="1:15" s="132" customFormat="1" ht="20.100000000000001" customHeight="1">
      <c r="A43" s="17">
        <v>41</v>
      </c>
      <c r="B43" s="135" t="s">
        <v>257</v>
      </c>
      <c r="C43" s="125" t="s">
        <v>14</v>
      </c>
      <c r="D43" s="125" t="s">
        <v>53</v>
      </c>
      <c r="E43" s="126" t="s">
        <v>41</v>
      </c>
      <c r="F43" s="125" t="s">
        <v>12</v>
      </c>
      <c r="G43" s="125" t="s">
        <v>0</v>
      </c>
      <c r="H43" s="125" t="s">
        <v>0</v>
      </c>
      <c r="I43" s="127" t="s">
        <v>112</v>
      </c>
      <c r="J43" s="125" t="s">
        <v>260</v>
      </c>
      <c r="K43" s="140" t="s">
        <v>15</v>
      </c>
      <c r="L43" s="133">
        <v>8</v>
      </c>
      <c r="M43" s="129" t="s">
        <v>69</v>
      </c>
      <c r="N43" s="139">
        <v>233040</v>
      </c>
      <c r="O43" s="57"/>
    </row>
    <row r="44" spans="1:15" s="132" customFormat="1" ht="20.100000000000001" customHeight="1">
      <c r="A44" s="17">
        <v>42</v>
      </c>
      <c r="B44" s="135" t="s">
        <v>257</v>
      </c>
      <c r="C44" s="125" t="s">
        <v>14</v>
      </c>
      <c r="D44" s="125" t="s">
        <v>33</v>
      </c>
      <c r="E44" s="126" t="s">
        <v>41</v>
      </c>
      <c r="F44" s="125" t="s">
        <v>12</v>
      </c>
      <c r="G44" s="125" t="s">
        <v>0</v>
      </c>
      <c r="H44" s="125" t="s">
        <v>0</v>
      </c>
      <c r="I44" s="127" t="s">
        <v>370</v>
      </c>
      <c r="J44" s="125" t="s">
        <v>260</v>
      </c>
      <c r="K44" s="140" t="s">
        <v>15</v>
      </c>
      <c r="L44" s="133">
        <v>5</v>
      </c>
      <c r="M44" s="129" t="s">
        <v>69</v>
      </c>
      <c r="N44" s="139">
        <v>145650</v>
      </c>
      <c r="O44" s="57"/>
    </row>
    <row r="45" spans="1:15" s="132" customFormat="1" ht="20.100000000000001" customHeight="1">
      <c r="A45" s="17">
        <v>43</v>
      </c>
      <c r="B45" s="135" t="s">
        <v>261</v>
      </c>
      <c r="C45" s="125" t="s">
        <v>14</v>
      </c>
      <c r="D45" s="125" t="s">
        <v>33</v>
      </c>
      <c r="E45" s="126" t="s">
        <v>50</v>
      </c>
      <c r="F45" s="125" t="s">
        <v>12</v>
      </c>
      <c r="G45" s="125" t="s">
        <v>0</v>
      </c>
      <c r="H45" s="125" t="s">
        <v>0</v>
      </c>
      <c r="I45" s="127" t="s">
        <v>366</v>
      </c>
      <c r="J45" s="125" t="s">
        <v>241</v>
      </c>
      <c r="K45" s="140" t="s">
        <v>16</v>
      </c>
      <c r="L45" s="133">
        <v>43</v>
      </c>
      <c r="M45" s="129" t="s">
        <v>67</v>
      </c>
      <c r="N45" s="139">
        <v>150900</v>
      </c>
      <c r="O45" s="57"/>
    </row>
    <row r="46" spans="1:15" s="132" customFormat="1" ht="20.100000000000001" customHeight="1">
      <c r="A46" s="17">
        <v>44</v>
      </c>
      <c r="B46" s="135" t="s">
        <v>261</v>
      </c>
      <c r="C46" s="125" t="s">
        <v>14</v>
      </c>
      <c r="D46" s="125" t="s">
        <v>33</v>
      </c>
      <c r="E46" s="126" t="s">
        <v>50</v>
      </c>
      <c r="F46" s="125" t="s">
        <v>12</v>
      </c>
      <c r="G46" s="125" t="s">
        <v>0</v>
      </c>
      <c r="H46" s="125" t="s">
        <v>0</v>
      </c>
      <c r="I46" s="127" t="s">
        <v>363</v>
      </c>
      <c r="J46" s="125" t="s">
        <v>241</v>
      </c>
      <c r="K46" s="140" t="s">
        <v>16</v>
      </c>
      <c r="L46" s="133">
        <v>12</v>
      </c>
      <c r="M46" s="129" t="s">
        <v>67</v>
      </c>
      <c r="N46" s="139">
        <v>81367</v>
      </c>
      <c r="O46" s="57"/>
    </row>
    <row r="47" spans="1:15" s="132" customFormat="1" ht="20.100000000000001" customHeight="1">
      <c r="A47" s="17">
        <v>45</v>
      </c>
      <c r="B47" s="135" t="s">
        <v>261</v>
      </c>
      <c r="C47" s="125" t="s">
        <v>14</v>
      </c>
      <c r="D47" s="125" t="s">
        <v>33</v>
      </c>
      <c r="E47" s="126" t="s">
        <v>50</v>
      </c>
      <c r="F47" s="125" t="s">
        <v>12</v>
      </c>
      <c r="G47" s="125" t="s">
        <v>0</v>
      </c>
      <c r="H47" s="125" t="s">
        <v>0</v>
      </c>
      <c r="I47" s="127" t="s">
        <v>364</v>
      </c>
      <c r="J47" s="125" t="s">
        <v>241</v>
      </c>
      <c r="K47" s="140" t="s">
        <v>16</v>
      </c>
      <c r="L47" s="133">
        <v>20</v>
      </c>
      <c r="M47" s="129" t="s">
        <v>67</v>
      </c>
      <c r="N47" s="139">
        <v>58500</v>
      </c>
      <c r="O47" s="57"/>
    </row>
    <row r="48" spans="1:15" s="132" customFormat="1" ht="20.100000000000001" customHeight="1">
      <c r="A48" s="17">
        <v>46</v>
      </c>
      <c r="B48" s="135" t="s">
        <v>261</v>
      </c>
      <c r="C48" s="125" t="s">
        <v>14</v>
      </c>
      <c r="D48" s="125" t="s">
        <v>33</v>
      </c>
      <c r="E48" s="126" t="s">
        <v>50</v>
      </c>
      <c r="F48" s="125" t="s">
        <v>12</v>
      </c>
      <c r="G48" s="125" t="s">
        <v>0</v>
      </c>
      <c r="H48" s="125" t="s">
        <v>0</v>
      </c>
      <c r="I48" s="127" t="s">
        <v>364</v>
      </c>
      <c r="J48" s="125" t="s">
        <v>241</v>
      </c>
      <c r="K48" s="140" t="s">
        <v>16</v>
      </c>
      <c r="L48" s="133">
        <v>20</v>
      </c>
      <c r="M48" s="129" t="s">
        <v>67</v>
      </c>
      <c r="N48" s="139">
        <v>83100</v>
      </c>
      <c r="O48" s="57"/>
    </row>
    <row r="49" spans="1:15" s="132" customFormat="1" ht="20.100000000000001" customHeight="1">
      <c r="A49" s="17">
        <v>47</v>
      </c>
      <c r="B49" s="135" t="s">
        <v>261</v>
      </c>
      <c r="C49" s="125" t="s">
        <v>14</v>
      </c>
      <c r="D49" s="125" t="s">
        <v>33</v>
      </c>
      <c r="E49" s="126" t="s">
        <v>50</v>
      </c>
      <c r="F49" s="125" t="s">
        <v>12</v>
      </c>
      <c r="G49" s="125" t="s">
        <v>0</v>
      </c>
      <c r="H49" s="125" t="s">
        <v>0</v>
      </c>
      <c r="I49" s="127" t="s">
        <v>385</v>
      </c>
      <c r="J49" s="125" t="s">
        <v>241</v>
      </c>
      <c r="K49" s="140" t="s">
        <v>16</v>
      </c>
      <c r="L49" s="133">
        <v>37</v>
      </c>
      <c r="M49" s="129" t="s">
        <v>67</v>
      </c>
      <c r="N49" s="139">
        <v>283639</v>
      </c>
      <c r="O49" s="57"/>
    </row>
    <row r="50" spans="1:15" s="132" customFormat="1" ht="20.100000000000001" customHeight="1">
      <c r="A50" s="17">
        <v>48</v>
      </c>
      <c r="B50" s="135" t="s">
        <v>261</v>
      </c>
      <c r="C50" s="125" t="s">
        <v>14</v>
      </c>
      <c r="D50" s="125" t="s">
        <v>33</v>
      </c>
      <c r="E50" s="126" t="s">
        <v>50</v>
      </c>
      <c r="F50" s="125" t="s">
        <v>12</v>
      </c>
      <c r="G50" s="125" t="s">
        <v>0</v>
      </c>
      <c r="H50" s="125" t="s">
        <v>0</v>
      </c>
      <c r="I50" s="127" t="s">
        <v>106</v>
      </c>
      <c r="J50" s="125" t="s">
        <v>241</v>
      </c>
      <c r="K50" s="140" t="s">
        <v>16</v>
      </c>
      <c r="L50" s="133">
        <v>44</v>
      </c>
      <c r="M50" s="129" t="s">
        <v>67</v>
      </c>
      <c r="N50" s="141">
        <v>173097</v>
      </c>
      <c r="O50" s="57"/>
    </row>
    <row r="51" spans="1:15" s="132" customFormat="1" ht="20.100000000000001" customHeight="1">
      <c r="A51" s="17">
        <v>49</v>
      </c>
      <c r="B51" s="135" t="s">
        <v>261</v>
      </c>
      <c r="C51" s="125" t="s">
        <v>14</v>
      </c>
      <c r="D51" s="125" t="s">
        <v>33</v>
      </c>
      <c r="E51" s="126" t="s">
        <v>50</v>
      </c>
      <c r="F51" s="125" t="s">
        <v>12</v>
      </c>
      <c r="G51" s="125" t="s">
        <v>0</v>
      </c>
      <c r="H51" s="125" t="s">
        <v>0</v>
      </c>
      <c r="I51" s="127" t="s">
        <v>371</v>
      </c>
      <c r="J51" s="125" t="s">
        <v>241</v>
      </c>
      <c r="K51" s="142" t="s">
        <v>16</v>
      </c>
      <c r="L51" s="133">
        <v>130</v>
      </c>
      <c r="M51" s="129" t="s">
        <v>67</v>
      </c>
      <c r="N51" s="139">
        <v>786819</v>
      </c>
      <c r="O51" s="57"/>
    </row>
    <row r="52" spans="1:15" s="132" customFormat="1" ht="20.100000000000001" customHeight="1">
      <c r="A52" s="17">
        <v>50</v>
      </c>
      <c r="B52" s="135" t="s">
        <v>262</v>
      </c>
      <c r="C52" s="125" t="s">
        <v>14</v>
      </c>
      <c r="D52" s="125" t="s">
        <v>33</v>
      </c>
      <c r="E52" s="126" t="s">
        <v>50</v>
      </c>
      <c r="F52" s="125" t="s">
        <v>12</v>
      </c>
      <c r="G52" s="125" t="s">
        <v>0</v>
      </c>
      <c r="H52" s="125" t="s">
        <v>0</v>
      </c>
      <c r="I52" s="127" t="s">
        <v>388</v>
      </c>
      <c r="J52" s="125" t="s">
        <v>263</v>
      </c>
      <c r="K52" s="140" t="s">
        <v>43</v>
      </c>
      <c r="L52" s="133">
        <v>10</v>
      </c>
      <c r="M52" s="129" t="s">
        <v>68</v>
      </c>
      <c r="N52" s="139">
        <v>270000</v>
      </c>
      <c r="O52" s="57"/>
    </row>
    <row r="53" spans="1:15" s="132" customFormat="1" ht="20.100000000000001" customHeight="1">
      <c r="A53" s="17">
        <v>51</v>
      </c>
      <c r="B53" s="135" t="s">
        <v>262</v>
      </c>
      <c r="C53" s="125" t="s">
        <v>14</v>
      </c>
      <c r="D53" s="125" t="s">
        <v>33</v>
      </c>
      <c r="E53" s="126" t="s">
        <v>50</v>
      </c>
      <c r="F53" s="125" t="s">
        <v>12</v>
      </c>
      <c r="G53" s="125" t="s">
        <v>0</v>
      </c>
      <c r="H53" s="125" t="s">
        <v>0</v>
      </c>
      <c r="I53" s="127" t="s">
        <v>389</v>
      </c>
      <c r="J53" s="125" t="s">
        <v>264</v>
      </c>
      <c r="K53" s="140" t="s">
        <v>43</v>
      </c>
      <c r="L53" s="133">
        <v>3</v>
      </c>
      <c r="M53" s="129" t="s">
        <v>68</v>
      </c>
      <c r="N53" s="139">
        <v>119700</v>
      </c>
      <c r="O53" s="57"/>
    </row>
    <row r="54" spans="1:15" s="132" customFormat="1" ht="20.100000000000001" customHeight="1">
      <c r="A54" s="17">
        <v>52</v>
      </c>
      <c r="B54" s="135" t="s">
        <v>262</v>
      </c>
      <c r="C54" s="125" t="s">
        <v>14</v>
      </c>
      <c r="D54" s="125" t="s">
        <v>33</v>
      </c>
      <c r="E54" s="126" t="s">
        <v>41</v>
      </c>
      <c r="F54" s="125" t="s">
        <v>12</v>
      </c>
      <c r="G54" s="125" t="s">
        <v>49</v>
      </c>
      <c r="H54" s="125" t="s">
        <v>49</v>
      </c>
      <c r="I54" s="127" t="s">
        <v>117</v>
      </c>
      <c r="J54" s="125" t="s">
        <v>265</v>
      </c>
      <c r="K54" s="140" t="s">
        <v>16</v>
      </c>
      <c r="L54" s="133">
        <v>624</v>
      </c>
      <c r="M54" s="129" t="s">
        <v>67</v>
      </c>
      <c r="N54" s="139">
        <v>624</v>
      </c>
      <c r="O54" s="57" t="s">
        <v>95</v>
      </c>
    </row>
    <row r="55" spans="1:15" s="132" customFormat="1" ht="20.100000000000001" customHeight="1">
      <c r="A55" s="17">
        <v>53</v>
      </c>
      <c r="B55" s="135" t="s">
        <v>266</v>
      </c>
      <c r="C55" s="125" t="s">
        <v>14</v>
      </c>
      <c r="D55" s="125" t="s">
        <v>33</v>
      </c>
      <c r="E55" s="126" t="s">
        <v>50</v>
      </c>
      <c r="F55" s="125" t="s">
        <v>12</v>
      </c>
      <c r="G55" s="125" t="s">
        <v>0</v>
      </c>
      <c r="H55" s="125" t="s">
        <v>0</v>
      </c>
      <c r="I55" s="127" t="s">
        <v>372</v>
      </c>
      <c r="J55" s="125" t="s">
        <v>267</v>
      </c>
      <c r="K55" s="140" t="s">
        <v>42</v>
      </c>
      <c r="L55" s="133">
        <v>92</v>
      </c>
      <c r="M55" s="129" t="s">
        <v>67</v>
      </c>
      <c r="N55" s="139">
        <v>2348800</v>
      </c>
      <c r="O55" s="57"/>
    </row>
    <row r="56" spans="1:15" s="132" customFormat="1" ht="20.100000000000001" customHeight="1">
      <c r="A56" s="17">
        <v>54</v>
      </c>
      <c r="B56" s="135" t="s">
        <v>266</v>
      </c>
      <c r="C56" s="125" t="s">
        <v>14</v>
      </c>
      <c r="D56" s="125" t="s">
        <v>53</v>
      </c>
      <c r="E56" s="126" t="s">
        <v>41</v>
      </c>
      <c r="F56" s="125" t="s">
        <v>12</v>
      </c>
      <c r="G56" s="125" t="s">
        <v>0</v>
      </c>
      <c r="H56" s="125" t="s">
        <v>0</v>
      </c>
      <c r="I56" s="127" t="s">
        <v>373</v>
      </c>
      <c r="J56" s="125" t="s">
        <v>268</v>
      </c>
      <c r="K56" s="140" t="s">
        <v>42</v>
      </c>
      <c r="L56" s="133">
        <v>12</v>
      </c>
      <c r="M56" s="129" t="s">
        <v>67</v>
      </c>
      <c r="N56" s="139">
        <v>12</v>
      </c>
      <c r="O56" s="57" t="s">
        <v>95</v>
      </c>
    </row>
    <row r="57" spans="1:15" s="132" customFormat="1" ht="20.100000000000001" customHeight="1">
      <c r="A57" s="17">
        <v>55</v>
      </c>
      <c r="B57" s="135" t="s">
        <v>266</v>
      </c>
      <c r="C57" s="125" t="s">
        <v>14</v>
      </c>
      <c r="D57" s="125" t="s">
        <v>33</v>
      </c>
      <c r="E57" s="126" t="s">
        <v>50</v>
      </c>
      <c r="F57" s="125" t="s">
        <v>12</v>
      </c>
      <c r="G57" s="125" t="s">
        <v>0</v>
      </c>
      <c r="H57" s="125" t="s">
        <v>0</v>
      </c>
      <c r="I57" s="127" t="s">
        <v>361</v>
      </c>
      <c r="J57" s="125" t="s">
        <v>239</v>
      </c>
      <c r="K57" s="140" t="s">
        <v>16</v>
      </c>
      <c r="L57" s="133">
        <v>1</v>
      </c>
      <c r="M57" s="129" t="s">
        <v>67</v>
      </c>
      <c r="N57" s="139">
        <v>350000</v>
      </c>
      <c r="O57" s="57"/>
    </row>
    <row r="58" spans="1:15" s="132" customFormat="1" ht="20.100000000000001" customHeight="1">
      <c r="A58" s="17">
        <v>56</v>
      </c>
      <c r="B58" s="135" t="s">
        <v>266</v>
      </c>
      <c r="C58" s="125" t="s">
        <v>14</v>
      </c>
      <c r="D58" s="125" t="s">
        <v>33</v>
      </c>
      <c r="E58" s="126" t="s">
        <v>50</v>
      </c>
      <c r="F58" s="125" t="s">
        <v>12</v>
      </c>
      <c r="G58" s="125" t="s">
        <v>0</v>
      </c>
      <c r="H58" s="125" t="s">
        <v>0</v>
      </c>
      <c r="I58" s="127" t="s">
        <v>110</v>
      </c>
      <c r="J58" s="125" t="s">
        <v>269</v>
      </c>
      <c r="K58" s="140" t="s">
        <v>16</v>
      </c>
      <c r="L58" s="133">
        <v>50</v>
      </c>
      <c r="M58" s="129" t="s">
        <v>67</v>
      </c>
      <c r="N58" s="139">
        <v>60000</v>
      </c>
      <c r="O58" s="57"/>
    </row>
    <row r="59" spans="1:15" s="132" customFormat="1" ht="20.100000000000001" customHeight="1">
      <c r="A59" s="17">
        <v>57</v>
      </c>
      <c r="B59" s="135" t="s">
        <v>270</v>
      </c>
      <c r="C59" s="125" t="s">
        <v>14</v>
      </c>
      <c r="D59" s="125" t="s">
        <v>33</v>
      </c>
      <c r="E59" s="126" t="s">
        <v>50</v>
      </c>
      <c r="F59" s="125" t="s">
        <v>12</v>
      </c>
      <c r="G59" s="125" t="s">
        <v>0</v>
      </c>
      <c r="H59" s="125" t="s">
        <v>0</v>
      </c>
      <c r="I59" s="127" t="s">
        <v>374</v>
      </c>
      <c r="J59" s="125" t="s">
        <v>241</v>
      </c>
      <c r="K59" s="140" t="s">
        <v>16</v>
      </c>
      <c r="L59" s="133">
        <v>30</v>
      </c>
      <c r="M59" s="129" t="s">
        <v>67</v>
      </c>
      <c r="N59" s="139">
        <v>74091</v>
      </c>
      <c r="O59" s="57"/>
    </row>
    <row r="60" spans="1:15" s="132" customFormat="1" ht="20.100000000000001" customHeight="1">
      <c r="A60" s="17">
        <v>58</v>
      </c>
      <c r="B60" s="135" t="s">
        <v>270</v>
      </c>
      <c r="C60" s="125" t="s">
        <v>14</v>
      </c>
      <c r="D60" s="125" t="s">
        <v>33</v>
      </c>
      <c r="E60" s="126" t="s">
        <v>50</v>
      </c>
      <c r="F60" s="125" t="s">
        <v>12</v>
      </c>
      <c r="G60" s="125" t="s">
        <v>0</v>
      </c>
      <c r="H60" s="125" t="s">
        <v>0</v>
      </c>
      <c r="I60" s="127" t="s">
        <v>366</v>
      </c>
      <c r="J60" s="125" t="s">
        <v>241</v>
      </c>
      <c r="K60" s="140" t="s">
        <v>16</v>
      </c>
      <c r="L60" s="133">
        <v>26</v>
      </c>
      <c r="M60" s="129" t="s">
        <v>67</v>
      </c>
      <c r="N60" s="139">
        <v>79300</v>
      </c>
      <c r="O60" s="57"/>
    </row>
    <row r="61" spans="1:15" s="132" customFormat="1" ht="20.100000000000001" customHeight="1">
      <c r="A61" s="17">
        <v>59</v>
      </c>
      <c r="B61" s="135" t="s">
        <v>270</v>
      </c>
      <c r="C61" s="125" t="s">
        <v>14</v>
      </c>
      <c r="D61" s="125" t="s">
        <v>33</v>
      </c>
      <c r="E61" s="126" t="s">
        <v>50</v>
      </c>
      <c r="F61" s="125" t="s">
        <v>12</v>
      </c>
      <c r="G61" s="125" t="s">
        <v>0</v>
      </c>
      <c r="H61" s="125" t="s">
        <v>0</v>
      </c>
      <c r="I61" s="127" t="s">
        <v>363</v>
      </c>
      <c r="J61" s="125" t="s">
        <v>241</v>
      </c>
      <c r="K61" s="140" t="s">
        <v>16</v>
      </c>
      <c r="L61" s="133">
        <v>46</v>
      </c>
      <c r="M61" s="129" t="s">
        <v>67</v>
      </c>
      <c r="N61" s="139">
        <v>188009</v>
      </c>
      <c r="O61" s="57"/>
    </row>
    <row r="62" spans="1:15" s="132" customFormat="1" ht="20.100000000000001" customHeight="1">
      <c r="A62" s="17">
        <v>60</v>
      </c>
      <c r="B62" s="135" t="s">
        <v>270</v>
      </c>
      <c r="C62" s="125" t="s">
        <v>14</v>
      </c>
      <c r="D62" s="125" t="s">
        <v>33</v>
      </c>
      <c r="E62" s="126" t="s">
        <v>50</v>
      </c>
      <c r="F62" s="125" t="s">
        <v>12</v>
      </c>
      <c r="G62" s="125" t="s">
        <v>0</v>
      </c>
      <c r="H62" s="125" t="s">
        <v>0</v>
      </c>
      <c r="I62" s="127" t="s">
        <v>364</v>
      </c>
      <c r="J62" s="125" t="s">
        <v>241</v>
      </c>
      <c r="K62" s="140" t="s">
        <v>16</v>
      </c>
      <c r="L62" s="133">
        <v>11</v>
      </c>
      <c r="M62" s="129" t="s">
        <v>67</v>
      </c>
      <c r="N62" s="139">
        <v>31000</v>
      </c>
      <c r="O62" s="57"/>
    </row>
    <row r="63" spans="1:15" s="132" customFormat="1" ht="20.100000000000001" customHeight="1">
      <c r="A63" s="17">
        <v>61</v>
      </c>
      <c r="B63" s="135" t="s">
        <v>270</v>
      </c>
      <c r="C63" s="125" t="s">
        <v>14</v>
      </c>
      <c r="D63" s="125" t="s">
        <v>33</v>
      </c>
      <c r="E63" s="126" t="s">
        <v>50</v>
      </c>
      <c r="F63" s="125" t="s">
        <v>12</v>
      </c>
      <c r="G63" s="125" t="s">
        <v>0</v>
      </c>
      <c r="H63" s="125" t="s">
        <v>0</v>
      </c>
      <c r="I63" s="127" t="s">
        <v>364</v>
      </c>
      <c r="J63" s="125" t="s">
        <v>241</v>
      </c>
      <c r="K63" s="140" t="s">
        <v>16</v>
      </c>
      <c r="L63" s="133">
        <v>11</v>
      </c>
      <c r="M63" s="129" t="s">
        <v>67</v>
      </c>
      <c r="N63" s="139">
        <v>40500</v>
      </c>
      <c r="O63" s="57"/>
    </row>
    <row r="64" spans="1:15" s="132" customFormat="1" ht="20.100000000000001" customHeight="1">
      <c r="A64" s="17">
        <v>62</v>
      </c>
      <c r="B64" s="135" t="s">
        <v>270</v>
      </c>
      <c r="C64" s="125" t="s">
        <v>14</v>
      </c>
      <c r="D64" s="125" t="s">
        <v>33</v>
      </c>
      <c r="E64" s="126" t="s">
        <v>50</v>
      </c>
      <c r="F64" s="125" t="s">
        <v>12</v>
      </c>
      <c r="G64" s="125" t="s">
        <v>0</v>
      </c>
      <c r="H64" s="125" t="s">
        <v>0</v>
      </c>
      <c r="I64" s="127" t="s">
        <v>385</v>
      </c>
      <c r="J64" s="125" t="s">
        <v>241</v>
      </c>
      <c r="K64" s="140" t="s">
        <v>16</v>
      </c>
      <c r="L64" s="133">
        <v>17</v>
      </c>
      <c r="M64" s="129" t="s">
        <v>67</v>
      </c>
      <c r="N64" s="139">
        <v>131366</v>
      </c>
      <c r="O64" s="57"/>
    </row>
    <row r="65" spans="1:15" s="132" customFormat="1" ht="20.100000000000001" customHeight="1">
      <c r="A65" s="17">
        <v>63</v>
      </c>
      <c r="B65" s="135" t="s">
        <v>270</v>
      </c>
      <c r="C65" s="125" t="s">
        <v>14</v>
      </c>
      <c r="D65" s="125" t="s">
        <v>33</v>
      </c>
      <c r="E65" s="126" t="s">
        <v>50</v>
      </c>
      <c r="F65" s="125" t="s">
        <v>12</v>
      </c>
      <c r="G65" s="125" t="s">
        <v>0</v>
      </c>
      <c r="H65" s="125" t="s">
        <v>0</v>
      </c>
      <c r="I65" s="127" t="s">
        <v>106</v>
      </c>
      <c r="J65" s="125" t="s">
        <v>241</v>
      </c>
      <c r="K65" s="140" t="s">
        <v>16</v>
      </c>
      <c r="L65" s="133">
        <v>47</v>
      </c>
      <c r="M65" s="129" t="s">
        <v>67</v>
      </c>
      <c r="N65" s="139">
        <v>191009</v>
      </c>
      <c r="O65" s="57"/>
    </row>
    <row r="66" spans="1:15" s="132" customFormat="1" ht="20.100000000000001" customHeight="1">
      <c r="A66" s="17">
        <v>64</v>
      </c>
      <c r="B66" s="135" t="s">
        <v>270</v>
      </c>
      <c r="C66" s="125" t="s">
        <v>14</v>
      </c>
      <c r="D66" s="125" t="s">
        <v>33</v>
      </c>
      <c r="E66" s="126" t="s">
        <v>50</v>
      </c>
      <c r="F66" s="125" t="s">
        <v>12</v>
      </c>
      <c r="G66" s="125" t="s">
        <v>0</v>
      </c>
      <c r="H66" s="125" t="s">
        <v>0</v>
      </c>
      <c r="I66" s="127" t="s">
        <v>386</v>
      </c>
      <c r="J66" s="125" t="s">
        <v>241</v>
      </c>
      <c r="K66" s="140" t="s">
        <v>16</v>
      </c>
      <c r="L66" s="133">
        <v>189</v>
      </c>
      <c r="M66" s="129" t="s">
        <v>67</v>
      </c>
      <c r="N66" s="141">
        <v>741482</v>
      </c>
      <c r="O66" s="57"/>
    </row>
    <row r="67" spans="1:15" s="132" customFormat="1" ht="20.100000000000001" customHeight="1">
      <c r="A67" s="17">
        <v>65</v>
      </c>
      <c r="B67" s="135" t="s">
        <v>270</v>
      </c>
      <c r="C67" s="125" t="s">
        <v>14</v>
      </c>
      <c r="D67" s="125" t="s">
        <v>33</v>
      </c>
      <c r="E67" s="126" t="s">
        <v>50</v>
      </c>
      <c r="F67" s="125" t="s">
        <v>12</v>
      </c>
      <c r="G67" s="125" t="s">
        <v>0</v>
      </c>
      <c r="H67" s="125" t="s">
        <v>0</v>
      </c>
      <c r="I67" s="127" t="s">
        <v>371</v>
      </c>
      <c r="J67" s="125" t="s">
        <v>241</v>
      </c>
      <c r="K67" s="142" t="s">
        <v>16</v>
      </c>
      <c r="L67" s="133">
        <v>47</v>
      </c>
      <c r="M67" s="129" t="s">
        <v>67</v>
      </c>
      <c r="N67" s="139">
        <v>258636</v>
      </c>
      <c r="O67" s="57"/>
    </row>
    <row r="68" spans="1:15" s="132" customFormat="1" ht="20.100000000000001" customHeight="1">
      <c r="A68" s="17">
        <v>66</v>
      </c>
      <c r="B68" s="135" t="s">
        <v>271</v>
      </c>
      <c r="C68" s="125" t="s">
        <v>14</v>
      </c>
      <c r="D68" s="125" t="s">
        <v>33</v>
      </c>
      <c r="E68" s="126" t="s">
        <v>50</v>
      </c>
      <c r="F68" s="125" t="s">
        <v>12</v>
      </c>
      <c r="G68" s="125" t="s">
        <v>0</v>
      </c>
      <c r="H68" s="125" t="s">
        <v>0</v>
      </c>
      <c r="I68" s="127" t="s">
        <v>390</v>
      </c>
      <c r="J68" s="125" t="s">
        <v>232</v>
      </c>
      <c r="K68" s="140" t="s">
        <v>233</v>
      </c>
      <c r="L68" s="133">
        <v>239</v>
      </c>
      <c r="M68" s="129" t="s">
        <v>234</v>
      </c>
      <c r="N68" s="139">
        <v>14541000</v>
      </c>
      <c r="O68" s="57"/>
    </row>
    <row r="69" spans="1:15" s="132" customFormat="1" ht="19.5" customHeight="1">
      <c r="A69" s="17">
        <v>67</v>
      </c>
      <c r="B69" s="135" t="s">
        <v>271</v>
      </c>
      <c r="C69" s="125" t="s">
        <v>14</v>
      </c>
      <c r="D69" s="125" t="s">
        <v>33</v>
      </c>
      <c r="E69" s="126" t="s">
        <v>50</v>
      </c>
      <c r="F69" s="125" t="s">
        <v>12</v>
      </c>
      <c r="G69" s="125" t="s">
        <v>0</v>
      </c>
      <c r="H69" s="125" t="s">
        <v>0</v>
      </c>
      <c r="I69" s="127" t="s">
        <v>391</v>
      </c>
      <c r="J69" s="125" t="s">
        <v>272</v>
      </c>
      <c r="K69" s="140" t="s">
        <v>42</v>
      </c>
      <c r="L69" s="133">
        <v>51500</v>
      </c>
      <c r="M69" s="129" t="s">
        <v>67</v>
      </c>
      <c r="N69" s="139">
        <v>25920000</v>
      </c>
      <c r="O69" s="57"/>
    </row>
    <row r="70" spans="1:15" s="132" customFormat="1" ht="20.100000000000001" customHeight="1">
      <c r="A70" s="17">
        <v>68</v>
      </c>
      <c r="B70" s="135" t="s">
        <v>271</v>
      </c>
      <c r="C70" s="125" t="s">
        <v>14</v>
      </c>
      <c r="D70" s="125" t="s">
        <v>33</v>
      </c>
      <c r="E70" s="126" t="s">
        <v>50</v>
      </c>
      <c r="F70" s="125" t="s">
        <v>12</v>
      </c>
      <c r="G70" s="125" t="s">
        <v>0</v>
      </c>
      <c r="H70" s="125" t="s">
        <v>0</v>
      </c>
      <c r="I70" s="127" t="s">
        <v>375</v>
      </c>
      <c r="J70" s="125" t="s">
        <v>273</v>
      </c>
      <c r="K70" s="140" t="s">
        <v>42</v>
      </c>
      <c r="L70" s="133">
        <v>10</v>
      </c>
      <c r="M70" s="129" t="s">
        <v>274</v>
      </c>
      <c r="N70" s="139">
        <v>10</v>
      </c>
      <c r="O70" s="57" t="s">
        <v>95</v>
      </c>
    </row>
    <row r="71" spans="1:15" s="132" customFormat="1" ht="20.100000000000001" customHeight="1">
      <c r="A71" s="17">
        <v>69</v>
      </c>
      <c r="B71" s="135" t="s">
        <v>271</v>
      </c>
      <c r="C71" s="125" t="s">
        <v>14</v>
      </c>
      <c r="D71" s="125" t="s">
        <v>33</v>
      </c>
      <c r="E71" s="126" t="s">
        <v>50</v>
      </c>
      <c r="F71" s="125" t="s">
        <v>12</v>
      </c>
      <c r="G71" s="125" t="s">
        <v>0</v>
      </c>
      <c r="H71" s="125" t="s">
        <v>0</v>
      </c>
      <c r="I71" s="127" t="s">
        <v>376</v>
      </c>
      <c r="J71" s="125" t="s">
        <v>275</v>
      </c>
      <c r="K71" s="140" t="s">
        <v>42</v>
      </c>
      <c r="L71" s="133">
        <v>150</v>
      </c>
      <c r="M71" s="129" t="s">
        <v>67</v>
      </c>
      <c r="N71" s="139">
        <v>356000</v>
      </c>
      <c r="O71" s="57"/>
    </row>
    <row r="72" spans="1:15" s="132" customFormat="1" ht="20.100000000000001" customHeight="1">
      <c r="A72" s="17">
        <v>70</v>
      </c>
      <c r="B72" s="135" t="s">
        <v>271</v>
      </c>
      <c r="C72" s="125" t="s">
        <v>14</v>
      </c>
      <c r="D72" s="125" t="s">
        <v>33</v>
      </c>
      <c r="E72" s="126" t="s">
        <v>50</v>
      </c>
      <c r="F72" s="125" t="s">
        <v>12</v>
      </c>
      <c r="G72" s="125" t="s">
        <v>0</v>
      </c>
      <c r="H72" s="125" t="s">
        <v>0</v>
      </c>
      <c r="I72" s="127" t="s">
        <v>376</v>
      </c>
      <c r="J72" s="125" t="s">
        <v>276</v>
      </c>
      <c r="K72" s="140" t="s">
        <v>16</v>
      </c>
      <c r="L72" s="133">
        <v>60</v>
      </c>
      <c r="M72" s="129" t="s">
        <v>67</v>
      </c>
      <c r="N72" s="139">
        <v>82800</v>
      </c>
      <c r="O72" s="57"/>
    </row>
    <row r="73" spans="1:15" s="132" customFormat="1" ht="20.100000000000001" customHeight="1">
      <c r="A73" s="17">
        <v>71</v>
      </c>
      <c r="B73" s="135" t="s">
        <v>271</v>
      </c>
      <c r="C73" s="125" t="s">
        <v>14</v>
      </c>
      <c r="D73" s="125" t="s">
        <v>33</v>
      </c>
      <c r="E73" s="126" t="s">
        <v>50</v>
      </c>
      <c r="F73" s="125" t="s">
        <v>12</v>
      </c>
      <c r="G73" s="125" t="s">
        <v>0</v>
      </c>
      <c r="H73" s="125" t="s">
        <v>0</v>
      </c>
      <c r="I73" s="127" t="s">
        <v>377</v>
      </c>
      <c r="J73" s="125" t="s">
        <v>277</v>
      </c>
      <c r="K73" s="140" t="s">
        <v>42</v>
      </c>
      <c r="L73" s="133">
        <v>50</v>
      </c>
      <c r="M73" s="129" t="s">
        <v>67</v>
      </c>
      <c r="N73" s="139">
        <v>50</v>
      </c>
      <c r="O73" s="57" t="s">
        <v>95</v>
      </c>
    </row>
    <row r="74" spans="1:15" s="132" customFormat="1" ht="20.100000000000001" customHeight="1">
      <c r="A74" s="17">
        <v>72</v>
      </c>
      <c r="B74" s="135" t="s">
        <v>271</v>
      </c>
      <c r="C74" s="125" t="s">
        <v>14</v>
      </c>
      <c r="D74" s="125" t="s">
        <v>33</v>
      </c>
      <c r="E74" s="126" t="s">
        <v>50</v>
      </c>
      <c r="F74" s="125" t="s">
        <v>12</v>
      </c>
      <c r="G74" s="125" t="s">
        <v>0</v>
      </c>
      <c r="H74" s="125" t="s">
        <v>0</v>
      </c>
      <c r="I74" s="127" t="s">
        <v>392</v>
      </c>
      <c r="J74" s="125" t="s">
        <v>278</v>
      </c>
      <c r="K74" s="140" t="s">
        <v>16</v>
      </c>
      <c r="L74" s="133">
        <v>5</v>
      </c>
      <c r="M74" s="129" t="s">
        <v>67</v>
      </c>
      <c r="N74" s="139">
        <v>5</v>
      </c>
      <c r="O74" s="57" t="s">
        <v>95</v>
      </c>
    </row>
    <row r="75" spans="1:15" s="132" customFormat="1" ht="20.100000000000001" customHeight="1">
      <c r="A75" s="17">
        <v>73</v>
      </c>
      <c r="B75" s="135" t="s">
        <v>271</v>
      </c>
      <c r="C75" s="125" t="s">
        <v>14</v>
      </c>
      <c r="D75" s="125" t="s">
        <v>33</v>
      </c>
      <c r="E75" s="126" t="s">
        <v>50</v>
      </c>
      <c r="F75" s="125" t="s">
        <v>12</v>
      </c>
      <c r="G75" s="125" t="s">
        <v>0</v>
      </c>
      <c r="H75" s="125" t="s">
        <v>0</v>
      </c>
      <c r="I75" s="127" t="s">
        <v>366</v>
      </c>
      <c r="J75" s="125" t="s">
        <v>279</v>
      </c>
      <c r="K75" s="140" t="s">
        <v>16</v>
      </c>
      <c r="L75" s="133">
        <v>100</v>
      </c>
      <c r="M75" s="129" t="s">
        <v>67</v>
      </c>
      <c r="N75" s="139">
        <v>190000</v>
      </c>
      <c r="O75" s="57"/>
    </row>
    <row r="76" spans="1:15" s="132" customFormat="1" ht="20.100000000000001" customHeight="1">
      <c r="A76" s="17">
        <v>74</v>
      </c>
      <c r="B76" s="135" t="s">
        <v>271</v>
      </c>
      <c r="C76" s="125" t="s">
        <v>14</v>
      </c>
      <c r="D76" s="125" t="s">
        <v>33</v>
      </c>
      <c r="E76" s="126" t="s">
        <v>50</v>
      </c>
      <c r="F76" s="125" t="s">
        <v>12</v>
      </c>
      <c r="G76" s="125" t="s">
        <v>0</v>
      </c>
      <c r="H76" s="125" t="s">
        <v>0</v>
      </c>
      <c r="I76" s="127" t="s">
        <v>105</v>
      </c>
      <c r="J76" s="125" t="s">
        <v>279</v>
      </c>
      <c r="K76" s="140" t="s">
        <v>16</v>
      </c>
      <c r="L76" s="133">
        <v>100</v>
      </c>
      <c r="M76" s="129" t="s">
        <v>67</v>
      </c>
      <c r="N76" s="139">
        <v>227273</v>
      </c>
      <c r="O76" s="57"/>
    </row>
    <row r="77" spans="1:15" s="132" customFormat="1" ht="20.100000000000001" customHeight="1">
      <c r="A77" s="17">
        <v>75</v>
      </c>
      <c r="B77" s="135" t="s">
        <v>271</v>
      </c>
      <c r="C77" s="125" t="s">
        <v>14</v>
      </c>
      <c r="D77" s="125" t="s">
        <v>33</v>
      </c>
      <c r="E77" s="126" t="s">
        <v>50</v>
      </c>
      <c r="F77" s="125" t="s">
        <v>12</v>
      </c>
      <c r="G77" s="125" t="s">
        <v>0</v>
      </c>
      <c r="H77" s="125" t="s">
        <v>0</v>
      </c>
      <c r="I77" s="127" t="s">
        <v>363</v>
      </c>
      <c r="J77" s="125" t="s">
        <v>279</v>
      </c>
      <c r="K77" s="140" t="s">
        <v>16</v>
      </c>
      <c r="L77" s="133">
        <v>4</v>
      </c>
      <c r="M77" s="129" t="s">
        <v>67</v>
      </c>
      <c r="N77" s="139">
        <v>124860</v>
      </c>
      <c r="O77" s="57"/>
    </row>
    <row r="78" spans="1:15" s="132" customFormat="1" ht="20.100000000000001" customHeight="1">
      <c r="A78" s="17">
        <v>76</v>
      </c>
      <c r="B78" s="135" t="s">
        <v>271</v>
      </c>
      <c r="C78" s="125" t="s">
        <v>14</v>
      </c>
      <c r="D78" s="125" t="s">
        <v>33</v>
      </c>
      <c r="E78" s="126" t="s">
        <v>50</v>
      </c>
      <c r="F78" s="125" t="s">
        <v>12</v>
      </c>
      <c r="G78" s="125" t="s">
        <v>0</v>
      </c>
      <c r="H78" s="125" t="s">
        <v>0</v>
      </c>
      <c r="I78" s="127" t="s">
        <v>364</v>
      </c>
      <c r="J78" s="125" t="s">
        <v>279</v>
      </c>
      <c r="K78" s="140" t="s">
        <v>16</v>
      </c>
      <c r="L78" s="133">
        <v>55</v>
      </c>
      <c r="M78" s="129" t="s">
        <v>67</v>
      </c>
      <c r="N78" s="139">
        <v>96000</v>
      </c>
      <c r="O78" s="57"/>
    </row>
    <row r="79" spans="1:15" s="132" customFormat="1" ht="20.100000000000001" customHeight="1">
      <c r="A79" s="17">
        <v>77</v>
      </c>
      <c r="B79" s="135" t="s">
        <v>271</v>
      </c>
      <c r="C79" s="125" t="s">
        <v>14</v>
      </c>
      <c r="D79" s="125" t="s">
        <v>33</v>
      </c>
      <c r="E79" s="126" t="s">
        <v>50</v>
      </c>
      <c r="F79" s="125" t="s">
        <v>12</v>
      </c>
      <c r="G79" s="125" t="s">
        <v>0</v>
      </c>
      <c r="H79" s="125" t="s">
        <v>0</v>
      </c>
      <c r="I79" s="127" t="s">
        <v>106</v>
      </c>
      <c r="J79" s="125" t="s">
        <v>279</v>
      </c>
      <c r="K79" s="140" t="s">
        <v>16</v>
      </c>
      <c r="L79" s="133">
        <v>30</v>
      </c>
      <c r="M79" s="129" t="s">
        <v>67</v>
      </c>
      <c r="N79" s="139">
        <v>109091</v>
      </c>
      <c r="O79" s="57"/>
    </row>
    <row r="80" spans="1:15" s="132" customFormat="1" ht="20.100000000000001" customHeight="1">
      <c r="A80" s="17">
        <v>78</v>
      </c>
      <c r="B80" s="135" t="s">
        <v>271</v>
      </c>
      <c r="C80" s="125" t="s">
        <v>14</v>
      </c>
      <c r="D80" s="125" t="s">
        <v>33</v>
      </c>
      <c r="E80" s="126" t="s">
        <v>50</v>
      </c>
      <c r="F80" s="125" t="s">
        <v>12</v>
      </c>
      <c r="G80" s="125" t="s">
        <v>0</v>
      </c>
      <c r="H80" s="125" t="s">
        <v>0</v>
      </c>
      <c r="I80" s="127" t="s">
        <v>110</v>
      </c>
      <c r="J80" s="125" t="s">
        <v>280</v>
      </c>
      <c r="K80" s="140" t="s">
        <v>16</v>
      </c>
      <c r="L80" s="133">
        <v>100</v>
      </c>
      <c r="M80" s="129" t="s">
        <v>67</v>
      </c>
      <c r="N80" s="139">
        <v>120000</v>
      </c>
      <c r="O80" s="57"/>
    </row>
    <row r="81" spans="1:15" s="132" customFormat="1" ht="20.100000000000001" customHeight="1">
      <c r="A81" s="17">
        <v>79</v>
      </c>
      <c r="B81" s="135" t="s">
        <v>271</v>
      </c>
      <c r="C81" s="125" t="s">
        <v>14</v>
      </c>
      <c r="D81" s="125" t="s">
        <v>33</v>
      </c>
      <c r="E81" s="126" t="s">
        <v>50</v>
      </c>
      <c r="F81" s="125" t="s">
        <v>12</v>
      </c>
      <c r="G81" s="125" t="s">
        <v>0</v>
      </c>
      <c r="H81" s="125" t="s">
        <v>0</v>
      </c>
      <c r="I81" s="127" t="s">
        <v>393</v>
      </c>
      <c r="J81" s="125" t="s">
        <v>281</v>
      </c>
      <c r="K81" s="140" t="s">
        <v>16</v>
      </c>
      <c r="L81" s="133">
        <v>1000</v>
      </c>
      <c r="M81" s="129" t="s">
        <v>67</v>
      </c>
      <c r="N81" s="139">
        <v>263000</v>
      </c>
      <c r="O81" s="57"/>
    </row>
    <row r="82" spans="1:15" s="132" customFormat="1" ht="20.100000000000001" customHeight="1">
      <c r="A82" s="17">
        <v>80</v>
      </c>
      <c r="B82" s="135" t="s">
        <v>282</v>
      </c>
      <c r="C82" s="125" t="s">
        <v>14</v>
      </c>
      <c r="D82" s="125" t="s">
        <v>53</v>
      </c>
      <c r="E82" s="126" t="s">
        <v>41</v>
      </c>
      <c r="F82" s="125" t="s">
        <v>12</v>
      </c>
      <c r="G82" s="125" t="s">
        <v>0</v>
      </c>
      <c r="H82" s="125" t="s">
        <v>0</v>
      </c>
      <c r="I82" s="127" t="s">
        <v>378</v>
      </c>
      <c r="J82" s="125" t="s">
        <v>283</v>
      </c>
      <c r="K82" s="140" t="s">
        <v>16</v>
      </c>
      <c r="L82" s="133">
        <v>33</v>
      </c>
      <c r="M82" s="129" t="s">
        <v>67</v>
      </c>
      <c r="N82" s="141">
        <v>33</v>
      </c>
      <c r="O82" s="57" t="s">
        <v>95</v>
      </c>
    </row>
    <row r="83" spans="1:15" s="132" customFormat="1" ht="20.100000000000001" customHeight="1">
      <c r="A83" s="17">
        <v>81</v>
      </c>
      <c r="B83" s="135" t="s">
        <v>284</v>
      </c>
      <c r="C83" s="125" t="s">
        <v>14</v>
      </c>
      <c r="D83" s="125" t="s">
        <v>33</v>
      </c>
      <c r="E83" s="126" t="s">
        <v>50</v>
      </c>
      <c r="F83" s="125" t="s">
        <v>12</v>
      </c>
      <c r="G83" s="125" t="s">
        <v>0</v>
      </c>
      <c r="H83" s="125" t="s">
        <v>0</v>
      </c>
      <c r="I83" s="127" t="s">
        <v>366</v>
      </c>
      <c r="J83" s="125" t="s">
        <v>241</v>
      </c>
      <c r="K83" s="142" t="s">
        <v>16</v>
      </c>
      <c r="L83" s="133">
        <v>13</v>
      </c>
      <c r="M83" s="129" t="s">
        <v>67</v>
      </c>
      <c r="N83" s="139">
        <v>41100</v>
      </c>
      <c r="O83" s="57"/>
    </row>
    <row r="84" spans="1:15" s="132" customFormat="1" ht="20.100000000000001" customHeight="1">
      <c r="A84" s="17">
        <v>82</v>
      </c>
      <c r="B84" s="135" t="s">
        <v>284</v>
      </c>
      <c r="C84" s="125" t="s">
        <v>14</v>
      </c>
      <c r="D84" s="125" t="s">
        <v>33</v>
      </c>
      <c r="E84" s="126" t="s">
        <v>50</v>
      </c>
      <c r="F84" s="125" t="s">
        <v>12</v>
      </c>
      <c r="G84" s="125" t="s">
        <v>0</v>
      </c>
      <c r="H84" s="125" t="s">
        <v>0</v>
      </c>
      <c r="I84" s="127" t="s">
        <v>105</v>
      </c>
      <c r="J84" s="125" t="s">
        <v>241</v>
      </c>
      <c r="K84" s="140" t="s">
        <v>16</v>
      </c>
      <c r="L84" s="133">
        <v>56</v>
      </c>
      <c r="M84" s="129" t="s">
        <v>67</v>
      </c>
      <c r="N84" s="139">
        <v>239909</v>
      </c>
      <c r="O84" s="57"/>
    </row>
    <row r="85" spans="1:15" s="132" customFormat="1" ht="20.100000000000001" customHeight="1">
      <c r="A85" s="17">
        <v>83</v>
      </c>
      <c r="B85" s="135" t="s">
        <v>284</v>
      </c>
      <c r="C85" s="125" t="s">
        <v>14</v>
      </c>
      <c r="D85" s="125" t="s">
        <v>33</v>
      </c>
      <c r="E85" s="126" t="s">
        <v>50</v>
      </c>
      <c r="F85" s="125" t="s">
        <v>12</v>
      </c>
      <c r="G85" s="125" t="s">
        <v>0</v>
      </c>
      <c r="H85" s="125" t="s">
        <v>0</v>
      </c>
      <c r="I85" s="127" t="s">
        <v>363</v>
      </c>
      <c r="J85" s="125" t="s">
        <v>241</v>
      </c>
      <c r="K85" s="140" t="s">
        <v>16</v>
      </c>
      <c r="L85" s="133">
        <v>27</v>
      </c>
      <c r="M85" s="129" t="s">
        <v>67</v>
      </c>
      <c r="N85" s="139">
        <v>173190</v>
      </c>
      <c r="O85" s="57"/>
    </row>
    <row r="86" spans="1:15" s="132" customFormat="1" ht="20.100000000000001" customHeight="1">
      <c r="A86" s="17">
        <v>84</v>
      </c>
      <c r="B86" s="135" t="s">
        <v>284</v>
      </c>
      <c r="C86" s="125" t="s">
        <v>14</v>
      </c>
      <c r="D86" s="125" t="s">
        <v>33</v>
      </c>
      <c r="E86" s="126" t="s">
        <v>50</v>
      </c>
      <c r="F86" s="125" t="s">
        <v>12</v>
      </c>
      <c r="G86" s="125" t="s">
        <v>0</v>
      </c>
      <c r="H86" s="125" t="s">
        <v>0</v>
      </c>
      <c r="I86" s="127" t="s">
        <v>364</v>
      </c>
      <c r="J86" s="125" t="s">
        <v>241</v>
      </c>
      <c r="K86" s="140" t="s">
        <v>16</v>
      </c>
      <c r="L86" s="133">
        <v>33</v>
      </c>
      <c r="M86" s="129" t="s">
        <v>67</v>
      </c>
      <c r="N86" s="139">
        <v>130800</v>
      </c>
      <c r="O86" s="57"/>
    </row>
    <row r="87" spans="1:15" s="132" customFormat="1" ht="20.100000000000001" customHeight="1">
      <c r="A87" s="17">
        <v>85</v>
      </c>
      <c r="B87" s="135" t="s">
        <v>284</v>
      </c>
      <c r="C87" s="125" t="s">
        <v>14</v>
      </c>
      <c r="D87" s="125" t="s">
        <v>33</v>
      </c>
      <c r="E87" s="126" t="s">
        <v>50</v>
      </c>
      <c r="F87" s="125" t="s">
        <v>12</v>
      </c>
      <c r="G87" s="125" t="s">
        <v>0</v>
      </c>
      <c r="H87" s="125" t="s">
        <v>0</v>
      </c>
      <c r="I87" s="127" t="s">
        <v>364</v>
      </c>
      <c r="J87" s="125" t="s">
        <v>241</v>
      </c>
      <c r="K87" s="140" t="s">
        <v>16</v>
      </c>
      <c r="L87" s="133">
        <v>26</v>
      </c>
      <c r="M87" s="129" t="s">
        <v>67</v>
      </c>
      <c r="N87" s="139">
        <v>88600</v>
      </c>
      <c r="O87" s="57"/>
    </row>
    <row r="88" spans="1:15" s="132" customFormat="1" ht="20.100000000000001" customHeight="1">
      <c r="A88" s="17">
        <v>86</v>
      </c>
      <c r="B88" s="135" t="s">
        <v>284</v>
      </c>
      <c r="C88" s="125" t="s">
        <v>14</v>
      </c>
      <c r="D88" s="125" t="s">
        <v>33</v>
      </c>
      <c r="E88" s="126" t="s">
        <v>50</v>
      </c>
      <c r="F88" s="125" t="s">
        <v>12</v>
      </c>
      <c r="G88" s="125" t="s">
        <v>0</v>
      </c>
      <c r="H88" s="125" t="s">
        <v>0</v>
      </c>
      <c r="I88" s="127" t="s">
        <v>385</v>
      </c>
      <c r="J88" s="125" t="s">
        <v>241</v>
      </c>
      <c r="K88" s="140" t="s">
        <v>16</v>
      </c>
      <c r="L88" s="133">
        <v>39</v>
      </c>
      <c r="M88" s="129" t="s">
        <v>67</v>
      </c>
      <c r="N88" s="139">
        <v>312731</v>
      </c>
      <c r="O88" s="57"/>
    </row>
    <row r="89" spans="1:15" s="132" customFormat="1" ht="20.100000000000001" customHeight="1">
      <c r="A89" s="17">
        <v>87</v>
      </c>
      <c r="B89" s="135" t="s">
        <v>284</v>
      </c>
      <c r="C89" s="125" t="s">
        <v>14</v>
      </c>
      <c r="D89" s="125" t="s">
        <v>33</v>
      </c>
      <c r="E89" s="126" t="s">
        <v>50</v>
      </c>
      <c r="F89" s="125" t="s">
        <v>12</v>
      </c>
      <c r="G89" s="125" t="s">
        <v>0</v>
      </c>
      <c r="H89" s="125" t="s">
        <v>0</v>
      </c>
      <c r="I89" s="127" t="s">
        <v>106</v>
      </c>
      <c r="J89" s="125" t="s">
        <v>241</v>
      </c>
      <c r="K89" s="140" t="s">
        <v>16</v>
      </c>
      <c r="L89" s="133">
        <v>28</v>
      </c>
      <c r="M89" s="129" t="s">
        <v>67</v>
      </c>
      <c r="N89" s="139">
        <v>115559</v>
      </c>
      <c r="O89" s="57"/>
    </row>
    <row r="90" spans="1:15" s="132" customFormat="1" ht="20.100000000000001" customHeight="1">
      <c r="A90" s="17">
        <v>88</v>
      </c>
      <c r="B90" s="135" t="s">
        <v>284</v>
      </c>
      <c r="C90" s="125" t="s">
        <v>14</v>
      </c>
      <c r="D90" s="125" t="s">
        <v>33</v>
      </c>
      <c r="E90" s="126" t="s">
        <v>50</v>
      </c>
      <c r="F90" s="125" t="s">
        <v>12</v>
      </c>
      <c r="G90" s="125" t="s">
        <v>0</v>
      </c>
      <c r="H90" s="125" t="s">
        <v>0</v>
      </c>
      <c r="I90" s="127" t="s">
        <v>371</v>
      </c>
      <c r="J90" s="125" t="s">
        <v>241</v>
      </c>
      <c r="K90" s="140" t="s">
        <v>16</v>
      </c>
      <c r="L90" s="133">
        <v>311</v>
      </c>
      <c r="M90" s="129" t="s">
        <v>67</v>
      </c>
      <c r="N90" s="139">
        <v>1841365</v>
      </c>
      <c r="O90" s="57"/>
    </row>
    <row r="91" spans="1:15" s="132" customFormat="1" ht="20.100000000000001" customHeight="1">
      <c r="A91" s="17">
        <v>89</v>
      </c>
      <c r="B91" s="135" t="s">
        <v>285</v>
      </c>
      <c r="C91" s="125" t="s">
        <v>14</v>
      </c>
      <c r="D91" s="125" t="s">
        <v>53</v>
      </c>
      <c r="E91" s="126" t="s">
        <v>41</v>
      </c>
      <c r="F91" s="125" t="s">
        <v>12</v>
      </c>
      <c r="G91" s="125" t="s">
        <v>0</v>
      </c>
      <c r="H91" s="125" t="s">
        <v>0</v>
      </c>
      <c r="I91" s="127" t="s">
        <v>379</v>
      </c>
      <c r="J91" s="125" t="s">
        <v>241</v>
      </c>
      <c r="K91" s="140" t="s">
        <v>16</v>
      </c>
      <c r="L91" s="133">
        <v>63</v>
      </c>
      <c r="M91" s="129" t="s">
        <v>67</v>
      </c>
      <c r="N91" s="139">
        <v>59030</v>
      </c>
      <c r="O91" s="57"/>
    </row>
    <row r="92" spans="1:15" s="132" customFormat="1" ht="20.100000000000001" customHeight="1">
      <c r="A92" s="17">
        <v>90</v>
      </c>
      <c r="B92" s="135" t="s">
        <v>286</v>
      </c>
      <c r="C92" s="125" t="s">
        <v>14</v>
      </c>
      <c r="D92" s="125" t="s">
        <v>33</v>
      </c>
      <c r="E92" s="126" t="s">
        <v>50</v>
      </c>
      <c r="F92" s="125" t="s">
        <v>12</v>
      </c>
      <c r="G92" s="125" t="s">
        <v>0</v>
      </c>
      <c r="H92" s="125" t="s">
        <v>0</v>
      </c>
      <c r="I92" s="127" t="s">
        <v>109</v>
      </c>
      <c r="J92" s="125" t="s">
        <v>249</v>
      </c>
      <c r="K92" s="140" t="s">
        <v>16</v>
      </c>
      <c r="L92" s="133">
        <v>10</v>
      </c>
      <c r="M92" s="129" t="s">
        <v>67</v>
      </c>
      <c r="N92" s="139">
        <v>118182</v>
      </c>
      <c r="O92" s="57"/>
    </row>
    <row r="93" spans="1:15" s="132" customFormat="1" ht="20.100000000000001" customHeight="1">
      <c r="A93" s="17">
        <v>91</v>
      </c>
      <c r="B93" s="135" t="s">
        <v>286</v>
      </c>
      <c r="C93" s="125" t="s">
        <v>14</v>
      </c>
      <c r="D93" s="125" t="s">
        <v>33</v>
      </c>
      <c r="E93" s="126" t="s">
        <v>50</v>
      </c>
      <c r="F93" s="125" t="s">
        <v>12</v>
      </c>
      <c r="G93" s="125" t="s">
        <v>0</v>
      </c>
      <c r="H93" s="125" t="s">
        <v>0</v>
      </c>
      <c r="I93" s="127" t="s">
        <v>380</v>
      </c>
      <c r="J93" s="125" t="s">
        <v>287</v>
      </c>
      <c r="K93" s="140" t="s">
        <v>16</v>
      </c>
      <c r="L93" s="133">
        <v>20</v>
      </c>
      <c r="M93" s="129" t="s">
        <v>67</v>
      </c>
      <c r="N93" s="139">
        <v>200000</v>
      </c>
      <c r="O93" s="57"/>
    </row>
    <row r="94" spans="1:15" s="132" customFormat="1" ht="20.100000000000001" customHeight="1">
      <c r="A94" s="17">
        <v>92</v>
      </c>
      <c r="B94" s="135" t="s">
        <v>286</v>
      </c>
      <c r="C94" s="125" t="s">
        <v>14</v>
      </c>
      <c r="D94" s="125" t="s">
        <v>33</v>
      </c>
      <c r="E94" s="126" t="s">
        <v>50</v>
      </c>
      <c r="F94" s="125" t="s">
        <v>12</v>
      </c>
      <c r="G94" s="125" t="s">
        <v>0</v>
      </c>
      <c r="H94" s="125" t="s">
        <v>0</v>
      </c>
      <c r="I94" s="127" t="s">
        <v>367</v>
      </c>
      <c r="J94" s="125" t="s">
        <v>251</v>
      </c>
      <c r="K94" s="140" t="s">
        <v>16</v>
      </c>
      <c r="L94" s="133">
        <v>5</v>
      </c>
      <c r="M94" s="129" t="s">
        <v>67</v>
      </c>
      <c r="N94" s="139">
        <v>59091</v>
      </c>
      <c r="O94" s="57"/>
    </row>
    <row r="95" spans="1:15" s="132" customFormat="1" ht="20.100000000000001" customHeight="1">
      <c r="A95" s="17">
        <v>93</v>
      </c>
      <c r="B95" s="135" t="s">
        <v>286</v>
      </c>
      <c r="C95" s="125" t="s">
        <v>14</v>
      </c>
      <c r="D95" s="125" t="s">
        <v>33</v>
      </c>
      <c r="E95" s="126" t="s">
        <v>50</v>
      </c>
      <c r="F95" s="125" t="s">
        <v>12</v>
      </c>
      <c r="G95" s="125" t="s">
        <v>0</v>
      </c>
      <c r="H95" s="125" t="s">
        <v>0</v>
      </c>
      <c r="I95" s="127" t="s">
        <v>394</v>
      </c>
      <c r="J95" s="125" t="s">
        <v>288</v>
      </c>
      <c r="K95" s="140" t="s">
        <v>16</v>
      </c>
      <c r="L95" s="133">
        <v>11</v>
      </c>
      <c r="M95" s="129" t="s">
        <v>67</v>
      </c>
      <c r="N95" s="139">
        <v>69500</v>
      </c>
      <c r="O95" s="57"/>
    </row>
    <row r="96" spans="1:15" s="132" customFormat="1" ht="20.100000000000001" customHeight="1">
      <c r="A96" s="17">
        <v>94</v>
      </c>
      <c r="B96" s="135" t="s">
        <v>286</v>
      </c>
      <c r="C96" s="125" t="s">
        <v>14</v>
      </c>
      <c r="D96" s="125" t="s">
        <v>33</v>
      </c>
      <c r="E96" s="126" t="s">
        <v>50</v>
      </c>
      <c r="F96" s="125" t="s">
        <v>12</v>
      </c>
      <c r="G96" s="125" t="s">
        <v>0</v>
      </c>
      <c r="H96" s="125" t="s">
        <v>0</v>
      </c>
      <c r="I96" s="127" t="s">
        <v>114</v>
      </c>
      <c r="J96" s="125" t="s">
        <v>289</v>
      </c>
      <c r="K96" s="140" t="s">
        <v>16</v>
      </c>
      <c r="L96" s="133">
        <v>10</v>
      </c>
      <c r="M96" s="129" t="s">
        <v>67</v>
      </c>
      <c r="N96" s="139">
        <v>100000</v>
      </c>
      <c r="O96" s="57"/>
    </row>
    <row r="97" spans="1:15" s="132" customFormat="1" ht="20.100000000000001" customHeight="1">
      <c r="A97" s="17">
        <v>95</v>
      </c>
      <c r="B97" s="135" t="s">
        <v>286</v>
      </c>
      <c r="C97" s="125" t="s">
        <v>14</v>
      </c>
      <c r="D97" s="125" t="s">
        <v>33</v>
      </c>
      <c r="E97" s="126" t="s">
        <v>50</v>
      </c>
      <c r="F97" s="125" t="s">
        <v>12</v>
      </c>
      <c r="G97" s="125" t="s">
        <v>0</v>
      </c>
      <c r="H97" s="125" t="s">
        <v>0</v>
      </c>
      <c r="I97" s="127" t="s">
        <v>115</v>
      </c>
      <c r="J97" s="125" t="s">
        <v>290</v>
      </c>
      <c r="K97" s="140" t="s">
        <v>16</v>
      </c>
      <c r="L97" s="133">
        <v>5</v>
      </c>
      <c r="M97" s="129" t="s">
        <v>67</v>
      </c>
      <c r="N97" s="139">
        <v>80000</v>
      </c>
      <c r="O97" s="57"/>
    </row>
    <row r="98" spans="1:15" s="132" customFormat="1" ht="20.100000000000001" customHeight="1">
      <c r="A98" s="17">
        <v>96</v>
      </c>
      <c r="B98" s="143" t="s">
        <v>286</v>
      </c>
      <c r="C98" s="125" t="s">
        <v>14</v>
      </c>
      <c r="D98" s="125" t="s">
        <v>33</v>
      </c>
      <c r="E98" s="126" t="s">
        <v>50</v>
      </c>
      <c r="F98" s="125" t="s">
        <v>12</v>
      </c>
      <c r="G98" s="125" t="s">
        <v>0</v>
      </c>
      <c r="H98" s="125" t="s">
        <v>0</v>
      </c>
      <c r="I98" s="127" t="s">
        <v>381</v>
      </c>
      <c r="J98" s="125" t="s">
        <v>291</v>
      </c>
      <c r="K98" s="142" t="s">
        <v>16</v>
      </c>
      <c r="L98" s="133">
        <v>5</v>
      </c>
      <c r="M98" s="129" t="s">
        <v>67</v>
      </c>
      <c r="N98" s="141">
        <v>49500</v>
      </c>
      <c r="O98" s="57"/>
    </row>
    <row r="99" spans="1:15" s="132" customFormat="1" ht="20.100000000000001" customHeight="1">
      <c r="A99" s="17">
        <v>97</v>
      </c>
      <c r="B99" s="143" t="s">
        <v>286</v>
      </c>
      <c r="C99" s="125" t="s">
        <v>14</v>
      </c>
      <c r="D99" s="125" t="s">
        <v>33</v>
      </c>
      <c r="E99" s="126" t="s">
        <v>50</v>
      </c>
      <c r="F99" s="125" t="s">
        <v>12</v>
      </c>
      <c r="G99" s="125" t="s">
        <v>0</v>
      </c>
      <c r="H99" s="125" t="s">
        <v>0</v>
      </c>
      <c r="I99" s="127" t="s">
        <v>395</v>
      </c>
      <c r="J99" s="125" t="s">
        <v>292</v>
      </c>
      <c r="K99" s="140" t="s">
        <v>16</v>
      </c>
      <c r="L99" s="133">
        <v>3</v>
      </c>
      <c r="M99" s="129" t="s">
        <v>67</v>
      </c>
      <c r="N99" s="139">
        <v>60000</v>
      </c>
      <c r="O99" s="57"/>
    </row>
    <row r="100" spans="1:15" s="132" customFormat="1" ht="20.100000000000001" customHeight="1">
      <c r="A100" s="17">
        <v>98</v>
      </c>
      <c r="B100" s="143" t="s">
        <v>286</v>
      </c>
      <c r="C100" s="125" t="s">
        <v>14</v>
      </c>
      <c r="D100" s="125" t="s">
        <v>33</v>
      </c>
      <c r="E100" s="126" t="s">
        <v>50</v>
      </c>
      <c r="F100" s="125" t="s">
        <v>12</v>
      </c>
      <c r="G100" s="125" t="s">
        <v>0</v>
      </c>
      <c r="H100" s="125" t="s">
        <v>0</v>
      </c>
      <c r="I100" s="127" t="s">
        <v>396</v>
      </c>
      <c r="J100" s="125" t="s">
        <v>293</v>
      </c>
      <c r="K100" s="140" t="s">
        <v>16</v>
      </c>
      <c r="L100" s="133">
        <v>10</v>
      </c>
      <c r="M100" s="129" t="s">
        <v>67</v>
      </c>
      <c r="N100" s="139">
        <v>30000</v>
      </c>
      <c r="O100" s="57"/>
    </row>
    <row r="101" spans="1:15" s="132" customFormat="1" ht="20.100000000000001" customHeight="1">
      <c r="A101" s="17">
        <v>99</v>
      </c>
      <c r="B101" s="143" t="s">
        <v>286</v>
      </c>
      <c r="C101" s="125" t="s">
        <v>14</v>
      </c>
      <c r="D101" s="125" t="s">
        <v>33</v>
      </c>
      <c r="E101" s="126" t="s">
        <v>50</v>
      </c>
      <c r="F101" s="125" t="s">
        <v>12</v>
      </c>
      <c r="G101" s="125" t="s">
        <v>0</v>
      </c>
      <c r="H101" s="125" t="s">
        <v>0</v>
      </c>
      <c r="I101" s="127" t="s">
        <v>116</v>
      </c>
      <c r="J101" s="125" t="s">
        <v>294</v>
      </c>
      <c r="K101" s="140" t="s">
        <v>16</v>
      </c>
      <c r="L101" s="133">
        <v>2</v>
      </c>
      <c r="M101" s="129" t="s">
        <v>67</v>
      </c>
      <c r="N101" s="139">
        <v>30000</v>
      </c>
      <c r="O101" s="57"/>
    </row>
    <row r="102" spans="1:15" s="132" customFormat="1" ht="20.100000000000001" customHeight="1">
      <c r="A102" s="17">
        <v>100</v>
      </c>
      <c r="B102" s="143" t="s">
        <v>286</v>
      </c>
      <c r="C102" s="125" t="s">
        <v>14</v>
      </c>
      <c r="D102" s="125" t="s">
        <v>33</v>
      </c>
      <c r="E102" s="126" t="s">
        <v>50</v>
      </c>
      <c r="F102" s="125" t="s">
        <v>12</v>
      </c>
      <c r="G102" s="125" t="s">
        <v>0</v>
      </c>
      <c r="H102" s="125" t="s">
        <v>0</v>
      </c>
      <c r="I102" s="127" t="s">
        <v>110</v>
      </c>
      <c r="J102" s="125" t="s">
        <v>295</v>
      </c>
      <c r="K102" s="140" t="s">
        <v>16</v>
      </c>
      <c r="L102" s="133">
        <v>5</v>
      </c>
      <c r="M102" s="129" t="s">
        <v>67</v>
      </c>
      <c r="N102" s="139">
        <v>40000</v>
      </c>
      <c r="O102" s="57"/>
    </row>
    <row r="103" spans="1:15" s="132" customFormat="1" ht="20.100000000000001" customHeight="1">
      <c r="A103" s="17">
        <v>101</v>
      </c>
      <c r="B103" s="143" t="s">
        <v>286</v>
      </c>
      <c r="C103" s="125" t="s">
        <v>14</v>
      </c>
      <c r="D103" s="125" t="s">
        <v>33</v>
      </c>
      <c r="E103" s="126" t="s">
        <v>50</v>
      </c>
      <c r="F103" s="125" t="s">
        <v>12</v>
      </c>
      <c r="G103" s="125" t="s">
        <v>0</v>
      </c>
      <c r="H103" s="125" t="s">
        <v>0</v>
      </c>
      <c r="I103" s="127" t="s">
        <v>382</v>
      </c>
      <c r="J103" s="125" t="s">
        <v>296</v>
      </c>
      <c r="K103" s="140" t="s">
        <v>16</v>
      </c>
      <c r="L103" s="133">
        <v>5</v>
      </c>
      <c r="M103" s="129" t="s">
        <v>67</v>
      </c>
      <c r="N103" s="139">
        <v>65000</v>
      </c>
      <c r="O103" s="57"/>
    </row>
    <row r="104" spans="1:15" s="132" customFormat="1" ht="20.100000000000001" customHeight="1">
      <c r="A104" s="17">
        <v>102</v>
      </c>
      <c r="B104" s="143" t="s">
        <v>286</v>
      </c>
      <c r="C104" s="125" t="s">
        <v>14</v>
      </c>
      <c r="D104" s="125" t="s">
        <v>53</v>
      </c>
      <c r="E104" s="126" t="s">
        <v>41</v>
      </c>
      <c r="F104" s="125" t="s">
        <v>12</v>
      </c>
      <c r="G104" s="125" t="s">
        <v>0</v>
      </c>
      <c r="H104" s="125" t="s">
        <v>0</v>
      </c>
      <c r="I104" s="127" t="s">
        <v>113</v>
      </c>
      <c r="J104" s="125" t="s">
        <v>297</v>
      </c>
      <c r="K104" s="140" t="s">
        <v>16</v>
      </c>
      <c r="L104" s="144">
        <v>8</v>
      </c>
      <c r="M104" s="129" t="s">
        <v>67</v>
      </c>
      <c r="N104" s="139">
        <v>320000</v>
      </c>
      <c r="O104" s="57"/>
    </row>
    <row r="105" spans="1:15" s="132" customFormat="1" ht="20.100000000000001" customHeight="1">
      <c r="A105" s="17">
        <v>103</v>
      </c>
      <c r="B105" s="143" t="s">
        <v>286</v>
      </c>
      <c r="C105" s="125" t="s">
        <v>14</v>
      </c>
      <c r="D105" s="125" t="s">
        <v>33</v>
      </c>
      <c r="E105" s="126" t="s">
        <v>50</v>
      </c>
      <c r="F105" s="125" t="s">
        <v>12</v>
      </c>
      <c r="G105" s="125" t="s">
        <v>0</v>
      </c>
      <c r="H105" s="125" t="s">
        <v>0</v>
      </c>
      <c r="I105" s="127" t="s">
        <v>383</v>
      </c>
      <c r="J105" s="125" t="s">
        <v>291</v>
      </c>
      <c r="K105" s="145" t="s">
        <v>16</v>
      </c>
      <c r="L105" s="146">
        <v>50</v>
      </c>
      <c r="M105" s="129" t="s">
        <v>67</v>
      </c>
      <c r="N105" s="147">
        <v>125000</v>
      </c>
      <c r="O105" s="57"/>
    </row>
    <row r="106" spans="1:15" s="132" customFormat="1" ht="20.100000000000001" customHeight="1">
      <c r="A106" s="17">
        <v>104</v>
      </c>
      <c r="B106" s="143" t="s">
        <v>286</v>
      </c>
      <c r="C106" s="125" t="s">
        <v>14</v>
      </c>
      <c r="D106" s="125" t="s">
        <v>33</v>
      </c>
      <c r="E106" s="126" t="s">
        <v>50</v>
      </c>
      <c r="F106" s="125" t="s">
        <v>12</v>
      </c>
      <c r="G106" s="125" t="s">
        <v>0</v>
      </c>
      <c r="H106" s="125" t="s">
        <v>0</v>
      </c>
      <c r="I106" s="127" t="s">
        <v>118</v>
      </c>
      <c r="J106" s="125" t="s">
        <v>293</v>
      </c>
      <c r="K106" s="145" t="s">
        <v>16</v>
      </c>
      <c r="L106" s="146">
        <v>6</v>
      </c>
      <c r="M106" s="129" t="s">
        <v>67</v>
      </c>
      <c r="N106" s="147">
        <v>78000</v>
      </c>
      <c r="O106" s="57"/>
    </row>
    <row r="107" spans="1:15" s="132" customFormat="1" ht="20.100000000000001" customHeight="1">
      <c r="A107" s="17">
        <v>105</v>
      </c>
      <c r="B107" s="143" t="s">
        <v>298</v>
      </c>
      <c r="C107" s="125" t="s">
        <v>14</v>
      </c>
      <c r="D107" s="125" t="s">
        <v>33</v>
      </c>
      <c r="E107" s="126" t="s">
        <v>50</v>
      </c>
      <c r="F107" s="125" t="s">
        <v>12</v>
      </c>
      <c r="G107" s="125" t="s">
        <v>0</v>
      </c>
      <c r="H107" s="125" t="s">
        <v>0</v>
      </c>
      <c r="I107" s="127" t="s">
        <v>119</v>
      </c>
      <c r="J107" s="125" t="s">
        <v>299</v>
      </c>
      <c r="K107" s="145" t="s">
        <v>43</v>
      </c>
      <c r="L107" s="146">
        <v>47</v>
      </c>
      <c r="M107" s="129" t="s">
        <v>68</v>
      </c>
      <c r="N107" s="147">
        <v>705000</v>
      </c>
      <c r="O107" s="57"/>
    </row>
    <row r="108" spans="1:15" s="132" customFormat="1" ht="20.100000000000001" customHeight="1">
      <c r="A108" s="17">
        <v>106</v>
      </c>
      <c r="B108" s="143" t="s">
        <v>298</v>
      </c>
      <c r="C108" s="125" t="s">
        <v>14</v>
      </c>
      <c r="D108" s="125" t="s">
        <v>33</v>
      </c>
      <c r="E108" s="126" t="s">
        <v>50</v>
      </c>
      <c r="F108" s="125" t="s">
        <v>12</v>
      </c>
      <c r="G108" s="125" t="s">
        <v>0</v>
      </c>
      <c r="H108" s="125" t="s">
        <v>0</v>
      </c>
      <c r="I108" s="127" t="s">
        <v>397</v>
      </c>
      <c r="J108" s="125" t="s">
        <v>300</v>
      </c>
      <c r="K108" s="145" t="s">
        <v>42</v>
      </c>
      <c r="L108" s="146">
        <v>68</v>
      </c>
      <c r="M108" s="129" t="s">
        <v>67</v>
      </c>
      <c r="N108" s="147">
        <v>225044</v>
      </c>
      <c r="O108" s="57"/>
    </row>
    <row r="109" spans="1:15" s="132" customFormat="1" ht="20.100000000000001" customHeight="1">
      <c r="A109" s="17">
        <v>107</v>
      </c>
      <c r="B109" s="143" t="s">
        <v>298</v>
      </c>
      <c r="C109" s="125" t="s">
        <v>14</v>
      </c>
      <c r="D109" s="125" t="s">
        <v>33</v>
      </c>
      <c r="E109" s="126" t="s">
        <v>50</v>
      </c>
      <c r="F109" s="125" t="s">
        <v>12</v>
      </c>
      <c r="G109" s="125" t="s">
        <v>0</v>
      </c>
      <c r="H109" s="125" t="s">
        <v>0</v>
      </c>
      <c r="I109" s="127" t="s">
        <v>366</v>
      </c>
      <c r="J109" s="125" t="s">
        <v>241</v>
      </c>
      <c r="K109" s="145" t="s">
        <v>16</v>
      </c>
      <c r="L109" s="146">
        <v>24</v>
      </c>
      <c r="M109" s="129" t="s">
        <v>67</v>
      </c>
      <c r="N109" s="147">
        <v>75600</v>
      </c>
      <c r="O109" s="57"/>
    </row>
    <row r="110" spans="1:15" s="132" customFormat="1" ht="20.100000000000001" customHeight="1">
      <c r="A110" s="17">
        <v>108</v>
      </c>
      <c r="B110" s="143" t="s">
        <v>298</v>
      </c>
      <c r="C110" s="125" t="s">
        <v>14</v>
      </c>
      <c r="D110" s="125" t="s">
        <v>33</v>
      </c>
      <c r="E110" s="126" t="s">
        <v>50</v>
      </c>
      <c r="F110" s="125" t="s">
        <v>12</v>
      </c>
      <c r="G110" s="125" t="s">
        <v>0</v>
      </c>
      <c r="H110" s="125" t="s">
        <v>0</v>
      </c>
      <c r="I110" s="127" t="s">
        <v>363</v>
      </c>
      <c r="J110" s="125" t="s">
        <v>241</v>
      </c>
      <c r="K110" s="145" t="s">
        <v>16</v>
      </c>
      <c r="L110" s="146">
        <v>62</v>
      </c>
      <c r="M110" s="129" t="s">
        <v>67</v>
      </c>
      <c r="N110" s="147">
        <v>296192</v>
      </c>
      <c r="O110" s="57"/>
    </row>
    <row r="111" spans="1:15" s="132" customFormat="1" ht="20.100000000000001" customHeight="1">
      <c r="A111" s="17">
        <v>109</v>
      </c>
      <c r="B111" s="143" t="s">
        <v>298</v>
      </c>
      <c r="C111" s="125" t="s">
        <v>14</v>
      </c>
      <c r="D111" s="125" t="s">
        <v>33</v>
      </c>
      <c r="E111" s="126" t="s">
        <v>50</v>
      </c>
      <c r="F111" s="125" t="s">
        <v>12</v>
      </c>
      <c r="G111" s="125" t="s">
        <v>0</v>
      </c>
      <c r="H111" s="125" t="s">
        <v>0</v>
      </c>
      <c r="I111" s="127" t="s">
        <v>364</v>
      </c>
      <c r="J111" s="125" t="s">
        <v>241</v>
      </c>
      <c r="K111" s="145" t="s">
        <v>16</v>
      </c>
      <c r="L111" s="146">
        <v>9</v>
      </c>
      <c r="M111" s="129" t="s">
        <v>67</v>
      </c>
      <c r="N111" s="147">
        <v>28100</v>
      </c>
      <c r="O111" s="57"/>
    </row>
    <row r="112" spans="1:15" s="132" customFormat="1" ht="20.100000000000001" customHeight="1">
      <c r="A112" s="17">
        <v>110</v>
      </c>
      <c r="B112" s="143" t="s">
        <v>298</v>
      </c>
      <c r="C112" s="125" t="s">
        <v>14</v>
      </c>
      <c r="D112" s="125" t="s">
        <v>33</v>
      </c>
      <c r="E112" s="126" t="s">
        <v>50</v>
      </c>
      <c r="F112" s="125" t="s">
        <v>12</v>
      </c>
      <c r="G112" s="125" t="s">
        <v>0</v>
      </c>
      <c r="H112" s="125" t="s">
        <v>0</v>
      </c>
      <c r="I112" s="127" t="s">
        <v>364</v>
      </c>
      <c r="J112" s="125" t="s">
        <v>241</v>
      </c>
      <c r="K112" s="145" t="s">
        <v>16</v>
      </c>
      <c r="L112" s="146">
        <v>21</v>
      </c>
      <c r="M112" s="129" t="s">
        <v>67</v>
      </c>
      <c r="N112" s="147">
        <v>74800</v>
      </c>
      <c r="O112" s="57"/>
    </row>
    <row r="113" spans="1:15" s="132" customFormat="1" ht="20.100000000000001" customHeight="1">
      <c r="A113" s="17">
        <v>111</v>
      </c>
      <c r="B113" s="148" t="s">
        <v>298</v>
      </c>
      <c r="C113" s="125" t="s">
        <v>14</v>
      </c>
      <c r="D113" s="125" t="s">
        <v>33</v>
      </c>
      <c r="E113" s="126" t="s">
        <v>50</v>
      </c>
      <c r="F113" s="125" t="s">
        <v>12</v>
      </c>
      <c r="G113" s="125" t="s">
        <v>0</v>
      </c>
      <c r="H113" s="125" t="s">
        <v>0</v>
      </c>
      <c r="I113" s="127" t="s">
        <v>385</v>
      </c>
      <c r="J113" s="125" t="s">
        <v>241</v>
      </c>
      <c r="K113" s="145" t="s">
        <v>16</v>
      </c>
      <c r="L113" s="146">
        <v>38</v>
      </c>
      <c r="M113" s="129" t="s">
        <v>67</v>
      </c>
      <c r="N113" s="147">
        <v>306368</v>
      </c>
      <c r="O113" s="57"/>
    </row>
    <row r="114" spans="1:15" s="132" customFormat="1" ht="20.100000000000001" customHeight="1">
      <c r="A114" s="17">
        <v>112</v>
      </c>
      <c r="B114" s="149" t="s">
        <v>298</v>
      </c>
      <c r="C114" s="125" t="s">
        <v>14</v>
      </c>
      <c r="D114" s="125" t="s">
        <v>33</v>
      </c>
      <c r="E114" s="126" t="s">
        <v>50</v>
      </c>
      <c r="F114" s="125" t="s">
        <v>12</v>
      </c>
      <c r="G114" s="125" t="s">
        <v>0</v>
      </c>
      <c r="H114" s="125" t="s">
        <v>0</v>
      </c>
      <c r="I114" s="127" t="s">
        <v>106</v>
      </c>
      <c r="J114" s="125" t="s">
        <v>241</v>
      </c>
      <c r="K114" s="145" t="s">
        <v>16</v>
      </c>
      <c r="L114" s="146">
        <v>39</v>
      </c>
      <c r="M114" s="129" t="s">
        <v>67</v>
      </c>
      <c r="N114" s="147">
        <v>156189</v>
      </c>
      <c r="O114" s="57"/>
    </row>
    <row r="115" spans="1:15" s="132" customFormat="1" ht="20.100000000000001" customHeight="1">
      <c r="A115" s="17">
        <v>113</v>
      </c>
      <c r="B115" s="149" t="s">
        <v>298</v>
      </c>
      <c r="C115" s="125" t="s">
        <v>14</v>
      </c>
      <c r="D115" s="125" t="s">
        <v>33</v>
      </c>
      <c r="E115" s="126" t="s">
        <v>50</v>
      </c>
      <c r="F115" s="125" t="s">
        <v>12</v>
      </c>
      <c r="G115" s="125" t="s">
        <v>0</v>
      </c>
      <c r="H115" s="125" t="s">
        <v>0</v>
      </c>
      <c r="I115" s="127" t="s">
        <v>386</v>
      </c>
      <c r="J115" s="125" t="s">
        <v>241</v>
      </c>
      <c r="K115" s="145" t="s">
        <v>16</v>
      </c>
      <c r="L115" s="146">
        <v>201</v>
      </c>
      <c r="M115" s="129" t="s">
        <v>67</v>
      </c>
      <c r="N115" s="147">
        <v>790118</v>
      </c>
      <c r="O115" s="57"/>
    </row>
    <row r="116" spans="1:15" s="132" customFormat="1" ht="20.100000000000001" customHeight="1">
      <c r="A116" s="17">
        <v>114</v>
      </c>
      <c r="B116" s="149" t="s">
        <v>298</v>
      </c>
      <c r="C116" s="125" t="s">
        <v>14</v>
      </c>
      <c r="D116" s="125" t="s">
        <v>33</v>
      </c>
      <c r="E116" s="126" t="s">
        <v>50</v>
      </c>
      <c r="F116" s="125" t="s">
        <v>12</v>
      </c>
      <c r="G116" s="125" t="s">
        <v>0</v>
      </c>
      <c r="H116" s="125" t="s">
        <v>0</v>
      </c>
      <c r="I116" s="127" t="s">
        <v>371</v>
      </c>
      <c r="J116" s="125" t="s">
        <v>241</v>
      </c>
      <c r="K116" s="145" t="s">
        <v>16</v>
      </c>
      <c r="L116" s="146">
        <v>195</v>
      </c>
      <c r="M116" s="129" t="s">
        <v>67</v>
      </c>
      <c r="N116" s="147">
        <v>1153820</v>
      </c>
      <c r="O116" s="57"/>
    </row>
    <row r="117" spans="1:15" ht="20.100000000000001" customHeight="1">
      <c r="A117" s="158" t="s">
        <v>13</v>
      </c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58">
        <f>SUM(L3:L116)</f>
        <v>59947</v>
      </c>
      <c r="M117" s="59"/>
      <c r="N117" s="60">
        <f>SUM(N3:N116)</f>
        <v>130010541</v>
      </c>
      <c r="O117" s="61"/>
    </row>
  </sheetData>
  <mergeCells count="2">
    <mergeCell ref="A1:O1"/>
    <mergeCell ref="A117:K117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DE6A-1996-4442-94B3-A5B7C85B96A1}">
  <dimension ref="A1:J95"/>
  <sheetViews>
    <sheetView view="pageBreakPreview" zoomScaleNormal="130" zoomScaleSheetLayoutView="100" workbookViewId="0">
      <selection sqref="A1:J1"/>
    </sheetView>
  </sheetViews>
  <sheetFormatPr defaultColWidth="9" defaultRowHeight="13.5"/>
  <cols>
    <col min="1" max="1" width="4.75" style="12" bestFit="1" customWidth="1"/>
    <col min="2" max="2" width="10.625" style="48" customWidth="1"/>
    <col min="3" max="3" width="10.875" style="12" customWidth="1"/>
    <col min="4" max="4" width="58.25" style="13" bestFit="1" customWidth="1"/>
    <col min="5" max="5" width="36.375" style="12" bestFit="1" customWidth="1"/>
    <col min="6" max="6" width="10.875" style="14" customWidth="1"/>
    <col min="7" max="7" width="8.75" style="41" bestFit="1" customWidth="1"/>
    <col min="8" max="8" width="5.75" style="12" customWidth="1"/>
    <col min="9" max="9" width="13.625" style="15" bestFit="1" customWidth="1"/>
    <col min="10" max="10" width="15" style="11" customWidth="1"/>
    <col min="11" max="16384" width="9" style="11"/>
  </cols>
  <sheetData>
    <row r="1" spans="1:10" ht="30" customHeight="1">
      <c r="A1" s="159" t="s">
        <v>39</v>
      </c>
      <c r="B1" s="159"/>
      <c r="C1" s="159"/>
      <c r="D1" s="159"/>
      <c r="E1" s="159"/>
      <c r="F1" s="159"/>
      <c r="G1" s="159"/>
      <c r="H1" s="160"/>
      <c r="I1" s="159"/>
      <c r="J1" s="159"/>
    </row>
    <row r="2" spans="1:10" ht="39.950000000000003" customHeight="1">
      <c r="A2" s="62" t="s">
        <v>19</v>
      </c>
      <c r="B2" s="63" t="s">
        <v>20</v>
      </c>
      <c r="C2" s="62" t="s">
        <v>21</v>
      </c>
      <c r="D2" s="62" t="s">
        <v>22</v>
      </c>
      <c r="E2" s="62" t="s">
        <v>23</v>
      </c>
      <c r="F2" s="62" t="s">
        <v>24</v>
      </c>
      <c r="G2" s="64" t="s">
        <v>18</v>
      </c>
      <c r="H2" s="62" t="s">
        <v>17</v>
      </c>
      <c r="I2" s="65" t="s">
        <v>25</v>
      </c>
      <c r="J2" s="62" t="s">
        <v>26</v>
      </c>
    </row>
    <row r="3" spans="1:10" s="19" customFormat="1" ht="20.100000000000001" customHeight="1">
      <c r="A3" s="66">
        <v>1</v>
      </c>
      <c r="B3" s="38" t="s">
        <v>231</v>
      </c>
      <c r="C3" s="38" t="s">
        <v>43</v>
      </c>
      <c r="D3" s="40" t="s">
        <v>301</v>
      </c>
      <c r="E3" s="38" t="s">
        <v>398</v>
      </c>
      <c r="F3" s="39" t="s">
        <v>12</v>
      </c>
      <c r="G3" s="109">
        <v>100</v>
      </c>
      <c r="H3" s="82" t="s">
        <v>68</v>
      </c>
      <c r="I3" s="109">
        <v>1000000</v>
      </c>
      <c r="J3" s="67"/>
    </row>
    <row r="4" spans="1:10" s="19" customFormat="1" ht="20.100000000000001" customHeight="1">
      <c r="A4" s="66">
        <v>2</v>
      </c>
      <c r="B4" s="38" t="s">
        <v>231</v>
      </c>
      <c r="C4" s="38" t="s">
        <v>44</v>
      </c>
      <c r="D4" s="40" t="s">
        <v>302</v>
      </c>
      <c r="E4" s="38" t="s">
        <v>399</v>
      </c>
      <c r="F4" s="39" t="s">
        <v>12</v>
      </c>
      <c r="G4" s="109">
        <v>24</v>
      </c>
      <c r="H4" s="82" t="s">
        <v>254</v>
      </c>
      <c r="I4" s="109">
        <v>24</v>
      </c>
      <c r="J4" s="67"/>
    </row>
    <row r="5" spans="1:10" s="19" customFormat="1" ht="20.100000000000001" customHeight="1">
      <c r="A5" s="66">
        <v>3</v>
      </c>
      <c r="B5" s="38" t="s">
        <v>231</v>
      </c>
      <c r="C5" s="38" t="s">
        <v>42</v>
      </c>
      <c r="D5" s="40" t="s">
        <v>303</v>
      </c>
      <c r="E5" s="38" t="s">
        <v>400</v>
      </c>
      <c r="F5" s="39" t="s">
        <v>12</v>
      </c>
      <c r="G5" s="109">
        <v>1</v>
      </c>
      <c r="H5" s="82" t="s">
        <v>87</v>
      </c>
      <c r="I5" s="109">
        <v>830000</v>
      </c>
      <c r="J5" s="67"/>
    </row>
    <row r="6" spans="1:10" s="19" customFormat="1" ht="20.100000000000001" customHeight="1">
      <c r="A6" s="66">
        <v>4</v>
      </c>
      <c r="B6" s="38" t="s">
        <v>231</v>
      </c>
      <c r="C6" s="38" t="s">
        <v>16</v>
      </c>
      <c r="D6" s="40" t="s">
        <v>304</v>
      </c>
      <c r="E6" s="38" t="s">
        <v>401</v>
      </c>
      <c r="F6" s="39" t="s">
        <v>12</v>
      </c>
      <c r="G6" s="109">
        <v>20</v>
      </c>
      <c r="H6" s="82" t="s">
        <v>254</v>
      </c>
      <c r="I6" s="109">
        <v>1000000</v>
      </c>
      <c r="J6" s="67"/>
    </row>
    <row r="7" spans="1:10" s="19" customFormat="1" ht="20.100000000000001" customHeight="1">
      <c r="A7" s="66">
        <v>5</v>
      </c>
      <c r="B7" s="38" t="s">
        <v>231</v>
      </c>
      <c r="C7" s="38" t="s">
        <v>16</v>
      </c>
      <c r="D7" s="40" t="s">
        <v>305</v>
      </c>
      <c r="E7" s="38" t="s">
        <v>402</v>
      </c>
      <c r="F7" s="39" t="s">
        <v>12</v>
      </c>
      <c r="G7" s="109">
        <v>40</v>
      </c>
      <c r="H7" s="82" t="s">
        <v>254</v>
      </c>
      <c r="I7" s="109">
        <v>40</v>
      </c>
      <c r="J7" s="67"/>
    </row>
    <row r="8" spans="1:10" s="19" customFormat="1" ht="20.100000000000001" customHeight="1">
      <c r="A8" s="66">
        <v>6</v>
      </c>
      <c r="B8" s="38" t="s">
        <v>238</v>
      </c>
      <c r="C8" s="38" t="s">
        <v>16</v>
      </c>
      <c r="D8" s="40" t="s">
        <v>306</v>
      </c>
      <c r="E8" s="38" t="s">
        <v>403</v>
      </c>
      <c r="F8" s="39" t="s">
        <v>12</v>
      </c>
      <c r="G8" s="109">
        <v>7</v>
      </c>
      <c r="H8" s="82" t="s">
        <v>254</v>
      </c>
      <c r="I8" s="109">
        <v>176400</v>
      </c>
      <c r="J8" s="67"/>
    </row>
    <row r="9" spans="1:10" s="19" customFormat="1" ht="20.100000000000001" customHeight="1">
      <c r="A9" s="66">
        <v>7</v>
      </c>
      <c r="B9" s="38" t="s">
        <v>238</v>
      </c>
      <c r="C9" s="38" t="s">
        <v>98</v>
      </c>
      <c r="D9" s="40" t="s">
        <v>307</v>
      </c>
      <c r="E9" s="38" t="s">
        <v>404</v>
      </c>
      <c r="F9" s="39" t="s">
        <v>12</v>
      </c>
      <c r="G9" s="109">
        <v>3</v>
      </c>
      <c r="H9" s="82" t="s">
        <v>254</v>
      </c>
      <c r="I9" s="109">
        <v>55800</v>
      </c>
      <c r="J9" s="67"/>
    </row>
    <row r="10" spans="1:10" s="19" customFormat="1" ht="20.100000000000001" customHeight="1">
      <c r="A10" s="66">
        <v>8</v>
      </c>
      <c r="B10" s="38" t="s">
        <v>238</v>
      </c>
      <c r="C10" s="38" t="s">
        <v>16</v>
      </c>
      <c r="D10" s="40" t="s">
        <v>308</v>
      </c>
      <c r="E10" s="38" t="s">
        <v>128</v>
      </c>
      <c r="F10" s="39" t="s">
        <v>12</v>
      </c>
      <c r="G10" s="109">
        <v>8</v>
      </c>
      <c r="H10" s="82" t="s">
        <v>67</v>
      </c>
      <c r="I10" s="109">
        <v>43200</v>
      </c>
      <c r="J10" s="67"/>
    </row>
    <row r="11" spans="1:10" s="19" customFormat="1" ht="20.100000000000001" customHeight="1">
      <c r="A11" s="66">
        <v>9</v>
      </c>
      <c r="B11" s="38" t="s">
        <v>238</v>
      </c>
      <c r="C11" s="38" t="s">
        <v>16</v>
      </c>
      <c r="D11" s="40" t="s">
        <v>309</v>
      </c>
      <c r="E11" s="38" t="s">
        <v>436</v>
      </c>
      <c r="F11" s="39" t="s">
        <v>12</v>
      </c>
      <c r="G11" s="109">
        <v>1</v>
      </c>
      <c r="H11" s="82" t="s">
        <v>67</v>
      </c>
      <c r="I11" s="109">
        <v>350000</v>
      </c>
      <c r="J11" s="67"/>
    </row>
    <row r="12" spans="1:10" s="19" customFormat="1" ht="20.100000000000001" customHeight="1">
      <c r="A12" s="66">
        <v>10</v>
      </c>
      <c r="B12" s="38" t="s">
        <v>238</v>
      </c>
      <c r="C12" s="38" t="s">
        <v>16</v>
      </c>
      <c r="D12" s="40" t="s">
        <v>310</v>
      </c>
      <c r="E12" s="38" t="s">
        <v>127</v>
      </c>
      <c r="F12" s="39" t="s">
        <v>12</v>
      </c>
      <c r="G12" s="109">
        <v>10</v>
      </c>
      <c r="H12" s="82" t="s">
        <v>311</v>
      </c>
      <c r="I12" s="109">
        <v>10</v>
      </c>
      <c r="J12" s="67"/>
    </row>
    <row r="13" spans="1:10" s="19" customFormat="1" ht="20.100000000000001" customHeight="1">
      <c r="A13" s="66">
        <v>11</v>
      </c>
      <c r="B13" s="38" t="s">
        <v>238</v>
      </c>
      <c r="C13" s="38" t="s">
        <v>16</v>
      </c>
      <c r="D13" s="40" t="s">
        <v>308</v>
      </c>
      <c r="E13" s="38" t="s">
        <v>124</v>
      </c>
      <c r="F13" s="39" t="s">
        <v>12</v>
      </c>
      <c r="G13" s="109">
        <v>49</v>
      </c>
      <c r="H13" s="82" t="s">
        <v>67</v>
      </c>
      <c r="I13" s="109">
        <v>245175</v>
      </c>
      <c r="J13" s="67"/>
    </row>
    <row r="14" spans="1:10" s="19" customFormat="1" ht="20.100000000000001" customHeight="1">
      <c r="A14" s="66">
        <v>12</v>
      </c>
      <c r="B14" s="38" t="s">
        <v>238</v>
      </c>
      <c r="C14" s="38" t="s">
        <v>16</v>
      </c>
      <c r="D14" s="40" t="s">
        <v>308</v>
      </c>
      <c r="E14" s="38" t="s">
        <v>125</v>
      </c>
      <c r="F14" s="39" t="s">
        <v>12</v>
      </c>
      <c r="G14" s="109">
        <v>43</v>
      </c>
      <c r="H14" s="82" t="s">
        <v>67</v>
      </c>
      <c r="I14" s="109">
        <v>260827</v>
      </c>
      <c r="J14" s="67"/>
    </row>
    <row r="15" spans="1:10" s="19" customFormat="1" ht="20.100000000000001" customHeight="1">
      <c r="A15" s="66">
        <v>13</v>
      </c>
      <c r="B15" s="38" t="s">
        <v>312</v>
      </c>
      <c r="C15" s="38" t="s">
        <v>42</v>
      </c>
      <c r="D15" s="40" t="s">
        <v>313</v>
      </c>
      <c r="E15" s="38" t="s">
        <v>405</v>
      </c>
      <c r="F15" s="39" t="s">
        <v>12</v>
      </c>
      <c r="G15" s="109">
        <v>150</v>
      </c>
      <c r="H15" s="82" t="s">
        <v>67</v>
      </c>
      <c r="I15" s="109">
        <v>225000</v>
      </c>
      <c r="J15" s="67"/>
    </row>
    <row r="16" spans="1:10" s="19" customFormat="1" ht="20.100000000000001" customHeight="1">
      <c r="A16" s="66">
        <v>14</v>
      </c>
      <c r="B16" s="38" t="s">
        <v>242</v>
      </c>
      <c r="C16" s="38" t="s">
        <v>16</v>
      </c>
      <c r="D16" s="40" t="s">
        <v>314</v>
      </c>
      <c r="E16" s="38" t="s">
        <v>406</v>
      </c>
      <c r="F16" s="39" t="s">
        <v>12</v>
      </c>
      <c r="G16" s="109">
        <v>46</v>
      </c>
      <c r="H16" s="82" t="s">
        <v>67</v>
      </c>
      <c r="I16" s="109">
        <v>605000</v>
      </c>
      <c r="J16" s="67"/>
    </row>
    <row r="17" spans="1:10" s="19" customFormat="1" ht="20.100000000000001" customHeight="1">
      <c r="A17" s="66">
        <v>15</v>
      </c>
      <c r="B17" s="38" t="s">
        <v>244</v>
      </c>
      <c r="C17" s="38" t="s">
        <v>16</v>
      </c>
      <c r="D17" s="40" t="s">
        <v>308</v>
      </c>
      <c r="E17" s="38" t="s">
        <v>124</v>
      </c>
      <c r="F17" s="39" t="s">
        <v>12</v>
      </c>
      <c r="G17" s="109">
        <v>246</v>
      </c>
      <c r="H17" s="82" t="s">
        <v>67</v>
      </c>
      <c r="I17" s="109">
        <v>950206</v>
      </c>
      <c r="J17" s="67"/>
    </row>
    <row r="18" spans="1:10" s="19" customFormat="1" ht="20.100000000000001" customHeight="1">
      <c r="A18" s="66">
        <v>16</v>
      </c>
      <c r="B18" s="38" t="s">
        <v>244</v>
      </c>
      <c r="C18" s="38" t="s">
        <v>16</v>
      </c>
      <c r="D18" s="40" t="s">
        <v>308</v>
      </c>
      <c r="E18" s="38" t="s">
        <v>125</v>
      </c>
      <c r="F18" s="39" t="s">
        <v>12</v>
      </c>
      <c r="G18" s="109">
        <v>263</v>
      </c>
      <c r="H18" s="82" t="s">
        <v>67</v>
      </c>
      <c r="I18" s="109">
        <v>1464931</v>
      </c>
      <c r="J18" s="67"/>
    </row>
    <row r="19" spans="1:10" s="19" customFormat="1" ht="20.100000000000001" customHeight="1">
      <c r="A19" s="66">
        <v>17</v>
      </c>
      <c r="B19" s="38" t="s">
        <v>315</v>
      </c>
      <c r="C19" s="38" t="s">
        <v>31</v>
      </c>
      <c r="D19" s="40" t="s">
        <v>316</v>
      </c>
      <c r="E19" s="38" t="s">
        <v>407</v>
      </c>
      <c r="F19" s="39" t="s">
        <v>12</v>
      </c>
      <c r="G19" s="109">
        <v>3</v>
      </c>
      <c r="H19" s="82" t="s">
        <v>69</v>
      </c>
      <c r="I19" s="109">
        <v>75000</v>
      </c>
      <c r="J19" s="67"/>
    </row>
    <row r="20" spans="1:10" s="25" customFormat="1" ht="20.100000000000001" customHeight="1">
      <c r="A20" s="66">
        <v>18</v>
      </c>
      <c r="B20" s="38" t="s">
        <v>245</v>
      </c>
      <c r="C20" s="38" t="s">
        <v>16</v>
      </c>
      <c r="D20" s="40" t="s">
        <v>308</v>
      </c>
      <c r="E20" s="38" t="s">
        <v>408</v>
      </c>
      <c r="F20" s="39" t="s">
        <v>12</v>
      </c>
      <c r="G20" s="109">
        <v>25</v>
      </c>
      <c r="H20" s="82" t="s">
        <v>67</v>
      </c>
      <c r="I20" s="109">
        <v>105000</v>
      </c>
      <c r="J20" s="67"/>
    </row>
    <row r="21" spans="1:10" s="25" customFormat="1" ht="20.100000000000001" customHeight="1">
      <c r="A21" s="66">
        <v>19</v>
      </c>
      <c r="B21" s="38" t="s">
        <v>245</v>
      </c>
      <c r="C21" s="38" t="s">
        <v>16</v>
      </c>
      <c r="D21" s="40" t="s">
        <v>317</v>
      </c>
      <c r="E21" s="38" t="s">
        <v>121</v>
      </c>
      <c r="F21" s="39" t="s">
        <v>12</v>
      </c>
      <c r="G21" s="109">
        <v>77</v>
      </c>
      <c r="H21" s="82" t="s">
        <v>67</v>
      </c>
      <c r="I21" s="109">
        <v>263351</v>
      </c>
      <c r="J21" s="67"/>
    </row>
    <row r="22" spans="1:10" s="19" customFormat="1" ht="20.100000000000001" customHeight="1">
      <c r="A22" s="66">
        <v>20</v>
      </c>
      <c r="B22" s="38" t="s">
        <v>245</v>
      </c>
      <c r="C22" s="38" t="s">
        <v>16</v>
      </c>
      <c r="D22" s="40" t="s">
        <v>317</v>
      </c>
      <c r="E22" s="38" t="s">
        <v>122</v>
      </c>
      <c r="F22" s="39" t="s">
        <v>12</v>
      </c>
      <c r="G22" s="109">
        <v>57</v>
      </c>
      <c r="H22" s="82" t="s">
        <v>67</v>
      </c>
      <c r="I22" s="109">
        <v>286754</v>
      </c>
      <c r="J22" s="67"/>
    </row>
    <row r="23" spans="1:10" s="19" customFormat="1" ht="20.100000000000001" customHeight="1">
      <c r="A23" s="66">
        <v>21</v>
      </c>
      <c r="B23" s="38" t="s">
        <v>245</v>
      </c>
      <c r="C23" s="38" t="s">
        <v>16</v>
      </c>
      <c r="D23" s="40" t="s">
        <v>308</v>
      </c>
      <c r="E23" s="38" t="s">
        <v>120</v>
      </c>
      <c r="F23" s="39" t="s">
        <v>12</v>
      </c>
      <c r="G23" s="109">
        <v>25</v>
      </c>
      <c r="H23" s="82" t="s">
        <v>67</v>
      </c>
      <c r="I23" s="109">
        <v>105000</v>
      </c>
      <c r="J23" s="67"/>
    </row>
    <row r="24" spans="1:10" s="19" customFormat="1" ht="20.100000000000001" customHeight="1">
      <c r="A24" s="66">
        <v>22</v>
      </c>
      <c r="B24" s="38" t="s">
        <v>248</v>
      </c>
      <c r="C24" s="38" t="s">
        <v>15</v>
      </c>
      <c r="D24" s="40" t="s">
        <v>318</v>
      </c>
      <c r="E24" s="38" t="s">
        <v>409</v>
      </c>
      <c r="F24" s="39" t="s">
        <v>12</v>
      </c>
      <c r="G24" s="109">
        <v>1</v>
      </c>
      <c r="H24" s="82" t="s">
        <v>69</v>
      </c>
      <c r="I24" s="109">
        <v>1</v>
      </c>
      <c r="J24" s="67"/>
    </row>
    <row r="25" spans="1:10" s="19" customFormat="1" ht="20.100000000000001" customHeight="1">
      <c r="A25" s="66">
        <v>23</v>
      </c>
      <c r="B25" s="38" t="s">
        <v>248</v>
      </c>
      <c r="C25" s="38" t="s">
        <v>31</v>
      </c>
      <c r="D25" s="40" t="s">
        <v>316</v>
      </c>
      <c r="E25" s="38" t="s">
        <v>409</v>
      </c>
      <c r="F25" s="39" t="s">
        <v>12</v>
      </c>
      <c r="G25" s="109">
        <v>1</v>
      </c>
      <c r="H25" s="82" t="s">
        <v>69</v>
      </c>
      <c r="I25" s="109">
        <v>25000</v>
      </c>
      <c r="J25" s="67"/>
    </row>
    <row r="26" spans="1:10" s="19" customFormat="1" ht="20.100000000000001" customHeight="1">
      <c r="A26" s="66">
        <v>24</v>
      </c>
      <c r="B26" s="38" t="s">
        <v>248</v>
      </c>
      <c r="C26" s="38" t="s">
        <v>98</v>
      </c>
      <c r="D26" s="40" t="s">
        <v>307</v>
      </c>
      <c r="E26" s="38" t="s">
        <v>409</v>
      </c>
      <c r="F26" s="39" t="s">
        <v>12</v>
      </c>
      <c r="G26" s="109">
        <v>1</v>
      </c>
      <c r="H26" s="82" t="s">
        <v>254</v>
      </c>
      <c r="I26" s="109">
        <v>18600</v>
      </c>
      <c r="J26" s="67"/>
    </row>
    <row r="27" spans="1:10" s="19" customFormat="1" ht="20.100000000000001" customHeight="1">
      <c r="A27" s="66">
        <v>25</v>
      </c>
      <c r="B27" s="38" t="s">
        <v>248</v>
      </c>
      <c r="C27" s="38" t="s">
        <v>16</v>
      </c>
      <c r="D27" s="111" t="s">
        <v>319</v>
      </c>
      <c r="E27" s="38" t="s">
        <v>410</v>
      </c>
      <c r="F27" s="39" t="s">
        <v>12</v>
      </c>
      <c r="G27" s="109">
        <v>13</v>
      </c>
      <c r="H27" s="82" t="s">
        <v>67</v>
      </c>
      <c r="I27" s="109">
        <v>46444</v>
      </c>
      <c r="J27" s="67"/>
    </row>
    <row r="28" spans="1:10" s="20" customFormat="1" ht="20.100000000000001" customHeight="1">
      <c r="A28" s="66">
        <v>26</v>
      </c>
      <c r="B28" s="38" t="s">
        <v>248</v>
      </c>
      <c r="C28" s="38" t="s">
        <v>16</v>
      </c>
      <c r="D28" s="40" t="s">
        <v>320</v>
      </c>
      <c r="E28" s="38" t="s">
        <v>411</v>
      </c>
      <c r="F28" s="39" t="s">
        <v>12</v>
      </c>
      <c r="G28" s="109">
        <v>10</v>
      </c>
      <c r="H28" s="82" t="s">
        <v>67</v>
      </c>
      <c r="I28" s="109">
        <v>118182</v>
      </c>
      <c r="J28" s="67"/>
    </row>
    <row r="29" spans="1:10" s="20" customFormat="1" ht="20.100000000000001" customHeight="1">
      <c r="A29" s="66">
        <v>27</v>
      </c>
      <c r="B29" s="38" t="s">
        <v>248</v>
      </c>
      <c r="C29" s="38" t="s">
        <v>16</v>
      </c>
      <c r="D29" s="40" t="s">
        <v>321</v>
      </c>
      <c r="E29" s="38" t="s">
        <v>412</v>
      </c>
      <c r="F29" s="39" t="s">
        <v>12</v>
      </c>
      <c r="G29" s="109">
        <v>4</v>
      </c>
      <c r="H29" s="82" t="s">
        <v>67</v>
      </c>
      <c r="I29" s="109">
        <v>40000</v>
      </c>
      <c r="J29" s="67"/>
    </row>
    <row r="30" spans="1:10" s="20" customFormat="1" ht="20.100000000000001" customHeight="1">
      <c r="A30" s="66">
        <v>28</v>
      </c>
      <c r="B30" s="42" t="s">
        <v>248</v>
      </c>
      <c r="C30" s="38" t="s">
        <v>16</v>
      </c>
      <c r="D30" s="40" t="s">
        <v>322</v>
      </c>
      <c r="E30" s="38" t="s">
        <v>413</v>
      </c>
      <c r="F30" s="39" t="s">
        <v>12</v>
      </c>
      <c r="G30" s="109">
        <v>10</v>
      </c>
      <c r="H30" s="82" t="s">
        <v>67</v>
      </c>
      <c r="I30" s="109">
        <v>118182</v>
      </c>
      <c r="J30" s="67"/>
    </row>
    <row r="31" spans="1:10" s="20" customFormat="1" ht="20.100000000000001" customHeight="1">
      <c r="A31" s="66">
        <v>29</v>
      </c>
      <c r="B31" s="38" t="s">
        <v>248</v>
      </c>
      <c r="C31" s="38" t="s">
        <v>15</v>
      </c>
      <c r="D31" s="40" t="s">
        <v>318</v>
      </c>
      <c r="E31" s="38" t="s">
        <v>414</v>
      </c>
      <c r="F31" s="39" t="s">
        <v>12</v>
      </c>
      <c r="G31" s="109">
        <v>1</v>
      </c>
      <c r="H31" s="82" t="s">
        <v>69</v>
      </c>
      <c r="I31" s="109">
        <v>1</v>
      </c>
      <c r="J31" s="68"/>
    </row>
    <row r="32" spans="1:10" s="20" customFormat="1" ht="20.100000000000001" customHeight="1">
      <c r="A32" s="66">
        <v>30</v>
      </c>
      <c r="B32" s="38" t="s">
        <v>252</v>
      </c>
      <c r="C32" s="38" t="s">
        <v>42</v>
      </c>
      <c r="D32" s="40" t="s">
        <v>323</v>
      </c>
      <c r="E32" s="38" t="s">
        <v>415</v>
      </c>
      <c r="F32" s="39" t="s">
        <v>12</v>
      </c>
      <c r="G32" s="109">
        <v>1</v>
      </c>
      <c r="H32" s="82" t="s">
        <v>87</v>
      </c>
      <c r="I32" s="109">
        <v>2400000</v>
      </c>
      <c r="J32" s="68"/>
    </row>
    <row r="33" spans="1:10" s="20" customFormat="1" ht="20.100000000000001" customHeight="1">
      <c r="A33" s="66">
        <v>31</v>
      </c>
      <c r="B33" s="38" t="s">
        <v>252</v>
      </c>
      <c r="C33" s="38" t="s">
        <v>15</v>
      </c>
      <c r="D33" s="40" t="s">
        <v>318</v>
      </c>
      <c r="E33" s="38" t="s">
        <v>416</v>
      </c>
      <c r="F33" s="39" t="s">
        <v>12</v>
      </c>
      <c r="G33" s="109">
        <v>2</v>
      </c>
      <c r="H33" s="82" t="s">
        <v>69</v>
      </c>
      <c r="I33" s="109">
        <v>2</v>
      </c>
      <c r="J33" s="67"/>
    </row>
    <row r="34" spans="1:10" s="20" customFormat="1" ht="20.100000000000001" customHeight="1">
      <c r="A34" s="66">
        <v>32</v>
      </c>
      <c r="B34" s="38" t="s">
        <v>252</v>
      </c>
      <c r="C34" s="38" t="s">
        <v>16</v>
      </c>
      <c r="D34" s="40" t="s">
        <v>321</v>
      </c>
      <c r="E34" s="38" t="s">
        <v>417</v>
      </c>
      <c r="F34" s="39" t="s">
        <v>12</v>
      </c>
      <c r="G34" s="109">
        <v>1</v>
      </c>
      <c r="H34" s="82" t="s">
        <v>67</v>
      </c>
      <c r="I34" s="109">
        <v>10000</v>
      </c>
      <c r="J34" s="67"/>
    </row>
    <row r="35" spans="1:10" s="20" customFormat="1" ht="20.100000000000001" customHeight="1">
      <c r="A35" s="66">
        <v>33</v>
      </c>
      <c r="B35" s="38" t="s">
        <v>252</v>
      </c>
      <c r="C35" s="38" t="s">
        <v>16</v>
      </c>
      <c r="D35" s="40" t="s">
        <v>308</v>
      </c>
      <c r="E35" s="38" t="s">
        <v>124</v>
      </c>
      <c r="F35" s="39" t="s">
        <v>12</v>
      </c>
      <c r="G35" s="109">
        <v>275</v>
      </c>
      <c r="H35" s="82" t="s">
        <v>67</v>
      </c>
      <c r="I35" s="109">
        <v>1214029</v>
      </c>
      <c r="J35" s="67"/>
    </row>
    <row r="36" spans="1:10" s="20" customFormat="1" ht="20.100000000000001" customHeight="1">
      <c r="A36" s="66">
        <v>34</v>
      </c>
      <c r="B36" s="38" t="s">
        <v>252</v>
      </c>
      <c r="C36" s="38" t="s">
        <v>16</v>
      </c>
      <c r="D36" s="40" t="s">
        <v>308</v>
      </c>
      <c r="E36" s="38" t="s">
        <v>125</v>
      </c>
      <c r="F36" s="39" t="s">
        <v>12</v>
      </c>
      <c r="G36" s="109">
        <v>248</v>
      </c>
      <c r="H36" s="82" t="s">
        <v>67</v>
      </c>
      <c r="I36" s="109">
        <v>962027</v>
      </c>
      <c r="J36" s="67"/>
    </row>
    <row r="37" spans="1:10" s="20" customFormat="1" ht="20.100000000000001" customHeight="1">
      <c r="A37" s="66">
        <v>35</v>
      </c>
      <c r="B37" s="38" t="s">
        <v>261</v>
      </c>
      <c r="C37" s="38" t="s">
        <v>16</v>
      </c>
      <c r="D37" s="40" t="s">
        <v>308</v>
      </c>
      <c r="E37" s="38" t="s">
        <v>418</v>
      </c>
      <c r="F37" s="39" t="s">
        <v>12</v>
      </c>
      <c r="G37" s="109">
        <v>10</v>
      </c>
      <c r="H37" s="82" t="s">
        <v>67</v>
      </c>
      <c r="I37" s="109">
        <v>52000</v>
      </c>
      <c r="J37" s="67"/>
    </row>
    <row r="38" spans="1:10" s="20" customFormat="1" ht="20.100000000000001" customHeight="1">
      <c r="A38" s="66">
        <v>36</v>
      </c>
      <c r="B38" s="38" t="s">
        <v>261</v>
      </c>
      <c r="C38" s="38" t="s">
        <v>31</v>
      </c>
      <c r="D38" s="40" t="s">
        <v>316</v>
      </c>
      <c r="E38" s="38" t="s">
        <v>418</v>
      </c>
      <c r="F38" s="39" t="s">
        <v>12</v>
      </c>
      <c r="G38" s="109">
        <v>1</v>
      </c>
      <c r="H38" s="82" t="s">
        <v>69</v>
      </c>
      <c r="I38" s="109">
        <v>25000</v>
      </c>
      <c r="J38" s="67"/>
    </row>
    <row r="39" spans="1:10" s="20" customFormat="1" ht="20.100000000000001" customHeight="1">
      <c r="A39" s="66">
        <v>37</v>
      </c>
      <c r="B39" s="38" t="s">
        <v>261</v>
      </c>
      <c r="C39" s="38" t="s">
        <v>16</v>
      </c>
      <c r="D39" s="40" t="s">
        <v>308</v>
      </c>
      <c r="E39" s="38" t="s">
        <v>123</v>
      </c>
      <c r="F39" s="39" t="s">
        <v>12</v>
      </c>
      <c r="G39" s="109">
        <v>10</v>
      </c>
      <c r="H39" s="82" t="s">
        <v>67</v>
      </c>
      <c r="I39" s="109">
        <v>52000</v>
      </c>
      <c r="J39" s="67"/>
    </row>
    <row r="40" spans="1:10" s="20" customFormat="1" ht="20.100000000000001" customHeight="1">
      <c r="A40" s="66">
        <v>38</v>
      </c>
      <c r="B40" s="110" t="s">
        <v>261</v>
      </c>
      <c r="C40" s="110" t="s">
        <v>31</v>
      </c>
      <c r="D40" s="111" t="s">
        <v>316</v>
      </c>
      <c r="E40" s="110" t="s">
        <v>123</v>
      </c>
      <c r="F40" s="39" t="s">
        <v>12</v>
      </c>
      <c r="G40" s="112">
        <v>1</v>
      </c>
      <c r="H40" s="82" t="s">
        <v>69</v>
      </c>
      <c r="I40" s="112">
        <v>25000</v>
      </c>
      <c r="J40" s="67"/>
    </row>
    <row r="41" spans="1:10" s="20" customFormat="1" ht="20.100000000000001" customHeight="1">
      <c r="A41" s="66">
        <v>39</v>
      </c>
      <c r="B41" s="44" t="s">
        <v>261</v>
      </c>
      <c r="C41" s="110" t="s">
        <v>16</v>
      </c>
      <c r="D41" s="111" t="s">
        <v>324</v>
      </c>
      <c r="E41" s="110" t="s">
        <v>129</v>
      </c>
      <c r="F41" s="39" t="s">
        <v>12</v>
      </c>
      <c r="G41" s="112">
        <v>7</v>
      </c>
      <c r="H41" s="82" t="s">
        <v>67</v>
      </c>
      <c r="I41" s="112">
        <v>20860</v>
      </c>
      <c r="J41" s="67"/>
    </row>
    <row r="42" spans="1:10" s="20" customFormat="1" ht="20.100000000000001" customHeight="1">
      <c r="A42" s="66">
        <v>40</v>
      </c>
      <c r="B42" s="44" t="s">
        <v>261</v>
      </c>
      <c r="C42" s="110" t="s">
        <v>31</v>
      </c>
      <c r="D42" s="111" t="s">
        <v>316</v>
      </c>
      <c r="E42" s="110" t="s">
        <v>129</v>
      </c>
      <c r="F42" s="39" t="s">
        <v>12</v>
      </c>
      <c r="G42" s="112">
        <v>1</v>
      </c>
      <c r="H42" s="82" t="s">
        <v>69</v>
      </c>
      <c r="I42" s="112">
        <v>25000</v>
      </c>
      <c r="J42" s="67"/>
    </row>
    <row r="43" spans="1:10" s="20" customFormat="1" ht="20.100000000000001" customHeight="1">
      <c r="A43" s="66">
        <v>41</v>
      </c>
      <c r="B43" s="38" t="s">
        <v>261</v>
      </c>
      <c r="C43" s="38" t="s">
        <v>16</v>
      </c>
      <c r="D43" s="40" t="s">
        <v>308</v>
      </c>
      <c r="E43" s="38" t="s">
        <v>121</v>
      </c>
      <c r="F43" s="39" t="s">
        <v>12</v>
      </c>
      <c r="G43" s="109">
        <v>112</v>
      </c>
      <c r="H43" s="82" t="s">
        <v>67</v>
      </c>
      <c r="I43" s="109">
        <v>553506</v>
      </c>
      <c r="J43" s="67"/>
    </row>
    <row r="44" spans="1:10" s="20" customFormat="1" ht="20.100000000000001" customHeight="1">
      <c r="A44" s="66">
        <v>42</v>
      </c>
      <c r="B44" s="38" t="s">
        <v>261</v>
      </c>
      <c r="C44" s="38" t="s">
        <v>16</v>
      </c>
      <c r="D44" s="40" t="s">
        <v>308</v>
      </c>
      <c r="E44" s="38" t="s">
        <v>122</v>
      </c>
      <c r="F44" s="39" t="s">
        <v>12</v>
      </c>
      <c r="G44" s="109">
        <v>149</v>
      </c>
      <c r="H44" s="82" t="s">
        <v>67</v>
      </c>
      <c r="I44" s="109">
        <v>829916</v>
      </c>
      <c r="J44" s="67"/>
    </row>
    <row r="45" spans="1:10" s="20" customFormat="1" ht="20.100000000000001" customHeight="1">
      <c r="A45" s="66">
        <v>43</v>
      </c>
      <c r="B45" s="38" t="s">
        <v>261</v>
      </c>
      <c r="C45" s="38" t="s">
        <v>16</v>
      </c>
      <c r="D45" s="40" t="s">
        <v>308</v>
      </c>
      <c r="E45" s="38" t="s">
        <v>120</v>
      </c>
      <c r="F45" s="39" t="s">
        <v>12</v>
      </c>
      <c r="G45" s="109">
        <v>25</v>
      </c>
      <c r="H45" s="82" t="s">
        <v>67</v>
      </c>
      <c r="I45" s="109">
        <v>130000</v>
      </c>
      <c r="J45" s="67"/>
    </row>
    <row r="46" spans="1:10" s="20" customFormat="1" ht="20.100000000000001" customHeight="1">
      <c r="A46" s="66">
        <v>44</v>
      </c>
      <c r="B46" s="38" t="s">
        <v>262</v>
      </c>
      <c r="C46" s="38" t="s">
        <v>43</v>
      </c>
      <c r="D46" s="40" t="s">
        <v>325</v>
      </c>
      <c r="E46" s="38" t="s">
        <v>419</v>
      </c>
      <c r="F46" s="39" t="s">
        <v>12</v>
      </c>
      <c r="G46" s="109">
        <v>3</v>
      </c>
      <c r="H46" s="82" t="s">
        <v>68</v>
      </c>
      <c r="I46" s="109">
        <v>119700</v>
      </c>
      <c r="J46" s="67"/>
    </row>
    <row r="47" spans="1:10" s="20" customFormat="1" ht="20.100000000000001" customHeight="1">
      <c r="A47" s="66">
        <v>45</v>
      </c>
      <c r="B47" s="38" t="s">
        <v>262</v>
      </c>
      <c r="C47" s="38" t="s">
        <v>43</v>
      </c>
      <c r="D47" s="40" t="s">
        <v>326</v>
      </c>
      <c r="E47" s="38" t="s">
        <v>420</v>
      </c>
      <c r="F47" s="39" t="s">
        <v>12</v>
      </c>
      <c r="G47" s="109">
        <v>10</v>
      </c>
      <c r="H47" s="82" t="s">
        <v>68</v>
      </c>
      <c r="I47" s="109">
        <v>270000</v>
      </c>
      <c r="J47" s="67"/>
    </row>
    <row r="48" spans="1:10" s="20" customFormat="1" ht="20.100000000000001" customHeight="1">
      <c r="A48" s="66">
        <v>46</v>
      </c>
      <c r="B48" s="38" t="s">
        <v>266</v>
      </c>
      <c r="C48" s="38" t="s">
        <v>16</v>
      </c>
      <c r="D48" s="40" t="s">
        <v>327</v>
      </c>
      <c r="E48" s="38" t="s">
        <v>421</v>
      </c>
      <c r="F48" s="39" t="s">
        <v>12</v>
      </c>
      <c r="G48" s="109">
        <v>11</v>
      </c>
      <c r="H48" s="82" t="s">
        <v>67</v>
      </c>
      <c r="I48" s="109">
        <v>65000</v>
      </c>
      <c r="J48" s="67"/>
    </row>
    <row r="49" spans="1:10" s="20" customFormat="1" ht="20.100000000000001" customHeight="1">
      <c r="A49" s="66">
        <v>47</v>
      </c>
      <c r="B49" s="38" t="s">
        <v>266</v>
      </c>
      <c r="C49" s="38" t="s">
        <v>16</v>
      </c>
      <c r="D49" s="40" t="s">
        <v>328</v>
      </c>
      <c r="E49" s="38" t="s">
        <v>422</v>
      </c>
      <c r="F49" s="39" t="s">
        <v>12</v>
      </c>
      <c r="G49" s="109">
        <v>40</v>
      </c>
      <c r="H49" s="82" t="s">
        <v>67</v>
      </c>
      <c r="I49" s="109">
        <v>242000</v>
      </c>
      <c r="J49" s="67"/>
    </row>
    <row r="50" spans="1:10" s="20" customFormat="1" ht="20.100000000000001" customHeight="1">
      <c r="A50" s="66">
        <v>48</v>
      </c>
      <c r="B50" s="38" t="s">
        <v>266</v>
      </c>
      <c r="C50" s="38" t="s">
        <v>16</v>
      </c>
      <c r="D50" s="40" t="s">
        <v>306</v>
      </c>
      <c r="E50" s="38" t="s">
        <v>423</v>
      </c>
      <c r="F50" s="39" t="s">
        <v>12</v>
      </c>
      <c r="G50" s="109">
        <v>10</v>
      </c>
      <c r="H50" s="82" t="s">
        <v>254</v>
      </c>
      <c r="I50" s="109">
        <v>252000</v>
      </c>
      <c r="J50" s="67"/>
    </row>
    <row r="51" spans="1:10" s="20" customFormat="1" ht="20.100000000000001" customHeight="1">
      <c r="A51" s="66">
        <v>49</v>
      </c>
      <c r="B51" s="38" t="s">
        <v>266</v>
      </c>
      <c r="C51" s="38" t="s">
        <v>16</v>
      </c>
      <c r="D51" s="40" t="s">
        <v>329</v>
      </c>
      <c r="E51" s="38" t="s">
        <v>436</v>
      </c>
      <c r="F51" s="39" t="s">
        <v>12</v>
      </c>
      <c r="G51" s="109">
        <v>40</v>
      </c>
      <c r="H51" s="82" t="s">
        <v>67</v>
      </c>
      <c r="I51" s="109">
        <v>766525</v>
      </c>
      <c r="J51" s="67"/>
    </row>
    <row r="52" spans="1:10" s="20" customFormat="1" ht="20.100000000000001" customHeight="1">
      <c r="A52" s="66">
        <v>50</v>
      </c>
      <c r="B52" s="38" t="s">
        <v>266</v>
      </c>
      <c r="C52" s="38" t="s">
        <v>16</v>
      </c>
      <c r="D52" s="40" t="s">
        <v>330</v>
      </c>
      <c r="E52" s="38" t="s">
        <v>126</v>
      </c>
      <c r="F52" s="39" t="s">
        <v>12</v>
      </c>
      <c r="G52" s="109">
        <v>150</v>
      </c>
      <c r="H52" s="82" t="s">
        <v>67</v>
      </c>
      <c r="I52" s="109">
        <v>665000</v>
      </c>
      <c r="J52" s="67"/>
    </row>
    <row r="53" spans="1:10" s="20" customFormat="1" ht="20.100000000000001" customHeight="1">
      <c r="A53" s="66">
        <v>51</v>
      </c>
      <c r="B53" s="38" t="s">
        <v>266</v>
      </c>
      <c r="C53" s="38" t="s">
        <v>15</v>
      </c>
      <c r="D53" s="40" t="s">
        <v>318</v>
      </c>
      <c r="E53" s="38" t="s">
        <v>424</v>
      </c>
      <c r="F53" s="39" t="s">
        <v>12</v>
      </c>
      <c r="G53" s="109">
        <v>2</v>
      </c>
      <c r="H53" s="82" t="s">
        <v>69</v>
      </c>
      <c r="I53" s="109">
        <v>2</v>
      </c>
      <c r="J53" s="67"/>
    </row>
    <row r="54" spans="1:10" s="20" customFormat="1" ht="20.100000000000001" customHeight="1">
      <c r="A54" s="66">
        <v>52</v>
      </c>
      <c r="B54" s="38" t="s">
        <v>266</v>
      </c>
      <c r="C54" s="38" t="s">
        <v>15</v>
      </c>
      <c r="D54" s="40" t="s">
        <v>318</v>
      </c>
      <c r="E54" s="38" t="s">
        <v>425</v>
      </c>
      <c r="F54" s="39" t="s">
        <v>12</v>
      </c>
      <c r="G54" s="109">
        <v>6</v>
      </c>
      <c r="H54" s="82" t="s">
        <v>69</v>
      </c>
      <c r="I54" s="109">
        <v>6</v>
      </c>
      <c r="J54" s="67"/>
    </row>
    <row r="55" spans="1:10" s="20" customFormat="1" ht="20.100000000000001" customHeight="1">
      <c r="A55" s="66">
        <v>53</v>
      </c>
      <c r="B55" s="38" t="s">
        <v>270</v>
      </c>
      <c r="C55" s="38" t="s">
        <v>16</v>
      </c>
      <c r="D55" s="40" t="s">
        <v>308</v>
      </c>
      <c r="E55" s="38" t="s">
        <v>128</v>
      </c>
      <c r="F55" s="39" t="s">
        <v>12</v>
      </c>
      <c r="G55" s="109">
        <v>10</v>
      </c>
      <c r="H55" s="82" t="s">
        <v>67</v>
      </c>
      <c r="I55" s="109">
        <v>40000</v>
      </c>
      <c r="J55" s="67"/>
    </row>
    <row r="56" spans="1:10" s="20" customFormat="1" ht="20.100000000000001" customHeight="1">
      <c r="A56" s="66">
        <v>54</v>
      </c>
      <c r="B56" s="38" t="s">
        <v>270</v>
      </c>
      <c r="C56" s="38" t="s">
        <v>16</v>
      </c>
      <c r="D56" s="40" t="s">
        <v>308</v>
      </c>
      <c r="E56" s="38" t="s">
        <v>124</v>
      </c>
      <c r="F56" s="39" t="s">
        <v>12</v>
      </c>
      <c r="G56" s="109">
        <v>211</v>
      </c>
      <c r="H56" s="82" t="s">
        <v>67</v>
      </c>
      <c r="I56" s="109">
        <v>812982</v>
      </c>
      <c r="J56" s="67"/>
    </row>
    <row r="57" spans="1:10" s="20" customFormat="1" ht="20.100000000000001" customHeight="1">
      <c r="A57" s="66">
        <v>55</v>
      </c>
      <c r="B57" s="38" t="s">
        <v>270</v>
      </c>
      <c r="C57" s="38" t="s">
        <v>16</v>
      </c>
      <c r="D57" s="40" t="s">
        <v>309</v>
      </c>
      <c r="E57" s="38" t="s">
        <v>124</v>
      </c>
      <c r="F57" s="39" t="s">
        <v>12</v>
      </c>
      <c r="G57" s="109">
        <v>1</v>
      </c>
      <c r="H57" s="82" t="s">
        <v>67</v>
      </c>
      <c r="I57" s="109">
        <v>350000</v>
      </c>
      <c r="J57" s="67"/>
    </row>
    <row r="58" spans="1:10" s="20" customFormat="1" ht="20.100000000000001" customHeight="1">
      <c r="A58" s="66">
        <v>56</v>
      </c>
      <c r="B58" s="38" t="s">
        <v>270</v>
      </c>
      <c r="C58" s="38" t="s">
        <v>16</v>
      </c>
      <c r="D58" s="40" t="s">
        <v>308</v>
      </c>
      <c r="E58" s="38" t="s">
        <v>125</v>
      </c>
      <c r="F58" s="39" t="s">
        <v>12</v>
      </c>
      <c r="G58" s="109">
        <v>203</v>
      </c>
      <c r="H58" s="82" t="s">
        <v>67</v>
      </c>
      <c r="I58" s="109">
        <v>882411</v>
      </c>
      <c r="J58" s="67"/>
    </row>
    <row r="59" spans="1:10" s="20" customFormat="1" ht="20.100000000000001" customHeight="1">
      <c r="A59" s="66">
        <v>57</v>
      </c>
      <c r="B59" s="38" t="s">
        <v>271</v>
      </c>
      <c r="C59" s="38" t="s">
        <v>43</v>
      </c>
      <c r="D59" s="40" t="s">
        <v>301</v>
      </c>
      <c r="E59" s="38" t="s">
        <v>426</v>
      </c>
      <c r="F59" s="39" t="s">
        <v>12</v>
      </c>
      <c r="G59" s="109">
        <v>66</v>
      </c>
      <c r="H59" s="82" t="s">
        <v>68</v>
      </c>
      <c r="I59" s="109">
        <v>660000</v>
      </c>
      <c r="J59" s="67"/>
    </row>
    <row r="60" spans="1:10" s="20" customFormat="1" ht="20.100000000000001" customHeight="1">
      <c r="A60" s="66">
        <v>58</v>
      </c>
      <c r="B60" s="38" t="s">
        <v>271</v>
      </c>
      <c r="C60" s="38" t="s">
        <v>233</v>
      </c>
      <c r="D60" s="40" t="s">
        <v>331</v>
      </c>
      <c r="E60" s="38" t="s">
        <v>434</v>
      </c>
      <c r="F60" s="39" t="s">
        <v>12</v>
      </c>
      <c r="G60" s="109">
        <v>892</v>
      </c>
      <c r="H60" s="82" t="s">
        <v>234</v>
      </c>
      <c r="I60" s="109">
        <v>26416202</v>
      </c>
      <c r="J60" s="67"/>
    </row>
    <row r="61" spans="1:10" s="20" customFormat="1" ht="20.100000000000001" customHeight="1">
      <c r="A61" s="66">
        <v>59</v>
      </c>
      <c r="B61" s="38" t="s">
        <v>271</v>
      </c>
      <c r="C61" s="38" t="s">
        <v>44</v>
      </c>
      <c r="D61" s="40" t="s">
        <v>332</v>
      </c>
      <c r="E61" s="38" t="s">
        <v>434</v>
      </c>
      <c r="F61" s="39"/>
      <c r="G61" s="109">
        <v>480</v>
      </c>
      <c r="H61" s="82" t="s">
        <v>67</v>
      </c>
      <c r="I61" s="109">
        <v>9600000</v>
      </c>
      <c r="J61" s="67"/>
    </row>
    <row r="62" spans="1:10" s="20" customFormat="1" ht="20.100000000000001" customHeight="1">
      <c r="A62" s="66">
        <v>60</v>
      </c>
      <c r="B62" s="38" t="s">
        <v>271</v>
      </c>
      <c r="C62" s="38" t="s">
        <v>44</v>
      </c>
      <c r="D62" s="40" t="s">
        <v>333</v>
      </c>
      <c r="E62" s="38" t="s">
        <v>434</v>
      </c>
      <c r="F62" s="39"/>
      <c r="G62" s="109">
        <v>5707</v>
      </c>
      <c r="H62" s="82" t="s">
        <v>67</v>
      </c>
      <c r="I62" s="109">
        <v>2603107</v>
      </c>
      <c r="J62" s="67"/>
    </row>
    <row r="63" spans="1:10" s="20" customFormat="1" ht="20.100000000000001" customHeight="1">
      <c r="A63" s="66">
        <v>61</v>
      </c>
      <c r="B63" s="38" t="s">
        <v>271</v>
      </c>
      <c r="C63" s="38" t="s">
        <v>42</v>
      </c>
      <c r="D63" s="40" t="s">
        <v>334</v>
      </c>
      <c r="E63" s="38" t="s">
        <v>434</v>
      </c>
      <c r="F63" s="39"/>
      <c r="G63" s="109">
        <v>940</v>
      </c>
      <c r="H63" s="82" t="s">
        <v>67</v>
      </c>
      <c r="I63" s="109">
        <v>8829263</v>
      </c>
      <c r="J63" s="67"/>
    </row>
    <row r="64" spans="1:10" s="20" customFormat="1" ht="20.100000000000001" customHeight="1">
      <c r="A64" s="66">
        <v>62</v>
      </c>
      <c r="B64" s="38" t="s">
        <v>271</v>
      </c>
      <c r="C64" s="38" t="s">
        <v>42</v>
      </c>
      <c r="D64" s="40" t="s">
        <v>335</v>
      </c>
      <c r="E64" s="38" t="s">
        <v>434</v>
      </c>
      <c r="F64" s="39"/>
      <c r="G64" s="109">
        <v>493</v>
      </c>
      <c r="H64" s="82" t="s">
        <v>67</v>
      </c>
      <c r="I64" s="109">
        <v>5764743</v>
      </c>
      <c r="J64" s="67"/>
    </row>
    <row r="65" spans="1:10" s="20" customFormat="1" ht="20.100000000000001" customHeight="1">
      <c r="A65" s="66">
        <v>63</v>
      </c>
      <c r="B65" s="38" t="s">
        <v>271</v>
      </c>
      <c r="C65" s="38" t="s">
        <v>42</v>
      </c>
      <c r="D65" s="40" t="s">
        <v>336</v>
      </c>
      <c r="E65" s="38" t="s">
        <v>434</v>
      </c>
      <c r="F65" s="39"/>
      <c r="G65" s="109">
        <v>6</v>
      </c>
      <c r="H65" s="82" t="s">
        <v>254</v>
      </c>
      <c r="I65" s="109">
        <v>1292710</v>
      </c>
      <c r="J65" s="67"/>
    </row>
    <row r="66" spans="1:10" s="20" customFormat="1" ht="20.100000000000001" customHeight="1">
      <c r="A66" s="66">
        <v>64</v>
      </c>
      <c r="B66" s="38" t="s">
        <v>271</v>
      </c>
      <c r="C66" s="38" t="s">
        <v>42</v>
      </c>
      <c r="D66" s="40" t="s">
        <v>337</v>
      </c>
      <c r="E66" s="38" t="s">
        <v>434</v>
      </c>
      <c r="F66" s="39"/>
      <c r="G66" s="109">
        <v>1085</v>
      </c>
      <c r="H66" s="82" t="s">
        <v>67</v>
      </c>
      <c r="I66" s="109">
        <v>27416500</v>
      </c>
      <c r="J66" s="67"/>
    </row>
    <row r="67" spans="1:10" s="20" customFormat="1" ht="20.100000000000001" customHeight="1">
      <c r="A67" s="66">
        <v>65</v>
      </c>
      <c r="B67" s="38" t="s">
        <v>271</v>
      </c>
      <c r="C67" s="38" t="s">
        <v>42</v>
      </c>
      <c r="D67" s="40" t="s">
        <v>338</v>
      </c>
      <c r="E67" s="38" t="s">
        <v>434</v>
      </c>
      <c r="F67" s="39"/>
      <c r="G67" s="109">
        <v>35</v>
      </c>
      <c r="H67" s="82" t="s">
        <v>67</v>
      </c>
      <c r="I67" s="109">
        <v>6950001</v>
      </c>
      <c r="J67" s="67"/>
    </row>
    <row r="68" spans="1:10" s="20" customFormat="1" ht="20.100000000000001" customHeight="1">
      <c r="A68" s="66">
        <v>66</v>
      </c>
      <c r="B68" s="38" t="s">
        <v>271</v>
      </c>
      <c r="C68" s="38" t="s">
        <v>42</v>
      </c>
      <c r="D68" s="40" t="s">
        <v>339</v>
      </c>
      <c r="E68" s="38" t="s">
        <v>434</v>
      </c>
      <c r="F68" s="39"/>
      <c r="G68" s="109">
        <v>504</v>
      </c>
      <c r="H68" s="82" t="s">
        <v>67</v>
      </c>
      <c r="I68" s="109">
        <v>3236180</v>
      </c>
      <c r="J68" s="67"/>
    </row>
    <row r="69" spans="1:10" s="20" customFormat="1" ht="20.100000000000001" customHeight="1">
      <c r="A69" s="66">
        <v>67</v>
      </c>
      <c r="B69" s="38" t="s">
        <v>271</v>
      </c>
      <c r="C69" s="38" t="s">
        <v>42</v>
      </c>
      <c r="D69" s="40" t="s">
        <v>340</v>
      </c>
      <c r="E69" s="38" t="s">
        <v>434</v>
      </c>
      <c r="F69" s="39"/>
      <c r="G69" s="109">
        <v>56500</v>
      </c>
      <c r="H69" s="82" t="s">
        <v>67</v>
      </c>
      <c r="I69" s="109">
        <v>30920000</v>
      </c>
      <c r="J69" s="67"/>
    </row>
    <row r="70" spans="1:10" s="20" customFormat="1" ht="20.100000000000001" customHeight="1">
      <c r="A70" s="66">
        <v>68</v>
      </c>
      <c r="B70" s="38" t="s">
        <v>271</v>
      </c>
      <c r="C70" s="38" t="s">
        <v>42</v>
      </c>
      <c r="D70" s="40" t="s">
        <v>341</v>
      </c>
      <c r="E70" s="38" t="s">
        <v>434</v>
      </c>
      <c r="F70" s="39"/>
      <c r="G70" s="109">
        <v>300</v>
      </c>
      <c r="H70" s="82" t="s">
        <v>67</v>
      </c>
      <c r="I70" s="109">
        <v>3000000</v>
      </c>
      <c r="J70" s="67"/>
    </row>
    <row r="71" spans="1:10" s="20" customFormat="1" ht="20.100000000000001" customHeight="1">
      <c r="A71" s="66">
        <v>69</v>
      </c>
      <c r="B71" s="38" t="s">
        <v>271</v>
      </c>
      <c r="C71" s="38" t="s">
        <v>42</v>
      </c>
      <c r="D71" s="40" t="s">
        <v>342</v>
      </c>
      <c r="E71" s="38" t="s">
        <v>434</v>
      </c>
      <c r="F71" s="39"/>
      <c r="G71" s="109">
        <v>100</v>
      </c>
      <c r="H71" s="82" t="s">
        <v>67</v>
      </c>
      <c r="I71" s="109">
        <v>100</v>
      </c>
      <c r="J71" s="67"/>
    </row>
    <row r="72" spans="1:10" s="20" customFormat="1" ht="20.100000000000001" customHeight="1">
      <c r="A72" s="66">
        <v>70</v>
      </c>
      <c r="B72" s="38" t="s">
        <v>271</v>
      </c>
      <c r="C72" s="38" t="s">
        <v>42</v>
      </c>
      <c r="D72" s="40" t="s">
        <v>343</v>
      </c>
      <c r="E72" s="38" t="s">
        <v>434</v>
      </c>
      <c r="F72" s="39"/>
      <c r="G72" s="109">
        <v>60</v>
      </c>
      <c r="H72" s="82" t="s">
        <v>67</v>
      </c>
      <c r="I72" s="109">
        <v>60</v>
      </c>
      <c r="J72" s="67"/>
    </row>
    <row r="73" spans="1:10" s="20" customFormat="1" ht="20.100000000000001" customHeight="1">
      <c r="A73" s="66">
        <v>71</v>
      </c>
      <c r="B73" s="38" t="s">
        <v>271</v>
      </c>
      <c r="C73" s="38" t="s">
        <v>42</v>
      </c>
      <c r="D73" s="40" t="s">
        <v>344</v>
      </c>
      <c r="E73" s="38" t="s">
        <v>434</v>
      </c>
      <c r="F73" s="39"/>
      <c r="G73" s="109">
        <v>50</v>
      </c>
      <c r="H73" s="82" t="s">
        <v>67</v>
      </c>
      <c r="I73" s="109">
        <v>50</v>
      </c>
      <c r="J73" s="67"/>
    </row>
    <row r="74" spans="1:10" s="20" customFormat="1" ht="20.100000000000001" customHeight="1">
      <c r="A74" s="66">
        <v>72</v>
      </c>
      <c r="B74" s="38" t="s">
        <v>271</v>
      </c>
      <c r="C74" s="38" t="s">
        <v>42</v>
      </c>
      <c r="D74" s="40" t="s">
        <v>345</v>
      </c>
      <c r="E74" s="38" t="s">
        <v>434</v>
      </c>
      <c r="F74" s="39"/>
      <c r="G74" s="109">
        <v>201</v>
      </c>
      <c r="H74" s="82" t="s">
        <v>67</v>
      </c>
      <c r="I74" s="109">
        <v>3844104</v>
      </c>
      <c r="J74" s="67"/>
    </row>
    <row r="75" spans="1:10" s="20" customFormat="1" ht="20.100000000000001" customHeight="1">
      <c r="A75" s="66">
        <v>73</v>
      </c>
      <c r="B75" s="38" t="s">
        <v>271</v>
      </c>
      <c r="C75" s="38" t="s">
        <v>16</v>
      </c>
      <c r="D75" s="40" t="s">
        <v>346</v>
      </c>
      <c r="E75" s="38" t="s">
        <v>434</v>
      </c>
      <c r="F75" s="39"/>
      <c r="G75" s="109">
        <v>516</v>
      </c>
      <c r="H75" s="82" t="s">
        <v>67</v>
      </c>
      <c r="I75" s="109">
        <v>516</v>
      </c>
      <c r="J75" s="67"/>
    </row>
    <row r="76" spans="1:10" s="20" customFormat="1" ht="20.100000000000001" customHeight="1">
      <c r="A76" s="66">
        <v>74</v>
      </c>
      <c r="B76" s="38" t="s">
        <v>271</v>
      </c>
      <c r="C76" s="38" t="s">
        <v>16</v>
      </c>
      <c r="D76" s="40" t="s">
        <v>347</v>
      </c>
      <c r="E76" s="38" t="s">
        <v>434</v>
      </c>
      <c r="F76" s="39"/>
      <c r="G76" s="109">
        <v>489</v>
      </c>
      <c r="H76" s="82" t="s">
        <v>67</v>
      </c>
      <c r="I76" s="109">
        <v>2067824</v>
      </c>
      <c r="J76" s="67"/>
    </row>
    <row r="77" spans="1:10" s="20" customFormat="1" ht="20.100000000000001" customHeight="1">
      <c r="A77" s="66">
        <v>75</v>
      </c>
      <c r="B77" s="38" t="s">
        <v>271</v>
      </c>
      <c r="C77" s="38" t="s">
        <v>16</v>
      </c>
      <c r="D77" s="40" t="s">
        <v>348</v>
      </c>
      <c r="E77" s="38" t="s">
        <v>434</v>
      </c>
      <c r="F77" s="39"/>
      <c r="G77" s="109">
        <v>420</v>
      </c>
      <c r="H77" s="82" t="s">
        <v>67</v>
      </c>
      <c r="I77" s="109">
        <v>110460</v>
      </c>
      <c r="J77" s="67"/>
    </row>
    <row r="78" spans="1:10" s="20" customFormat="1" ht="20.100000000000001" customHeight="1">
      <c r="A78" s="66">
        <v>76</v>
      </c>
      <c r="B78" s="38" t="s">
        <v>271</v>
      </c>
      <c r="C78" s="38" t="s">
        <v>16</v>
      </c>
      <c r="D78" s="40" t="s">
        <v>349</v>
      </c>
      <c r="E78" s="38" t="s">
        <v>434</v>
      </c>
      <c r="F78" s="39"/>
      <c r="G78" s="109">
        <v>60</v>
      </c>
      <c r="H78" s="82" t="s">
        <v>67</v>
      </c>
      <c r="I78" s="109">
        <v>82800</v>
      </c>
      <c r="J78" s="67"/>
    </row>
    <row r="79" spans="1:10" s="20" customFormat="1" ht="20.100000000000001" customHeight="1">
      <c r="A79" s="66">
        <v>77</v>
      </c>
      <c r="B79" s="38" t="s">
        <v>282</v>
      </c>
      <c r="C79" s="38" t="s">
        <v>16</v>
      </c>
      <c r="D79" s="40" t="s">
        <v>346</v>
      </c>
      <c r="E79" s="38" t="s">
        <v>427</v>
      </c>
      <c r="F79" s="39"/>
      <c r="G79" s="109">
        <v>108</v>
      </c>
      <c r="H79" s="82" t="s">
        <v>67</v>
      </c>
      <c r="I79" s="109">
        <v>108</v>
      </c>
      <c r="J79" s="67"/>
    </row>
    <row r="80" spans="1:10" s="20" customFormat="1" ht="20.100000000000001" customHeight="1">
      <c r="A80" s="66">
        <v>78</v>
      </c>
      <c r="B80" s="38" t="s">
        <v>284</v>
      </c>
      <c r="C80" s="38" t="s">
        <v>16</v>
      </c>
      <c r="D80" s="40" t="s">
        <v>308</v>
      </c>
      <c r="E80" s="38" t="s">
        <v>121</v>
      </c>
      <c r="F80" s="39"/>
      <c r="G80" s="109">
        <v>222</v>
      </c>
      <c r="H80" s="82" t="s">
        <v>67</v>
      </c>
      <c r="I80" s="109">
        <v>1101889</v>
      </c>
      <c r="J80" s="67"/>
    </row>
    <row r="81" spans="1:10" s="20" customFormat="1" ht="20.100000000000001" customHeight="1">
      <c r="A81" s="66">
        <v>79</v>
      </c>
      <c r="B81" s="38" t="s">
        <v>284</v>
      </c>
      <c r="C81" s="38" t="s">
        <v>16</v>
      </c>
      <c r="D81" s="40" t="s">
        <v>308</v>
      </c>
      <c r="E81" s="38" t="s">
        <v>122</v>
      </c>
      <c r="F81" s="39" t="s">
        <v>12</v>
      </c>
      <c r="G81" s="109">
        <v>286</v>
      </c>
      <c r="H81" s="82" t="s">
        <v>67</v>
      </c>
      <c r="I81" s="109">
        <v>1703865</v>
      </c>
      <c r="J81" s="67"/>
    </row>
    <row r="82" spans="1:10" s="20" customFormat="1" ht="20.100000000000001" customHeight="1">
      <c r="A82" s="66">
        <v>80</v>
      </c>
      <c r="B82" s="38" t="s">
        <v>284</v>
      </c>
      <c r="C82" s="38" t="s">
        <v>16</v>
      </c>
      <c r="D82" s="40" t="s">
        <v>308</v>
      </c>
      <c r="E82" s="38" t="s">
        <v>120</v>
      </c>
      <c r="F82" s="39" t="s">
        <v>12</v>
      </c>
      <c r="G82" s="109">
        <v>25</v>
      </c>
      <c r="H82" s="82" t="s">
        <v>67</v>
      </c>
      <c r="I82" s="109">
        <v>137500</v>
      </c>
      <c r="J82" s="67"/>
    </row>
    <row r="83" spans="1:10" s="20" customFormat="1" ht="20.100000000000001" customHeight="1">
      <c r="A83" s="66">
        <v>81</v>
      </c>
      <c r="B83" s="38" t="s">
        <v>285</v>
      </c>
      <c r="C83" s="38" t="s">
        <v>16</v>
      </c>
      <c r="D83" s="40" t="s">
        <v>350</v>
      </c>
      <c r="E83" s="38" t="s">
        <v>428</v>
      </c>
      <c r="F83" s="39" t="s">
        <v>12</v>
      </c>
      <c r="G83" s="109">
        <v>9</v>
      </c>
      <c r="H83" s="82" t="s">
        <v>67</v>
      </c>
      <c r="I83" s="109">
        <v>111300</v>
      </c>
      <c r="J83" s="67"/>
    </row>
    <row r="84" spans="1:10" s="20" customFormat="1" ht="20.100000000000001" customHeight="1">
      <c r="A84" s="66">
        <v>82</v>
      </c>
      <c r="B84" s="38" t="s">
        <v>286</v>
      </c>
      <c r="C84" s="38" t="s">
        <v>16</v>
      </c>
      <c r="D84" s="40" t="s">
        <v>351</v>
      </c>
      <c r="E84" s="38" t="s">
        <v>429</v>
      </c>
      <c r="F84" s="39" t="s">
        <v>12</v>
      </c>
      <c r="G84" s="109">
        <v>25</v>
      </c>
      <c r="H84" s="82" t="s">
        <v>67</v>
      </c>
      <c r="I84" s="109">
        <v>227278</v>
      </c>
      <c r="J84" s="67"/>
    </row>
    <row r="85" spans="1:10" s="20" customFormat="1" ht="20.100000000000001" customHeight="1">
      <c r="A85" s="66">
        <v>83</v>
      </c>
      <c r="B85" s="38" t="s">
        <v>286</v>
      </c>
      <c r="C85" s="38" t="s">
        <v>16</v>
      </c>
      <c r="D85" s="40" t="s">
        <v>352</v>
      </c>
      <c r="E85" s="38" t="s">
        <v>353</v>
      </c>
      <c r="F85" s="39" t="s">
        <v>12</v>
      </c>
      <c r="G85" s="109">
        <v>8</v>
      </c>
      <c r="H85" s="82" t="s">
        <v>67</v>
      </c>
      <c r="I85" s="109">
        <v>320000</v>
      </c>
      <c r="J85" s="67"/>
    </row>
    <row r="86" spans="1:10" s="20" customFormat="1" ht="20.100000000000001" customHeight="1">
      <c r="A86" s="66">
        <v>84</v>
      </c>
      <c r="B86" s="38" t="s">
        <v>286</v>
      </c>
      <c r="C86" s="38" t="s">
        <v>16</v>
      </c>
      <c r="D86" s="40" t="s">
        <v>354</v>
      </c>
      <c r="E86" s="38" t="s">
        <v>430</v>
      </c>
      <c r="F86" s="39" t="s">
        <v>12</v>
      </c>
      <c r="G86" s="109">
        <v>50</v>
      </c>
      <c r="H86" s="82" t="s">
        <v>67</v>
      </c>
      <c r="I86" s="109">
        <v>125000</v>
      </c>
      <c r="J86" s="67"/>
    </row>
    <row r="87" spans="1:10" s="20" customFormat="1" ht="20.100000000000001" customHeight="1">
      <c r="A87" s="66">
        <v>85</v>
      </c>
      <c r="B87" s="38" t="s">
        <v>286</v>
      </c>
      <c r="C87" s="38" t="s">
        <v>16</v>
      </c>
      <c r="D87" s="40" t="s">
        <v>355</v>
      </c>
      <c r="E87" s="38" t="s">
        <v>131</v>
      </c>
      <c r="F87" s="39" t="s">
        <v>12</v>
      </c>
      <c r="G87" s="109">
        <v>6</v>
      </c>
      <c r="H87" s="82" t="s">
        <v>67</v>
      </c>
      <c r="I87" s="109">
        <v>78000</v>
      </c>
      <c r="J87" s="67"/>
    </row>
    <row r="88" spans="1:10" s="20" customFormat="1" ht="20.100000000000001" customHeight="1">
      <c r="A88" s="66">
        <v>86</v>
      </c>
      <c r="B88" s="38" t="s">
        <v>286</v>
      </c>
      <c r="C88" s="38" t="s">
        <v>16</v>
      </c>
      <c r="D88" s="40" t="s">
        <v>356</v>
      </c>
      <c r="E88" s="38" t="s">
        <v>130</v>
      </c>
      <c r="F88" s="39" t="s">
        <v>12</v>
      </c>
      <c r="G88" s="109">
        <v>45</v>
      </c>
      <c r="H88" s="82" t="s">
        <v>67</v>
      </c>
      <c r="I88" s="109">
        <v>454500</v>
      </c>
      <c r="J88" s="67"/>
    </row>
    <row r="89" spans="1:10" s="20" customFormat="1" ht="20.100000000000001" customHeight="1">
      <c r="A89" s="66">
        <v>87</v>
      </c>
      <c r="B89" s="38" t="s">
        <v>286</v>
      </c>
      <c r="C89" s="38" t="s">
        <v>16</v>
      </c>
      <c r="D89" s="40" t="s">
        <v>357</v>
      </c>
      <c r="E89" s="38" t="s">
        <v>431</v>
      </c>
      <c r="F89" s="39" t="s">
        <v>12</v>
      </c>
      <c r="G89" s="109">
        <v>11</v>
      </c>
      <c r="H89" s="82" t="s">
        <v>67</v>
      </c>
      <c r="I89" s="109">
        <v>69500</v>
      </c>
      <c r="J89" s="67"/>
    </row>
    <row r="90" spans="1:10" s="20" customFormat="1" ht="20.100000000000001" customHeight="1">
      <c r="A90" s="66">
        <v>88</v>
      </c>
      <c r="B90" s="38" t="s">
        <v>286</v>
      </c>
      <c r="C90" s="38" t="s">
        <v>16</v>
      </c>
      <c r="D90" s="40" t="s">
        <v>358</v>
      </c>
      <c r="E90" s="38" t="s">
        <v>432</v>
      </c>
      <c r="F90" s="39" t="s">
        <v>12</v>
      </c>
      <c r="G90" s="109">
        <v>28</v>
      </c>
      <c r="H90" s="82" t="s">
        <v>67</v>
      </c>
      <c r="I90" s="109">
        <v>28</v>
      </c>
      <c r="J90" s="67"/>
    </row>
    <row r="91" spans="1:10" s="20" customFormat="1" ht="20.100000000000001" customHeight="1">
      <c r="A91" s="66">
        <v>89</v>
      </c>
      <c r="B91" s="42" t="s">
        <v>286</v>
      </c>
      <c r="C91" s="38" t="s">
        <v>16</v>
      </c>
      <c r="D91" s="40" t="s">
        <v>354</v>
      </c>
      <c r="E91" s="38" t="s">
        <v>432</v>
      </c>
      <c r="F91" s="39" t="s">
        <v>12</v>
      </c>
      <c r="G91" s="109">
        <v>15</v>
      </c>
      <c r="H91" s="82" t="s">
        <v>67</v>
      </c>
      <c r="I91" s="109">
        <v>150000</v>
      </c>
      <c r="J91" s="67"/>
    </row>
    <row r="92" spans="1:10" s="20" customFormat="1" ht="20.100000000000001" customHeight="1">
      <c r="A92" s="66">
        <v>90</v>
      </c>
      <c r="B92" s="38" t="s">
        <v>298</v>
      </c>
      <c r="C92" s="38" t="s">
        <v>43</v>
      </c>
      <c r="D92" s="40" t="s">
        <v>359</v>
      </c>
      <c r="E92" s="38" t="s">
        <v>433</v>
      </c>
      <c r="F92" s="39" t="s">
        <v>12</v>
      </c>
      <c r="G92" s="109">
        <v>47</v>
      </c>
      <c r="H92" s="82" t="s">
        <v>68</v>
      </c>
      <c r="I92" s="109">
        <v>705000</v>
      </c>
      <c r="J92" s="67"/>
    </row>
    <row r="93" spans="1:10" s="20" customFormat="1" ht="20.100000000000001" customHeight="1">
      <c r="A93" s="66">
        <v>91</v>
      </c>
      <c r="B93" s="38" t="s">
        <v>298</v>
      </c>
      <c r="C93" s="38" t="s">
        <v>16</v>
      </c>
      <c r="D93" s="40" t="s">
        <v>308</v>
      </c>
      <c r="E93" s="38" t="s">
        <v>124</v>
      </c>
      <c r="F93" s="39" t="s">
        <v>12</v>
      </c>
      <c r="G93" s="109">
        <v>340</v>
      </c>
      <c r="H93" s="82" t="s">
        <v>67</v>
      </c>
      <c r="I93" s="109">
        <v>1906780</v>
      </c>
      <c r="J93" s="67"/>
    </row>
    <row r="94" spans="1:10" s="20" customFormat="1" ht="20.100000000000001" customHeight="1">
      <c r="A94" s="66">
        <v>92</v>
      </c>
      <c r="B94" s="38" t="s">
        <v>298</v>
      </c>
      <c r="C94" s="38" t="s">
        <v>16</v>
      </c>
      <c r="D94" s="40" t="s">
        <v>308</v>
      </c>
      <c r="E94" s="38" t="s">
        <v>125</v>
      </c>
      <c r="F94" s="39" t="s">
        <v>12</v>
      </c>
      <c r="G94" s="109">
        <v>312</v>
      </c>
      <c r="H94" s="82" t="s">
        <v>67</v>
      </c>
      <c r="I94" s="109">
        <v>1033437</v>
      </c>
      <c r="J94" s="67"/>
    </row>
    <row r="95" spans="1:10" ht="20.25" customHeight="1">
      <c r="A95" s="161" t="s">
        <v>27</v>
      </c>
      <c r="B95" s="161"/>
      <c r="C95" s="161"/>
      <c r="D95" s="161"/>
      <c r="E95" s="161"/>
      <c r="F95" s="161"/>
      <c r="G95" s="69">
        <f t="shared" ref="G95:I95" si="0">SUM(G3:G94)</f>
        <v>73220</v>
      </c>
      <c r="H95" s="70"/>
      <c r="I95" s="71">
        <f t="shared" si="0"/>
        <v>160091899</v>
      </c>
      <c r="J95" s="72"/>
    </row>
  </sheetData>
  <mergeCells count="2">
    <mergeCell ref="A1:J1"/>
    <mergeCell ref="A95:F9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love dongboo</cp:lastModifiedBy>
  <cp:lastPrinted>2025-11-25T12:11:16Z</cp:lastPrinted>
  <dcterms:created xsi:type="dcterms:W3CDTF">2012-02-06T10:45:49Z</dcterms:created>
  <dcterms:modified xsi:type="dcterms:W3CDTF">2025-11-27T09:57:39Z</dcterms:modified>
</cp:coreProperties>
</file>