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ope-nas\공용폴더\♡지역조직♡\2026년\후원사업\후원금품 수입지출내역\8월\"/>
    </mc:Choice>
  </mc:AlternateContent>
  <bookViews>
    <workbookView xWindow="0" yWindow="0" windowWidth="28800" windowHeight="12975" activeTab="3"/>
  </bookViews>
  <sheets>
    <sheet name="후원금 수입" sheetId="1" r:id="rId1"/>
    <sheet name="후원금 사용" sheetId="2" r:id="rId2"/>
    <sheet name="후원품 수입" sheetId="4" r:id="rId3"/>
    <sheet name="후원품 사용" sheetId="5" r:id="rId4"/>
  </sheets>
  <definedNames>
    <definedName name="_xlnm._FilterDatabase" localSheetId="1" hidden="1">'후원금 사용'!$A$2:$H$83</definedName>
    <definedName name="_xlnm._FilterDatabase" localSheetId="0" hidden="1">'후원금 수입'!$A$4:$L$96</definedName>
    <definedName name="_xlnm._FilterDatabase" localSheetId="3" hidden="1">'후원품 사용'!$A$3:$L$45</definedName>
    <definedName name="_xlnm._FilterDatabase" localSheetId="2" hidden="1">'후원품 수입'!$A$4:$O$39</definedName>
    <definedName name="_xlnm.Print_Area" localSheetId="1">'후원금 사용'!$A$1:$H$83</definedName>
    <definedName name="_xlnm.Print_Area" localSheetId="0">'후원금 수입'!$A$1:$L$96</definedName>
    <definedName name="_xlnm.Print_Area" localSheetId="2">'후원품 수입'!$A:$O</definedName>
  </definedNames>
  <calcPr calcId="162913"/>
</workbook>
</file>

<file path=xl/calcChain.xml><?xml version="1.0" encoding="utf-8"?>
<calcChain xmlns="http://schemas.openxmlformats.org/spreadsheetml/2006/main">
  <c r="E95" i="1" l="1"/>
  <c r="G95" i="1"/>
  <c r="H95" i="1"/>
  <c r="E83" i="1"/>
  <c r="G83" i="1"/>
  <c r="H83" i="1"/>
  <c r="E84" i="1"/>
  <c r="G84" i="1"/>
  <c r="H84" i="1"/>
  <c r="E85" i="1"/>
  <c r="G85" i="1"/>
  <c r="H85" i="1"/>
  <c r="E86" i="1"/>
  <c r="G86" i="1"/>
  <c r="H86" i="1"/>
  <c r="E87" i="1"/>
  <c r="G87" i="1"/>
  <c r="H87" i="1"/>
  <c r="E88" i="1"/>
  <c r="G88" i="1"/>
  <c r="H88" i="1"/>
  <c r="E89" i="1"/>
  <c r="G89" i="1"/>
  <c r="H89" i="1"/>
  <c r="E90" i="1"/>
  <c r="G90" i="1"/>
  <c r="H90" i="1"/>
  <c r="E91" i="1"/>
  <c r="G91" i="1"/>
  <c r="H91" i="1"/>
  <c r="E92" i="1"/>
  <c r="G92" i="1"/>
  <c r="H92" i="1"/>
  <c r="E93" i="1"/>
  <c r="G93" i="1"/>
  <c r="H93" i="1"/>
  <c r="E94" i="1"/>
  <c r="G94" i="1"/>
  <c r="H94" i="1"/>
  <c r="H82" i="1"/>
  <c r="G82" i="1"/>
  <c r="E82" i="1"/>
  <c r="H81" i="1"/>
  <c r="G81" i="1"/>
  <c r="E81" i="1"/>
  <c r="H80" i="1"/>
  <c r="G80" i="1"/>
  <c r="E80" i="1"/>
  <c r="H79" i="1"/>
  <c r="G79" i="1"/>
  <c r="E79" i="1"/>
  <c r="H78" i="1"/>
  <c r="G78" i="1"/>
  <c r="E78" i="1"/>
  <c r="H77" i="1"/>
  <c r="G77" i="1"/>
  <c r="E77" i="1"/>
  <c r="H76" i="1"/>
  <c r="G76" i="1"/>
  <c r="E76" i="1"/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H7" i="1"/>
  <c r="G7" i="1"/>
  <c r="E7" i="1"/>
  <c r="K96" i="1" l="1"/>
  <c r="D83" i="2" l="1"/>
  <c r="N39" i="4" l="1"/>
  <c r="L39" i="4"/>
  <c r="F45" i="5"/>
  <c r="H45" i="5"/>
</calcChain>
</file>

<file path=xl/sharedStrings.xml><?xml version="1.0" encoding="utf-8"?>
<sst xmlns="http://schemas.openxmlformats.org/spreadsheetml/2006/main" count="1727" uniqueCount="548">
  <si>
    <t>후원금수입 및 사용결과보고서</t>
    <phoneticPr fontId="4" type="noConversion"/>
  </si>
  <si>
    <t xml:space="preserve">1. 후원금(금전) 수입명세서         </t>
    <phoneticPr fontId="4" type="noConversion"/>
  </si>
  <si>
    <t>발생일자</t>
  </si>
  <si>
    <t>2. 후원금(금전) 사용명세서</t>
    <phoneticPr fontId="3" type="noConversion"/>
  </si>
  <si>
    <t>산출기준</t>
  </si>
  <si>
    <t xml:space="preserve">지역사회후원금품 </t>
  </si>
  <si>
    <t>비영리</t>
  </si>
  <si>
    <t>기타</t>
  </si>
  <si>
    <t>3. 후원품 수입명세서</t>
    <phoneticPr fontId="19" type="noConversion"/>
  </si>
  <si>
    <t>단위(원)</t>
    <phoneticPr fontId="3" type="noConversion"/>
  </si>
  <si>
    <t>기타내용</t>
  </si>
  <si>
    <t>식품</t>
  </si>
  <si>
    <t>빵</t>
  </si>
  <si>
    <t>개</t>
  </si>
  <si>
    <t>4. 후원품 사용명세서</t>
    <phoneticPr fontId="20" type="noConversion"/>
  </si>
  <si>
    <t>구O몽</t>
  </si>
  <si>
    <t>순번</t>
  </si>
  <si>
    <t>사용일자</t>
  </si>
  <si>
    <t>사용처</t>
  </si>
  <si>
    <t>결연후원</t>
  </si>
  <si>
    <t>금품여부</t>
  </si>
  <si>
    <t>내역</t>
  </si>
  <si>
    <t xml:space="preserve">수량 </t>
  </si>
  <si>
    <t>단위</t>
  </si>
  <si>
    <t xml:space="preserve">상당금액 </t>
  </si>
  <si>
    <t>비고</t>
  </si>
  <si>
    <t>N</t>
  </si>
  <si>
    <t>합계</t>
  </si>
  <si>
    <t>후원품 종류</t>
  </si>
  <si>
    <t xml:space="preserve">후원자 </t>
  </si>
  <si>
    <t>구분</t>
  </si>
  <si>
    <t>후원자</t>
  </si>
  <si>
    <t>품명</t>
  </si>
  <si>
    <t xml:space="preserve">금액 </t>
  </si>
  <si>
    <t xml:space="preserve">모금자 </t>
  </si>
  <si>
    <t>기관여부</t>
  </si>
  <si>
    <t>기부금</t>
  </si>
  <si>
    <t>단체여부</t>
  </si>
  <si>
    <t>후원금의 종류</t>
  </si>
  <si>
    <t>후 원 자</t>
  </si>
  <si>
    <t>내 역</t>
  </si>
  <si>
    <t>금 액</t>
  </si>
  <si>
    <t>비 고</t>
  </si>
  <si>
    <t>법인구분</t>
  </si>
  <si>
    <t>내용</t>
  </si>
  <si>
    <t>모금자</t>
  </si>
  <si>
    <t>비영리법인</t>
    <phoneticPr fontId="3" type="noConversion"/>
  </si>
  <si>
    <t>순번</t>
    <phoneticPr fontId="3" type="noConversion"/>
  </si>
  <si>
    <t>사용일자</t>
    <phoneticPr fontId="3" type="noConversion"/>
  </si>
  <si>
    <t>금액</t>
    <phoneticPr fontId="3" type="noConversion"/>
  </si>
  <si>
    <t>결연후원 
금품여부</t>
    <phoneticPr fontId="3" type="noConversion"/>
  </si>
  <si>
    <t>비  고</t>
    <phoneticPr fontId="3" type="noConversion"/>
  </si>
  <si>
    <t>총액</t>
    <phoneticPr fontId="3" type="noConversion"/>
  </si>
  <si>
    <t>총액</t>
    <phoneticPr fontId="3" type="noConversion"/>
  </si>
  <si>
    <t>후원자
구분</t>
    <phoneticPr fontId="3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</si>
  <si>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</si>
  <si>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</si>
  <si>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</si>
  <si>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</si>
  <si>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</si>
  <si>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</si>
  <si>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</si>
  <si>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</si>
  <si>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</si>
  <si>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</si>
  <si>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</si>
  <si>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</si>
  <si>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</si>
  <si>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</si>
  <si>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</si>
  <si>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</si>
  <si>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</si>
  <si>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</si>
  <si>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</si>
  <si>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</si>
  <si>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</si>
  <si>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</si>
  <si>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</si>
  <si>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</si>
  <si>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</si>
  <si>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</si>
  <si>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</si>
  <si>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</si>
  <si>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</si>
  <si>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</si>
  <si>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</si>
  <si>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</si>
  <si>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</si>
  <si>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</si>
  <si>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</si>
  <si>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</si>
  <si>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</si>
  <si>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</si>
  <si>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</si>
  <si>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</si>
  <si>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</si>
  <si>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이OOOOOOO명</t>
  </si>
  <si>
    <t>메OOOO리</t>
  </si>
  <si>
    <t>유미</t>
  </si>
  <si>
    <t>사용내역</t>
    <phoneticPr fontId="3" type="noConversion"/>
  </si>
  <si>
    <t>지정후원금</t>
    <phoneticPr fontId="3" type="noConversion"/>
  </si>
  <si>
    <t>최은</t>
  </si>
  <si>
    <t>쌍화탕</t>
  </si>
  <si>
    <t>핀OOO리</t>
  </si>
  <si>
    <t>엘OOOOO원</t>
  </si>
  <si>
    <t>이OOOOOOOOOOOOOOO)</t>
  </si>
  <si>
    <t>이OOOOOOOO명</t>
  </si>
  <si>
    <t>김OOOOOOOO명</t>
  </si>
  <si>
    <t xml:space="preserve">지정후원금품 </t>
  </si>
  <si>
    <t>피OOOOOOOOOOO점</t>
  </si>
  <si>
    <t>뿌OOOOOOO점</t>
  </si>
  <si>
    <t>서OOOOOOO명</t>
  </si>
  <si>
    <t>치킨</t>
  </si>
  <si>
    <t>라OOOOOOOO명</t>
  </si>
  <si>
    <t>박스</t>
    <phoneticPr fontId="3" type="noConversion"/>
  </si>
  <si>
    <t>개인</t>
    <phoneticPr fontId="3" type="noConversion"/>
  </si>
  <si>
    <t>영리</t>
    <phoneticPr fontId="3" type="noConversion"/>
  </si>
  <si>
    <t>비영리</t>
    <phoneticPr fontId="3" type="noConversion"/>
  </si>
  <si>
    <t>기타</t>
    <phoneticPr fontId="4" type="noConversion"/>
  </si>
  <si>
    <t>교육비</t>
    <phoneticPr fontId="4" type="noConversion"/>
  </si>
  <si>
    <t>생계비</t>
    <phoneticPr fontId="4" type="noConversion"/>
  </si>
  <si>
    <t>외식서비스</t>
    <phoneticPr fontId="4" type="noConversion"/>
  </si>
  <si>
    <t>구OOOOOOO명</t>
  </si>
  <si>
    <t>안OOOOOOOO명</t>
  </si>
  <si>
    <t>생필품</t>
  </si>
  <si>
    <t>칫솔세트</t>
  </si>
  <si>
    <t>영리</t>
    <phoneticPr fontId="3" type="noConversion"/>
  </si>
  <si>
    <t>위O운</t>
  </si>
  <si>
    <t>주OOOOOOOO개</t>
  </si>
  <si>
    <t>김O수</t>
  </si>
  <si>
    <t>양O영</t>
  </si>
  <si>
    <t>김OOOOOOOOOOO)</t>
  </si>
  <si>
    <t>(OOOOOO엔</t>
  </si>
  <si>
    <t>홍O훈</t>
  </si>
  <si>
    <t>이O봉</t>
  </si>
  <si>
    <t>황O득</t>
  </si>
  <si>
    <t>서O희</t>
  </si>
  <si>
    <t>오O희</t>
  </si>
  <si>
    <t>박O선</t>
  </si>
  <si>
    <t>유O희</t>
  </si>
  <si>
    <t>김O정</t>
  </si>
  <si>
    <t>어OOOOOOOOOOOO부</t>
  </si>
  <si>
    <t>경OOOOOOOOO회</t>
  </si>
  <si>
    <t>문O윤</t>
  </si>
  <si>
    <t>허O선</t>
  </si>
  <si>
    <t>이O숙</t>
  </si>
  <si>
    <t>김O민</t>
  </si>
  <si>
    <t>박O재</t>
  </si>
  <si>
    <t>강O권</t>
  </si>
  <si>
    <t>송OO란</t>
  </si>
  <si>
    <t>김O란</t>
  </si>
  <si>
    <t>이O일</t>
  </si>
  <si>
    <t>이O철</t>
  </si>
  <si>
    <t>해O빈</t>
  </si>
  <si>
    <t>이O원</t>
  </si>
  <si>
    <t>사OOOOOOOOOO단</t>
  </si>
  <si>
    <t>김O흥</t>
  </si>
  <si>
    <t>조O정</t>
  </si>
  <si>
    <t>정O호</t>
  </si>
  <si>
    <t>장O은</t>
  </si>
  <si>
    <t>김O철</t>
  </si>
  <si>
    <t>주OOOOOOOOOO비</t>
  </si>
  <si>
    <t>우O명</t>
  </si>
  <si>
    <t>송O경</t>
  </si>
  <si>
    <t>손O숙</t>
  </si>
  <si>
    <t>양O덕</t>
  </si>
  <si>
    <t>김O곤</t>
  </si>
  <si>
    <t>모OOOOO)</t>
  </si>
  <si>
    <t>권O환</t>
  </si>
  <si>
    <t>모OOOOOOOOOOO)</t>
  </si>
  <si>
    <t>한O기</t>
  </si>
  <si>
    <t>박O빈</t>
  </si>
  <si>
    <t>양O진</t>
  </si>
  <si>
    <t>다OOOO회</t>
  </si>
  <si>
    <t>박O환</t>
  </si>
  <si>
    <t>윤O심</t>
  </si>
  <si>
    <t>전O자</t>
  </si>
  <si>
    <t>안O기</t>
  </si>
  <si>
    <t>황O석</t>
  </si>
  <si>
    <t>조O선</t>
  </si>
  <si>
    <t>박O진</t>
  </si>
  <si>
    <t>유O은</t>
  </si>
  <si>
    <t>장O욱</t>
  </si>
  <si>
    <t>신O연</t>
  </si>
  <si>
    <t>오O연</t>
  </si>
  <si>
    <t>박O석</t>
  </si>
  <si>
    <t>김O영</t>
  </si>
  <si>
    <t>박O영</t>
  </si>
  <si>
    <t>우O섭</t>
  </si>
  <si>
    <t>정O옥</t>
  </si>
  <si>
    <t>김O광</t>
  </si>
  <si>
    <t>김OOOOOO)</t>
  </si>
  <si>
    <t>장O선</t>
  </si>
  <si>
    <t>유O순</t>
  </si>
  <si>
    <t>밑반찬지원</t>
    <phoneticPr fontId="4" type="noConversion"/>
  </si>
  <si>
    <t>문화나눔(관외나들이)</t>
    <phoneticPr fontId="4" type="noConversion"/>
  </si>
  <si>
    <t>생필품지원</t>
    <phoneticPr fontId="4" type="noConversion"/>
  </si>
  <si>
    <t>[같이가치]'요리동아리 프로그램' 반찬 조리 및 나눔 재료 구입비 지출 건/고** 포함 12명</t>
  </si>
  <si>
    <t>2026년 다산텃밭 텃밭운영비 지출 건/고** 포함 19명</t>
  </si>
  <si>
    <t>[지정]다문화가족돌봄지원: 서로의 행복을 부르는 썸머 캠프 진행비 지출 결과 건/김** 포함 23명</t>
  </si>
  <si>
    <t>N</t>
    <phoneticPr fontId="3" type="noConversion"/>
  </si>
  <si>
    <t>최O나</t>
  </si>
  <si>
    <t>전OO장</t>
  </si>
  <si>
    <t>남OOOOOOOO관</t>
  </si>
  <si>
    <t>피자</t>
  </si>
  <si>
    <t>미역국</t>
  </si>
  <si>
    <t>판</t>
  </si>
  <si>
    <t>남OOOOOOO명</t>
  </si>
  <si>
    <t>다OOOOOOOO회</t>
  </si>
  <si>
    <t>유OOOOOOOO명</t>
  </si>
  <si>
    <t>진OOOOOOOOO터</t>
  </si>
  <si>
    <t>핸드크림</t>
  </si>
  <si>
    <t>vr기기</t>
  </si>
  <si>
    <t>기간 : 2026년 8월 1일부터 2026년 8월 31일까지</t>
    <phoneticPr fontId="4" type="noConversion"/>
  </si>
  <si>
    <t>2026-08-03</t>
  </si>
  <si>
    <t>2026-08-04</t>
  </si>
  <si>
    <t>2026-08-05</t>
  </si>
  <si>
    <t>2026-08-06</t>
  </si>
  <si>
    <t>2026-08-07</t>
  </si>
  <si>
    <t>2026-08-10</t>
  </si>
  <si>
    <t>2026-08-12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</si>
  <si>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</si>
  <si>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</si>
  <si>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</si>
  <si>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</si>
  <si>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</si>
  <si>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</si>
  <si>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</si>
  <si>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</si>
  <si>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2026-08-23</t>
  </si>
  <si>
    <t>2026-08-24</t>
  </si>
  <si>
    <t>2026-08-25</t>
  </si>
  <si>
    <t>2026-08-26</t>
  </si>
  <si>
    <t>2026-08-27</t>
  </si>
  <si>
    <t>2026-08-28</t>
  </si>
  <si>
    <t>2026-08-31</t>
  </si>
  <si>
    <t>경기사회복지공동모금회</t>
  </si>
  <si>
    <t>위기운</t>
  </si>
  <si>
    <t>김정기(다산바른치과의원)</t>
  </si>
  <si>
    <t>모금함(본관)</t>
  </si>
  <si>
    <t>모금함(분관)</t>
  </si>
  <si>
    <t>주식회사 행복의날개</t>
  </si>
  <si>
    <t>김기수</t>
  </si>
  <si>
    <t>양의영</t>
  </si>
  <si>
    <t>(주)인동에프엔</t>
  </si>
  <si>
    <t>어린이재단 경기북부지역본부</t>
  </si>
  <si>
    <t>홍순훈</t>
  </si>
  <si>
    <t>박상선</t>
  </si>
  <si>
    <t>오선희</t>
  </si>
  <si>
    <t>서정희</t>
  </si>
  <si>
    <t>이은봉</t>
  </si>
  <si>
    <t>황화득</t>
  </si>
  <si>
    <t>여세화</t>
  </si>
  <si>
    <t>송빛찬란</t>
  </si>
  <si>
    <t>강재권</t>
  </si>
  <si>
    <t>박성재</t>
  </si>
  <si>
    <t>김정민</t>
  </si>
  <si>
    <t>이영숙</t>
  </si>
  <si>
    <t>허화선</t>
  </si>
  <si>
    <t>문소윤</t>
  </si>
  <si>
    <t>이재일</t>
  </si>
  <si>
    <t>사회복지법인밀알복지재단</t>
  </si>
  <si>
    <t>유춘희</t>
  </si>
  <si>
    <t>이종철</t>
  </si>
  <si>
    <t>김민정</t>
  </si>
  <si>
    <t>장주은</t>
  </si>
  <si>
    <t>김혜란</t>
  </si>
  <si>
    <t>김종철</t>
  </si>
  <si>
    <t>해피빈</t>
  </si>
  <si>
    <t>이기원</t>
  </si>
  <si>
    <t>정철호</t>
  </si>
  <si>
    <t>우지명</t>
  </si>
  <si>
    <t>조애정</t>
  </si>
  <si>
    <t>김진흥</t>
  </si>
  <si>
    <t>원서영</t>
  </si>
  <si>
    <t>모금함(별내농협 퇴계원지점)</t>
  </si>
  <si>
    <t>모금함(진건행정복지센터)</t>
  </si>
  <si>
    <t>모금함(진건농협)</t>
  </si>
  <si>
    <t>경기복지재단</t>
  </si>
  <si>
    <t>굿네이버스</t>
  </si>
  <si>
    <t>주식회사 돗가비에프앤비</t>
  </si>
  <si>
    <t>송윤경</t>
  </si>
  <si>
    <t>손은숙</t>
  </si>
  <si>
    <t>양성덕</t>
  </si>
  <si>
    <t>김남곤</t>
  </si>
  <si>
    <t>한정기</t>
  </si>
  <si>
    <t>권태환</t>
  </si>
  <si>
    <t>이경환</t>
  </si>
  <si>
    <t>박재영</t>
  </si>
  <si>
    <t>신상연</t>
  </si>
  <si>
    <t>양유진</t>
  </si>
  <si>
    <t>박창환</t>
  </si>
  <si>
    <t>이정숙</t>
  </si>
  <si>
    <t>박웅석</t>
  </si>
  <si>
    <t>오소연</t>
  </si>
  <si>
    <t>박수빈</t>
  </si>
  <si>
    <t>황인석</t>
  </si>
  <si>
    <t>박수진</t>
  </si>
  <si>
    <t>안준기</t>
  </si>
  <si>
    <t>윤옥심</t>
  </si>
  <si>
    <t>전명자</t>
  </si>
  <si>
    <t>장정욱</t>
  </si>
  <si>
    <t>유행은</t>
  </si>
  <si>
    <t>조명선</t>
  </si>
  <si>
    <t>다산동숭교회</t>
  </si>
  <si>
    <t>정순옥</t>
  </si>
  <si>
    <t>우명섭</t>
  </si>
  <si>
    <t>김하영</t>
  </si>
  <si>
    <t>남양주시상하수도관리센터</t>
  </si>
  <si>
    <t>(재)바보의나눔</t>
  </si>
  <si>
    <t>양수진</t>
  </si>
  <si>
    <t>유삼순</t>
  </si>
  <si>
    <t>장혜선</t>
  </si>
  <si>
    <t>김충섭</t>
  </si>
  <si>
    <t>김태광</t>
  </si>
  <si>
    <t>김태광(서하늘)</t>
  </si>
  <si>
    <t>일시</t>
    <phoneticPr fontId="3" type="noConversion"/>
  </si>
  <si>
    <t>모금회 돌봄사업(야쿠르트)</t>
    <phoneticPr fontId="3" type="noConversion"/>
  </si>
  <si>
    <t>복지사업비</t>
    <phoneticPr fontId="3" type="noConversion"/>
  </si>
  <si>
    <t>AI구독료지원사업</t>
    <phoneticPr fontId="3" type="noConversion"/>
  </si>
  <si>
    <t>신한위기가정지원</t>
    <phoneticPr fontId="3" type="noConversion"/>
  </si>
  <si>
    <t>케어안심주택사업</t>
    <phoneticPr fontId="3" type="noConversion"/>
  </si>
  <si>
    <t>대상자 지정(주거비)</t>
    <phoneticPr fontId="3" type="noConversion"/>
  </si>
  <si>
    <t>돌봄키트 모금함</t>
    <phoneticPr fontId="3" type="noConversion"/>
  </si>
  <si>
    <t>9살 소연이 모금함</t>
    <phoneticPr fontId="3" type="noConversion"/>
  </si>
  <si>
    <t>김** 치료비 지원</t>
    <phoneticPr fontId="3" type="noConversion"/>
  </si>
  <si>
    <t>정기</t>
    <phoneticPr fontId="3" type="noConversion"/>
  </si>
  <si>
    <t>대상자지정</t>
    <phoneticPr fontId="3" type="noConversion"/>
  </si>
  <si>
    <t>찾아가는생일잔치</t>
    <phoneticPr fontId="3" type="noConversion"/>
  </si>
  <si>
    <t>대상자지정(2명)</t>
    <phoneticPr fontId="3" type="noConversion"/>
  </si>
  <si>
    <t>모금회 결연후원금</t>
    <phoneticPr fontId="3" type="noConversion"/>
  </si>
  <si>
    <t>진건지역(기부1004)</t>
    <phoneticPr fontId="3" type="noConversion"/>
  </si>
  <si>
    <t>대상자지정(2명)</t>
    <phoneticPr fontId="3" type="noConversion"/>
  </si>
  <si>
    <t>대상자지정</t>
    <phoneticPr fontId="3" type="noConversion"/>
  </si>
  <si>
    <t>대상자지정(자립청년 2명)</t>
    <phoneticPr fontId="3" type="noConversion"/>
  </si>
  <si>
    <t>복지사업비(5개월분)</t>
    <phoneticPr fontId="3" type="noConversion"/>
  </si>
  <si>
    <t>개인</t>
    <phoneticPr fontId="3" type="noConversion"/>
  </si>
  <si>
    <t>개인</t>
    <phoneticPr fontId="3" type="noConversion"/>
  </si>
  <si>
    <t>비영리</t>
    <phoneticPr fontId="3" type="noConversion"/>
  </si>
  <si>
    <t>비영리</t>
    <phoneticPr fontId="3" type="noConversion"/>
  </si>
  <si>
    <t>단체</t>
    <phoneticPr fontId="3" type="noConversion"/>
  </si>
  <si>
    <t>영리</t>
    <phoneticPr fontId="3" type="noConversion"/>
  </si>
  <si>
    <t>여O화</t>
  </si>
  <si>
    <t>원O영</t>
  </si>
  <si>
    <t>모OOOOOOOOOOOOO)</t>
  </si>
  <si>
    <t>모OOOOOOO)</t>
  </si>
  <si>
    <t>경OOOO단</t>
  </si>
  <si>
    <t>굿OOO스</t>
  </si>
  <si>
    <t>이O환</t>
  </si>
  <si>
    <t>남OOOOOOOOOO터</t>
  </si>
  <si>
    <t>(OOOOOO눔</t>
  </si>
  <si>
    <t>김O섭</t>
  </si>
  <si>
    <t>문화나눔(관외나들이)</t>
    <phoneticPr fontId="4" type="noConversion"/>
  </si>
  <si>
    <t>문화나눔(관외나들이)</t>
    <phoneticPr fontId="4" type="noConversion"/>
  </si>
  <si>
    <t>문화나눔(관외나들이)</t>
    <phoneticPr fontId="4" type="noConversion"/>
  </si>
  <si>
    <t>문화나눔(관외나들이)</t>
    <phoneticPr fontId="4" type="noConversion"/>
  </si>
  <si>
    <t>문화나눔(관외나들이)</t>
    <phoneticPr fontId="4" type="noConversion"/>
  </si>
  <si>
    <t>기타</t>
    <phoneticPr fontId="4" type="noConversion"/>
  </si>
  <si>
    <t>집수리</t>
    <phoneticPr fontId="4" type="noConversion"/>
  </si>
  <si>
    <t>생계비</t>
    <phoneticPr fontId="4" type="noConversion"/>
  </si>
  <si>
    <t>생계비</t>
    <phoneticPr fontId="4" type="noConversion"/>
  </si>
  <si>
    <t>교육비</t>
    <phoneticPr fontId="4" type="noConversion"/>
  </si>
  <si>
    <t>외식서비스</t>
    <phoneticPr fontId="4" type="noConversion"/>
  </si>
  <si>
    <t>밑반찬지원</t>
    <phoneticPr fontId="4" type="noConversion"/>
  </si>
  <si>
    <t>의료비</t>
    <phoneticPr fontId="4" type="noConversion"/>
  </si>
  <si>
    <t>외식서비스</t>
    <phoneticPr fontId="4" type="noConversion"/>
  </si>
  <si>
    <t>생계비</t>
    <phoneticPr fontId="4" type="noConversion"/>
  </si>
  <si>
    <t>교육비</t>
    <phoneticPr fontId="4" type="noConversion"/>
  </si>
  <si>
    <t>교육비</t>
    <phoneticPr fontId="4" type="noConversion"/>
  </si>
  <si>
    <t>외식서비스</t>
    <phoneticPr fontId="4" type="noConversion"/>
  </si>
  <si>
    <t>교육비</t>
    <phoneticPr fontId="4" type="noConversion"/>
  </si>
  <si>
    <t>교육비</t>
    <phoneticPr fontId="4" type="noConversion"/>
  </si>
  <si>
    <t>문화나눔(관내나들이)</t>
    <phoneticPr fontId="4" type="noConversion"/>
  </si>
  <si>
    <t>생필품지원</t>
    <phoneticPr fontId="4" type="noConversion"/>
  </si>
  <si>
    <t>기타</t>
    <phoneticPr fontId="4" type="noConversion"/>
  </si>
  <si>
    <t>밑반찬지원</t>
    <phoneticPr fontId="4" type="noConversion"/>
  </si>
  <si>
    <t>[재단]2026년 사례관리 당사자 사례관리비 지출 건(정*미/퇴계원)</t>
  </si>
  <si>
    <t>월드비전 특별활동 미래잡(JOB)기 캠프 간식비 지출 건/강** 포함 9명</t>
  </si>
  <si>
    <t>2026년 스마트돌봄사업 "우리드림시니어AI케어" 돌봄네트워크 활동비 지출(8/3)</t>
  </si>
  <si>
    <t>월드비전 특별활동 미래잡(JOB)기 캠프 식사비 지출 건/강** 포함 9명</t>
  </si>
  <si>
    <t>월드비전 특별활동 미래잡(JOB)기 캠프 프로그램비 지출 건/강** 포함 9명</t>
    <phoneticPr fontId="4" type="noConversion"/>
  </si>
  <si>
    <t>[재단]1인 가구 커뮤니티공간 돌봄사업 '함께Food' 9회기 식재료 구입 건/고** 포함 24명</t>
  </si>
  <si>
    <t>2026 퍼시스 목훈재단 영케어러지키ME 미래잡(Job)기 캠프(진로체험) 참가비 지출 건_김*호 포함 10명</t>
  </si>
  <si>
    <t>다문화가족돌봄지원: 서로의 행복을 부르는 썸머 캠프 특별활동비 지출 결과 건/김** 포함 23명</t>
  </si>
  <si>
    <t>2026 퍼시스 목훈재단 퇴계원 영케어러지키ME 미래잡(Job)기 캠프(진로체험) 식비 지출 건_김*호 포함 14명</t>
  </si>
  <si>
    <t>2026년 스마트돌봄사업 "우리드림시니어AI케어" 돌봄네트워크 활동비 지출(8/5)</t>
  </si>
  <si>
    <t>[지정]다문화가족돌봄지원: 서로의 행복을 부르는 썸머 캠프 숙박비 지출 결과 건/김** 포함 23명</t>
  </si>
  <si>
    <t>[비지정]다문화가족돌봄지원: 서로의 행복을 부르는 썸머 캠프 숙박비 지출 결과 건/김** 포함 23명</t>
  </si>
  <si>
    <t>[지정]다문화가족돌봄지원: 서로의 행복을 부르는 썸머 캠프 식사비 지출 결과 건_김** 포함 23명</t>
  </si>
  <si>
    <t>[재단]주거환경개선사업 식사비 지출 건(이** 포함 7명)</t>
  </si>
  <si>
    <t>통합돌봄지원사업『서부 세탁해 드림』 유지보수비 지출 건</t>
  </si>
  <si>
    <t>[재단]2026 통합돌봄 사례관리비 지출 결과(홍*식/센트럴)</t>
  </si>
  <si>
    <t>2026년 스마트돌봄사업 "우리드림시니어AI케어" 돌봄네트워크 활동비 지출(8/10)</t>
  </si>
  <si>
    <t>2026년 스마트돌봄사업 "우리드림시니어AI케어" 스마트통합돌봄 프로그램비 지출(디지털 브릿지)_김oo 포함 20명</t>
  </si>
  <si>
    <t>[지정]2026년 퇴계원읍 아동·청소년 외식비 지원사업 '매월일닭!' 지출(8/11)_퇴계원/김미* 포함 10명</t>
  </si>
  <si>
    <t>서부 MEDI+(플러스) 통합돌봄 의료비 지원사업 지출 결과(진건읍/이*순)</t>
  </si>
  <si>
    <t>[같이가치]'요리동아리 프로그램' 여름철 특식 행사비 지출 건/고** 포함 80명</t>
  </si>
  <si>
    <t>[지정]어린이재단 8월 정기결연후원금 지급 건(2026년 7월분_강* 포함 2명)</t>
  </si>
  <si>
    <t>[지정]IBK기업은행 이주배경아동지원사업(DDDa) 특별장학금 지급 건_퇴계원/장*완</t>
  </si>
  <si>
    <t>[지정]2026년 8월 지정결연후원금 지급 건_권** 포함 10명(2026년 7월분)</t>
  </si>
  <si>
    <t>[지정]초록우산 IBK기업은행 이주배경아동 지원사업 디디다(DDDa) 3차년도 학습비 지급 건(2026년 6~8월분/김**)</t>
  </si>
  <si>
    <t>[모금회]2026년 8월 정기결연후원금 지급 건_강* 포함 37명(2026년 7월분)</t>
  </si>
  <si>
    <t>2026년 다산텃밭 운영(조별)모임비 지출 건/고** 포함 7명</t>
  </si>
  <si>
    <t>2026년 스마트돌봄사업 "우리드림시니어AI케어" 돌봄네트워크 활동비 지출(8/12)</t>
  </si>
  <si>
    <t>[재단]1인 가구 커뮤니티공간 돌봄사업 '함께라면' 사업물품 구입 결과(단무지) 건/강** 포함 114명</t>
  </si>
  <si>
    <t>2026 퍼시스 목훈재단 퇴계원 영케어러지키ME 프로그램 아로마테로피 교실 강사비 지출 건_김*희 포함 10명</t>
  </si>
  <si>
    <t>2026년 공동모금회 학습비 7월 지출 건_서부권역/김** 포함 3명</t>
  </si>
  <si>
    <t>2026년 똑똑 야쿠르트 사업 7월 지출 건_김** 포함 150명</t>
  </si>
  <si>
    <t>2026 퍼시스 목훈재단 퇴계원 영케어러 지키ME 프로그램 아로마테로피 교실 재료비 지출 건_김*희 포함 10명</t>
  </si>
  <si>
    <t>[지정]8월 찾아가는 생일잔치 밑반찬 구입 결과 건/김** 포함 10명</t>
  </si>
  <si>
    <t>[재단]1인 가구 커뮤니티공간 돌봄사업 '함께Food' 10회기 식재료 구입 건/고** 포함 24명</t>
  </si>
  <si>
    <t>[재단]2026년 주민돌봄모임 재료비 지출 건/고** 포함 11명</t>
  </si>
  <si>
    <t>2026년 다산텃밭 텃밭운영비 지출 건/고** 포함 19명_오지출건</t>
  </si>
  <si>
    <t>2026년 다산텃밭 텃밭운영비 여입 건/고** 포함 11명</t>
  </si>
  <si>
    <t>2026년 다산텃밭 운영(조별)모임비 지출 건/계** 포함 5명</t>
  </si>
  <si>
    <t>[재단]1인 가구 커뮤니티공간 돌봄사업 '함께데이'(분관-하반기) 영화서비스 지원 사업물품 구입 결과(8월) 건/최** 포함 35명</t>
  </si>
  <si>
    <t>2026 퍼시스 목훈재단 퇴계원 영케어러지키ME 통합사례회의(3회기) 진행비 지출 건_김*희 포함 10명</t>
  </si>
  <si>
    <t>월드비전 꿈꾸는 아이들 꿈디자이너 비전원정대(3회기) 진행비 지출 건/강** 포함 8명</t>
  </si>
  <si>
    <t>2026년 스마트돌봄사업 "우리드림시니어AI케어" 돌봄네트워크 회의비 지출(8/21)</t>
  </si>
  <si>
    <t>[신한금융희망재단] 2026년 위기가정 지원사업 「위기의 순간, 신한과 함께」 5회차 생계비 지출 건_센트럴/윤*현</t>
    <phoneticPr fontId="4" type="noConversion"/>
  </si>
  <si>
    <t>월드비전 꿈꾸는 아이들 꿈디자이너 비전원정대(3회기) 식사비 지출 건/강** 포함 9명</t>
  </si>
  <si>
    <t>월드비전 꿈꾸는 아이들 꿈디자이너 비전원정대(3회기) 다과비 지출 건/강** 포함 9명</t>
  </si>
  <si>
    <t>월드비전 꿈꾸는 아이들 꿈디자이너 비전원정대(3회기) 진행비 추가 지출 건/유**</t>
  </si>
  <si>
    <t>월드비전 꿈꾸는 아이들 꿈디자이너 비전원정대(3회기) 주차비 지출 건/강** 포함 9명</t>
  </si>
  <si>
    <t>[재단]일시후원사업 '2026년 추석명절 꾸러미 배분' 물품 구입 결과 건(건곤드레 외 3종)/오** 포함 200명</t>
  </si>
  <si>
    <t>2026년 스마트돌봄사업 "우리드림시니어AI케어" 돌봄네트워크 활동비 지출 (8/24)</t>
    <phoneticPr fontId="4" type="noConversion"/>
  </si>
  <si>
    <t>[지정]월드비전 꿈꾸는 아이들 가정지원사업 아동 꿈지원금 지급 건(2026년 8월분)_정*소</t>
  </si>
  <si>
    <t>2026년 스마트돌봄사업 "우리드림시니어AI케어" 사업 담당자 8월 활동 비용 지출</t>
  </si>
  <si>
    <t>스마트돌봄 사업 전담인력 8월 인건비 지급 건</t>
  </si>
  <si>
    <t>스마트돌봄 사업 전담인력 사회보험 기관부담금 납부(8월)</t>
  </si>
  <si>
    <t>2026년 월드비전 꿈디자이너 퇴직연금 지출 건(8월)</t>
  </si>
  <si>
    <t>2026년 8월 월드비전 꿈디자이너사업 사업진행 관련 집행 건</t>
  </si>
  <si>
    <t>스마트돌봄 사업 퇴직연금 적립 지출 건(8월)</t>
  </si>
  <si>
    <t>월드비전 꿈디자이너사업 참여자 꿈지원금 지급 건(2026년 8월 지급 건/강** 포함 11명)</t>
  </si>
  <si>
    <t>[재단]일시후원사업 '2026년 추석명절 꾸러미 배분' 물품 구입 결과 건(유과, 포장박스)/오** 포함 200명</t>
  </si>
  <si>
    <t>[지정]희망가족상담치료실 2026년 8월 밀알복지재단 결연후원금 지급 건(김**)</t>
  </si>
  <si>
    <t>2026년 스마트돌봄사업 "우리드림시니어AI케어" 돌봄네트워크 활동비 지출 (8/24) 오지출 여입 건</t>
    <phoneticPr fontId="4" type="noConversion"/>
  </si>
  <si>
    <t>[재단]케어안심주택 공과금 지출 건(2026년 8월분)</t>
  </si>
  <si>
    <t>[지정]2026년 8월 KT&amp;G 상상도시락 지원사업 예산 지출 결과 건/오** 포함 200명</t>
  </si>
  <si>
    <t>2026년 스마트돌봄사업 "우리드림시니어AI케어" 명절키트 비용 지출(8/27)_김** 포함 32명</t>
    <phoneticPr fontId="4" type="noConversion"/>
  </si>
  <si>
    <t>[재단]2026년 주민돌봄모임 다과비 지출 결과 건/고** 포함 11명</t>
  </si>
  <si>
    <t>[재단]1인 가구 커뮤니티공간 돌봄사업 '함께라면' 사업물품 구입 결과(분관-라면) 건/강** 포함 90명</t>
    <phoneticPr fontId="4" type="noConversion"/>
  </si>
  <si>
    <t>[재단]2026년 8월 진건이웃애돌봄단 사업비 지출 건/조** 포함 30명</t>
  </si>
  <si>
    <t>해피빈 모금활동 돌봄키드 지출 건/김** 포함 20명</t>
  </si>
  <si>
    <t>해피빈 모금활동 돌봄키트 지출 건/김** 포함 20명</t>
  </si>
  <si>
    <t>취약계층어르신 돌봄키트 지출 건/김** 포함 20명</t>
    <phoneticPr fontId="4" type="noConversion"/>
  </si>
  <si>
    <t>[재단]1인가구 커뮤니티 공간 돌봄사업 '함께Food' 11회기 식재료 구입 건/고** 포함 24명</t>
  </si>
  <si>
    <t>비지정후원금</t>
    <phoneticPr fontId="3" type="noConversion"/>
  </si>
  <si>
    <t>Y</t>
    <phoneticPr fontId="3" type="noConversion"/>
  </si>
  <si>
    <t>Y</t>
    <phoneticPr fontId="3" type="noConversion"/>
  </si>
  <si>
    <r>
      <t>375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23</t>
    </r>
    <r>
      <rPr>
        <sz val="10"/>
        <color rgb="FF000000"/>
        <rFont val="Arial Unicode MS"/>
        <family val="2"/>
      </rPr>
      <t>명</t>
    </r>
  </si>
  <si>
    <r>
      <t>376,000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</t>
    </r>
    <r>
      <rPr>
        <sz val="10"/>
        <color rgb="FF000000"/>
        <rFont val="Arial Unicode MS"/>
        <family val="2"/>
      </rPr>
      <t>명</t>
    </r>
  </si>
  <si>
    <r>
      <t>15,889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9</t>
    </r>
    <r>
      <rPr>
        <sz val="10"/>
        <color rgb="FF000000"/>
        <rFont val="Arial Unicode MS"/>
        <family val="2"/>
      </rPr>
      <t>명</t>
    </r>
  </si>
  <si>
    <r>
      <t>9,411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9</t>
    </r>
    <r>
      <rPr>
        <sz val="10"/>
        <color rgb="FF000000"/>
        <rFont val="Arial Unicode MS"/>
        <family val="2"/>
      </rPr>
      <t>명</t>
    </r>
  </si>
  <si>
    <r>
      <t>158,278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9</t>
    </r>
    <r>
      <rPr>
        <sz val="10"/>
        <color rgb="FF000000"/>
        <rFont val="Arial Unicode MS"/>
        <family val="2"/>
      </rPr>
      <t>명</t>
    </r>
  </si>
  <si>
    <r>
      <t>8,959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24</t>
    </r>
    <r>
      <rPr>
        <sz val="10"/>
        <color rgb="FF000000"/>
        <rFont val="Arial Unicode MS"/>
        <family val="2"/>
      </rPr>
      <t>명</t>
    </r>
  </si>
  <si>
    <r>
      <t>147,200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10</t>
    </r>
    <r>
      <rPr>
        <sz val="10"/>
        <color rgb="FF000000"/>
        <rFont val="Arial Unicode MS"/>
        <family val="2"/>
      </rPr>
      <t>명</t>
    </r>
  </si>
  <si>
    <r>
      <t>2,426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23</t>
    </r>
    <r>
      <rPr>
        <sz val="10"/>
        <color rgb="FF000000"/>
        <rFont val="Arial Unicode MS"/>
        <family val="2"/>
      </rPr>
      <t>명</t>
    </r>
  </si>
  <si>
    <r>
      <t>14,500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14</t>
    </r>
    <r>
      <rPr>
        <sz val="10"/>
        <color rgb="FF000000"/>
        <rFont val="Arial Unicode MS"/>
        <family val="2"/>
      </rPr>
      <t>명</t>
    </r>
  </si>
  <si>
    <r>
      <t>24,054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23</t>
    </r>
    <r>
      <rPr>
        <sz val="10"/>
        <color rgb="FF000000"/>
        <rFont val="Arial Unicode MS"/>
        <family val="2"/>
      </rPr>
      <t>명</t>
    </r>
  </si>
  <si>
    <r>
      <t>133,235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23</t>
    </r>
    <r>
      <rPr>
        <sz val="10"/>
        <color rgb="FF000000"/>
        <rFont val="Arial Unicode MS"/>
        <family val="2"/>
      </rPr>
      <t>명</t>
    </r>
  </si>
  <si>
    <r>
      <t>88,870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23</t>
    </r>
    <r>
      <rPr>
        <sz val="10"/>
        <color rgb="FF000000"/>
        <rFont val="Arial Unicode MS"/>
        <family val="2"/>
      </rPr>
      <t>명</t>
    </r>
  </si>
  <si>
    <r>
      <t>14,609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23</t>
    </r>
    <r>
      <rPr>
        <sz val="10"/>
        <color rgb="FF000000"/>
        <rFont val="Arial Unicode MS"/>
        <family val="2"/>
      </rPr>
      <t>명</t>
    </r>
  </si>
  <si>
    <r>
      <t>4,286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7</t>
    </r>
    <r>
      <rPr>
        <sz val="10"/>
        <color rgb="FF000000"/>
        <rFont val="Arial Unicode MS"/>
        <family val="2"/>
      </rPr>
      <t>명</t>
    </r>
  </si>
  <si>
    <r>
      <t>42,308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26</t>
    </r>
    <r>
      <rPr>
        <sz val="10"/>
        <color rgb="FF000000"/>
        <rFont val="Arial Unicode MS"/>
        <family val="2"/>
      </rPr>
      <t>명</t>
    </r>
  </si>
  <si>
    <r>
      <t>425,640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</t>
    </r>
    <r>
      <rPr>
        <sz val="10"/>
        <color rgb="FF000000"/>
        <rFont val="Arial Unicode MS"/>
        <family val="2"/>
      </rPr>
      <t>명</t>
    </r>
  </si>
  <si>
    <r>
      <t>7,104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20</t>
    </r>
    <r>
      <rPr>
        <sz val="10"/>
        <color rgb="FF000000"/>
        <rFont val="Arial Unicode MS"/>
        <family val="2"/>
      </rPr>
      <t>명</t>
    </r>
  </si>
  <si>
    <r>
      <t>37,000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10</t>
    </r>
    <r>
      <rPr>
        <sz val="10"/>
        <color rgb="FF000000"/>
        <rFont val="Arial Unicode MS"/>
        <family val="2"/>
      </rPr>
      <t>명</t>
    </r>
  </si>
  <si>
    <r>
      <t>9,963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12</t>
    </r>
    <r>
      <rPr>
        <sz val="10"/>
        <color rgb="FF000000"/>
        <rFont val="Arial Unicode MS"/>
        <family val="2"/>
      </rPr>
      <t>명</t>
    </r>
  </si>
  <si>
    <r>
      <t>5,000,000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</t>
    </r>
    <r>
      <rPr>
        <sz val="10"/>
        <color rgb="FF000000"/>
        <rFont val="Arial Unicode MS"/>
        <family val="2"/>
      </rPr>
      <t>명</t>
    </r>
  </si>
  <si>
    <r>
      <t>1,188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80</t>
    </r>
    <r>
      <rPr>
        <sz val="10"/>
        <color rgb="FF000000"/>
        <rFont val="Arial Unicode MS"/>
        <family val="2"/>
      </rPr>
      <t>명</t>
    </r>
  </si>
  <si>
    <r>
      <t>150,000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</t>
    </r>
    <r>
      <rPr>
        <sz val="10"/>
        <color rgb="FF000000"/>
        <rFont val="Arial Unicode MS"/>
        <family val="2"/>
      </rPr>
      <t>명</t>
    </r>
  </si>
  <si>
    <r>
      <t>500,000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</t>
    </r>
    <r>
      <rPr>
        <sz val="10"/>
        <color rgb="FF000000"/>
        <rFont val="Arial Unicode MS"/>
        <family val="2"/>
      </rPr>
      <t>명</t>
    </r>
  </si>
  <si>
    <r>
      <t>361,000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10</t>
    </r>
    <r>
      <rPr>
        <sz val="10"/>
        <color rgb="FF000000"/>
        <rFont val="Arial Unicode MS"/>
        <family val="2"/>
      </rPr>
      <t>명</t>
    </r>
  </si>
  <si>
    <r>
      <t>900,000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</t>
    </r>
    <r>
      <rPr>
        <sz val="10"/>
        <color rgb="FF000000"/>
        <rFont val="Arial Unicode MS"/>
        <family val="2"/>
      </rPr>
      <t>명</t>
    </r>
  </si>
  <si>
    <r>
      <t>167,027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37</t>
    </r>
    <r>
      <rPr>
        <sz val="10"/>
        <color rgb="FF000000"/>
        <rFont val="Arial Unicode MS"/>
        <family val="2"/>
      </rPr>
      <t>명</t>
    </r>
  </si>
  <si>
    <r>
      <t>15,789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19</t>
    </r>
    <r>
      <rPr>
        <sz val="10"/>
        <color rgb="FF000000"/>
        <rFont val="Arial Unicode MS"/>
        <family val="2"/>
      </rPr>
      <t>명</t>
    </r>
  </si>
  <si>
    <r>
      <t>3,743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7</t>
    </r>
    <r>
      <rPr>
        <sz val="10"/>
        <color rgb="FF000000"/>
        <rFont val="Arial Unicode MS"/>
        <family val="2"/>
      </rPr>
      <t>명</t>
    </r>
  </si>
  <si>
    <r>
      <t>629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114</t>
    </r>
    <r>
      <rPr>
        <sz val="10"/>
        <color rgb="FF000000"/>
        <rFont val="Arial Unicode MS"/>
        <family val="2"/>
      </rPr>
      <t>명</t>
    </r>
  </si>
  <si>
    <r>
      <t>44,000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10</t>
    </r>
    <r>
      <rPr>
        <sz val="10"/>
        <color rgb="FF000000"/>
        <rFont val="Arial Unicode MS"/>
        <family val="2"/>
      </rPr>
      <t>명</t>
    </r>
  </si>
  <si>
    <r>
      <t>473,333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3</t>
    </r>
    <r>
      <rPr>
        <sz val="10"/>
        <color rgb="FF000000"/>
        <rFont val="Arial Unicode MS"/>
        <family val="2"/>
      </rPr>
      <t>명</t>
    </r>
  </si>
  <si>
    <r>
      <t>960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150</t>
    </r>
    <r>
      <rPr>
        <sz val="10"/>
        <color rgb="FF000000"/>
        <rFont val="Arial Unicode MS"/>
        <family val="2"/>
      </rPr>
      <t>명</t>
    </r>
  </si>
  <si>
    <r>
      <t>40,000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10</t>
    </r>
    <r>
      <rPr>
        <sz val="10"/>
        <color rgb="FF000000"/>
        <rFont val="Arial Unicode MS"/>
        <family val="2"/>
      </rPr>
      <t>명</t>
    </r>
  </si>
  <si>
    <r>
      <t>1,137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80</t>
    </r>
    <r>
      <rPr>
        <sz val="10"/>
        <color rgb="FF000000"/>
        <rFont val="Arial Unicode MS"/>
        <family val="2"/>
      </rPr>
      <t>명</t>
    </r>
  </si>
  <si>
    <r>
      <t>10,000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10</t>
    </r>
    <r>
      <rPr>
        <sz val="10"/>
        <color rgb="FF000000"/>
        <rFont val="Arial Unicode MS"/>
        <family val="2"/>
      </rPr>
      <t>명</t>
    </r>
  </si>
  <si>
    <r>
      <t>8,880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24</t>
    </r>
    <r>
      <rPr>
        <sz val="10"/>
        <color rgb="FF000000"/>
        <rFont val="Arial Unicode MS"/>
        <family val="2"/>
      </rPr>
      <t>명</t>
    </r>
  </si>
  <si>
    <r>
      <t>65,000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11</t>
    </r>
    <r>
      <rPr>
        <sz val="10"/>
        <color rgb="FF000000"/>
        <rFont val="Arial Unicode MS"/>
        <family val="2"/>
      </rPr>
      <t>명</t>
    </r>
  </si>
  <si>
    <r>
      <t>1,579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19</t>
    </r>
    <r>
      <rPr>
        <sz val="10"/>
        <color rgb="FF000000"/>
        <rFont val="Arial Unicode MS"/>
        <family val="2"/>
      </rPr>
      <t>명</t>
    </r>
  </si>
  <si>
    <r>
      <t>158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19</t>
    </r>
    <r>
      <rPr>
        <sz val="10"/>
        <color rgb="FF000000"/>
        <rFont val="Arial Unicode MS"/>
        <family val="2"/>
      </rPr>
      <t>명</t>
    </r>
  </si>
  <si>
    <r>
      <t>-273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11</t>
    </r>
    <r>
      <rPr>
        <sz val="10"/>
        <color rgb="FF000000"/>
        <rFont val="Arial Unicode MS"/>
        <family val="2"/>
      </rPr>
      <t>명</t>
    </r>
  </si>
  <si>
    <r>
      <t>4,580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5</t>
    </r>
    <r>
      <rPr>
        <sz val="10"/>
        <color rgb="FF000000"/>
        <rFont val="Arial Unicode MS"/>
        <family val="2"/>
      </rPr>
      <t>명</t>
    </r>
  </si>
  <si>
    <r>
      <t>2,143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35</t>
    </r>
    <r>
      <rPr>
        <sz val="10"/>
        <color rgb="FF000000"/>
        <rFont val="Arial Unicode MS"/>
        <family val="2"/>
      </rPr>
      <t>명</t>
    </r>
  </si>
  <si>
    <r>
      <t>2,100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10</t>
    </r>
    <r>
      <rPr>
        <sz val="10"/>
        <color rgb="FF000000"/>
        <rFont val="Arial Unicode MS"/>
        <family val="2"/>
      </rPr>
      <t>명</t>
    </r>
  </si>
  <si>
    <r>
      <t>4,126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8</t>
    </r>
    <r>
      <rPr>
        <sz val="10"/>
        <color rgb="FF000000"/>
        <rFont val="Arial Unicode MS"/>
        <family val="2"/>
      </rPr>
      <t>명</t>
    </r>
  </si>
  <si>
    <r>
      <t>1,000,000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</t>
    </r>
    <r>
      <rPr>
        <sz val="10"/>
        <color rgb="FF000000"/>
        <rFont val="Arial Unicode MS"/>
        <family val="2"/>
      </rPr>
      <t>명</t>
    </r>
  </si>
  <si>
    <r>
      <t>10,756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9</t>
    </r>
    <r>
      <rPr>
        <sz val="10"/>
        <color rgb="FF000000"/>
        <rFont val="Arial Unicode MS"/>
        <family val="2"/>
      </rPr>
      <t>명</t>
    </r>
  </si>
  <si>
    <r>
      <t>4,233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9</t>
    </r>
    <r>
      <rPr>
        <sz val="10"/>
        <color rgb="FF000000"/>
        <rFont val="Arial Unicode MS"/>
        <family val="2"/>
      </rPr>
      <t>명</t>
    </r>
  </si>
  <si>
    <r>
      <t>2,620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</t>
    </r>
    <r>
      <rPr>
        <sz val="10"/>
        <color rgb="FF000000"/>
        <rFont val="Arial Unicode MS"/>
        <family val="2"/>
      </rPr>
      <t>명</t>
    </r>
  </si>
  <si>
    <r>
      <t>4,167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9</t>
    </r>
    <r>
      <rPr>
        <sz val="10"/>
        <color rgb="FF000000"/>
        <rFont val="Arial Unicode MS"/>
        <family val="2"/>
      </rPr>
      <t>명</t>
    </r>
  </si>
  <si>
    <r>
      <t>7,484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19</t>
    </r>
    <r>
      <rPr>
        <sz val="10"/>
        <color rgb="FF000000"/>
        <rFont val="Arial Unicode MS"/>
        <family val="2"/>
      </rPr>
      <t>명</t>
    </r>
  </si>
  <si>
    <r>
      <t>20,556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200</t>
    </r>
    <r>
      <rPr>
        <sz val="10"/>
        <color rgb="FF000000"/>
        <rFont val="Arial Unicode MS"/>
        <family val="2"/>
      </rPr>
      <t>명</t>
    </r>
  </si>
  <si>
    <r>
      <t>120,000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</t>
    </r>
    <r>
      <rPr>
        <sz val="10"/>
        <color rgb="FF000000"/>
        <rFont val="Arial Unicode MS"/>
        <family val="2"/>
      </rPr>
      <t>명</t>
    </r>
  </si>
  <si>
    <r>
      <t>120,000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11</t>
    </r>
    <r>
      <rPr>
        <sz val="10"/>
        <color rgb="FF000000"/>
        <rFont val="Arial Unicode MS"/>
        <family val="2"/>
      </rPr>
      <t>명</t>
    </r>
  </si>
  <si>
    <r>
      <t>4,897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200</t>
    </r>
    <r>
      <rPr>
        <sz val="10"/>
        <color rgb="FF000000"/>
        <rFont val="Arial Unicode MS"/>
        <family val="2"/>
      </rPr>
      <t>명</t>
    </r>
  </si>
  <si>
    <r>
      <t>200,000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</t>
    </r>
    <r>
      <rPr>
        <sz val="10"/>
        <color rgb="FF000000"/>
        <rFont val="Arial Unicode MS"/>
        <family val="2"/>
      </rPr>
      <t>명</t>
    </r>
  </si>
  <si>
    <r>
      <t>2,100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200</t>
    </r>
    <r>
      <rPr>
        <sz val="10"/>
        <color rgb="FF000000"/>
        <rFont val="Arial Unicode MS"/>
        <family val="2"/>
      </rPr>
      <t>명</t>
    </r>
  </si>
  <si>
    <r>
      <t>39,270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32</t>
    </r>
    <r>
      <rPr>
        <sz val="10"/>
        <color rgb="FF000000"/>
        <rFont val="Arial Unicode MS"/>
        <family val="2"/>
      </rPr>
      <t>명</t>
    </r>
  </si>
  <si>
    <r>
      <t>34,091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11</t>
    </r>
    <r>
      <rPr>
        <sz val="10"/>
        <color rgb="FF000000"/>
        <rFont val="Arial Unicode MS"/>
        <family val="2"/>
      </rPr>
      <t>명</t>
    </r>
  </si>
  <si>
    <r>
      <t>473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90</t>
    </r>
    <r>
      <rPr>
        <sz val="10"/>
        <color rgb="FF000000"/>
        <rFont val="Arial Unicode MS"/>
        <family val="2"/>
      </rPr>
      <t>명</t>
    </r>
  </si>
  <si>
    <r>
      <t>11,554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30</t>
    </r>
    <r>
      <rPr>
        <sz val="10"/>
        <color rgb="FF000000"/>
        <rFont val="Arial Unicode MS"/>
        <family val="2"/>
      </rPr>
      <t>명</t>
    </r>
  </si>
  <si>
    <r>
      <t>28,061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20</t>
    </r>
    <r>
      <rPr>
        <sz val="10"/>
        <color rgb="FF000000"/>
        <rFont val="Arial Unicode MS"/>
        <family val="2"/>
      </rPr>
      <t>명</t>
    </r>
  </si>
  <si>
    <r>
      <t>174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20</t>
    </r>
    <r>
      <rPr>
        <sz val="10"/>
        <color rgb="FF000000"/>
        <rFont val="Arial Unicode MS"/>
        <family val="2"/>
      </rPr>
      <t>명</t>
    </r>
  </si>
  <si>
    <r>
      <t>21,106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20</t>
    </r>
    <r>
      <rPr>
        <sz val="10"/>
        <color rgb="FF000000"/>
        <rFont val="Arial Unicode MS"/>
        <family val="2"/>
      </rPr>
      <t>명</t>
    </r>
  </si>
  <si>
    <r>
      <t>9,976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12</t>
    </r>
    <r>
      <rPr>
        <sz val="10"/>
        <color rgb="FF000000"/>
        <rFont val="Arial Unicode MS"/>
        <family val="2"/>
      </rPr>
      <t>명</t>
    </r>
  </si>
  <si>
    <r>
      <t>9,399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24</t>
    </r>
    <r>
      <rPr>
        <sz val="10"/>
        <color rgb="FF000000"/>
        <rFont val="Arial Unicode MS"/>
        <family val="2"/>
      </rPr>
      <t>명</t>
    </r>
  </si>
  <si>
    <r>
      <t>1,771</t>
    </r>
    <r>
      <rPr>
        <sz val="10"/>
        <color rgb="FF000000"/>
        <rFont val="Arial Unicode MS"/>
        <family val="2"/>
      </rPr>
      <t xml:space="preserve">원 </t>
    </r>
    <r>
      <rPr>
        <sz val="10"/>
        <color rgb="FF000000"/>
        <rFont val="맑은 고딕"/>
        <family val="3"/>
        <charset val="129"/>
        <scheme val="minor"/>
      </rPr>
      <t>× 80</t>
    </r>
    <r>
      <rPr>
        <sz val="10"/>
        <color rgb="FF000000"/>
        <rFont val="Arial Unicode MS"/>
        <family val="2"/>
      </rPr>
      <t>명</t>
    </r>
  </si>
  <si>
    <t>개</t>
    <phoneticPr fontId="3" type="noConversion"/>
  </si>
  <si>
    <t>개</t>
    <phoneticPr fontId="3" type="noConversion"/>
  </si>
  <si>
    <t>2026-08-11</t>
  </si>
  <si>
    <t>2026-08-13</t>
  </si>
  <si>
    <t>상비약키트</t>
  </si>
  <si>
    <t>닭강정</t>
  </si>
  <si>
    <t>판</t>
    <phoneticPr fontId="3" type="noConversion"/>
  </si>
  <si>
    <t>떡</t>
  </si>
  <si>
    <t>지역사회후원금품</t>
  </si>
  <si>
    <t>영리</t>
  </si>
  <si>
    <t>지정후원금품</t>
  </si>
  <si>
    <t>유OO회</t>
  </si>
  <si>
    <t>오이 15kg</t>
  </si>
  <si>
    <t>박스</t>
  </si>
  <si>
    <t>유OOOOOOOO사</t>
  </si>
  <si>
    <t>Y</t>
  </si>
  <si>
    <t>북OOOOOO터</t>
  </si>
  <si>
    <t>과자</t>
  </si>
  <si>
    <t>계란</t>
  </si>
  <si>
    <t>꿈OO방</t>
  </si>
  <si>
    <t>강OOOOOOO명</t>
  </si>
  <si>
    <t>차OOOOOOOO명</t>
  </si>
  <si>
    <t>박O*</t>
  </si>
  <si>
    <t>오OOOOOOO명</t>
  </si>
  <si>
    <t>윤OOOOOOOO명</t>
  </si>
  <si>
    <t>권*</t>
  </si>
  <si>
    <t>유OOOOOOO명</t>
  </si>
  <si>
    <t>박OOOOOOOO명</t>
  </si>
  <si>
    <t>비타민, 초콜렛</t>
    <phoneticPr fontId="3" type="noConversion"/>
  </si>
  <si>
    <t>키친타올</t>
  </si>
  <si>
    <t>리챔</t>
  </si>
  <si>
    <t>오이 15kg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</si>
</sst>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[$-F400]h:mm:ss\ AM/PM"/>
    <numFmt numFmtId="178" formatCode="_ * #,##0_ ;_ * \-#,##0_ ;_ * &quot;-&quot;_ ;_ @_ "/>
    <numFmt numFmtId="179" formatCode="yy&quot;/&quot;m&quot;/&quot;d;@"/>
  </numFmts>
  <fonts count="4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b/>
      <u/>
      <sz val="24"/>
      <color rgb="FF000000"/>
      <name val="돋움"/>
      <family val="3"/>
      <charset val="129"/>
    </font>
    <font>
      <sz val="7"/>
      <color rgb="FF00000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u/>
      <sz val="24"/>
      <name val="문체부 제목 돋음체"/>
      <family val="3"/>
      <charset val="129"/>
    </font>
    <font>
      <b/>
      <sz val="13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15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Arial"/>
      <family val="2"/>
    </font>
    <font>
      <sz val="10"/>
      <color rgb="FFFF000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Arial"/>
      <family val="2"/>
    </font>
    <font>
      <sz val="10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rgb="FF000000"/>
      <name val="Arial Unicode MS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>
      <alignment horizontal="center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left"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3" borderId="0">
      <alignment horizontal="center" vertical="center"/>
    </xf>
    <xf numFmtId="0" fontId="7" fillId="3" borderId="0">
      <alignment horizontal="left" vertical="top"/>
    </xf>
    <xf numFmtId="0" fontId="9" fillId="3" borderId="0">
      <alignment horizontal="left" vertical="center"/>
    </xf>
    <xf numFmtId="0" fontId="7" fillId="3" borderId="0">
      <alignment horizontal="center" vertical="top"/>
    </xf>
    <xf numFmtId="0" fontId="7" fillId="3" borderId="0">
      <alignment horizontal="right" vertical="top"/>
    </xf>
    <xf numFmtId="0" fontId="7" fillId="3" borderId="0">
      <alignment horizontal="center" vertical="center"/>
    </xf>
    <xf numFmtId="0" fontId="7" fillId="3" borderId="0">
      <alignment horizontal="right"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11" fillId="0" borderId="0"/>
    <xf numFmtId="0" fontId="11" fillId="0" borderId="0"/>
    <xf numFmtId="0" fontId="11" fillId="0" borderId="0"/>
    <xf numFmtId="41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178" fontId="11" fillId="0" borderId="0" applyFont="0" applyFill="0" applyBorder="0" applyAlignment="0" applyProtection="0"/>
    <xf numFmtId="0" fontId="1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41" fontId="1" fillId="0" borderId="0" applyFont="0" applyFill="0" applyBorder="0" applyAlignment="0" applyProtection="0">
      <alignment vertical="center"/>
    </xf>
    <xf numFmtId="0" fontId="25" fillId="0" borderId="0"/>
    <xf numFmtId="178" fontId="25" fillId="0" borderId="0" applyFont="0" applyFill="0" applyBorder="0" applyAlignment="0" applyProtection="0"/>
  </cellStyleXfs>
  <cellXfs count="171">
    <xf numFmtId="0" fontId="0" fillId="0" borderId="0" xfId="0">
      <alignment vertical="center"/>
    </xf>
    <xf numFmtId="0" fontId="6" fillId="0" borderId="0" xfId="0" applyFont="1" applyAlignment="1">
      <alignment horizontal="center" vertical="center" wrapText="1"/>
    </xf>
    <xf numFmtId="0" fontId="14" fillId="0" borderId="0" xfId="2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0" xfId="2" applyFont="1" applyFill="1">
      <alignment vertical="center"/>
    </xf>
    <xf numFmtId="0" fontId="14" fillId="0" borderId="0" xfId="2" applyNumberFormat="1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79" fontId="18" fillId="0" borderId="0" xfId="5" applyNumberFormat="1" applyFont="1" applyFill="1" applyBorder="1" applyAlignment="1">
      <alignment horizontal="right"/>
    </xf>
    <xf numFmtId="0" fontId="6" fillId="0" borderId="0" xfId="5" applyFont="1" applyAlignment="1">
      <alignment horizontal="center" vertical="center"/>
    </xf>
    <xf numFmtId="0" fontId="15" fillId="0" borderId="0" xfId="0" applyFont="1">
      <alignment vertical="center"/>
    </xf>
    <xf numFmtId="0" fontId="6" fillId="0" borderId="0" xfId="5" applyFont="1" applyFill="1" applyAlignment="1">
      <alignment horizontal="center" vertical="center"/>
    </xf>
    <xf numFmtId="0" fontId="15" fillId="0" borderId="0" xfId="0" applyFont="1" applyAlignment="1"/>
    <xf numFmtId="0" fontId="22" fillId="0" borderId="27" xfId="5" applyFont="1" applyFill="1" applyBorder="1" applyAlignment="1">
      <alignment horizontal="center" vertical="center" shrinkToFit="1"/>
    </xf>
    <xf numFmtId="0" fontId="22" fillId="0" borderId="1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 shrinkToFit="1"/>
    </xf>
    <xf numFmtId="0" fontId="22" fillId="0" borderId="29" xfId="5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2" fillId="3" borderId="1" xfId="0" applyNumberFormat="1" applyFont="1" applyFill="1" applyBorder="1" applyAlignment="1" applyProtection="1">
      <alignment horizontal="center" vertical="center" wrapText="1"/>
    </xf>
    <xf numFmtId="0" fontId="22" fillId="3" borderId="1" xfId="0" applyFont="1" applyFill="1" applyBorder="1" applyAlignment="1" applyProtection="1">
      <alignment horizontal="center" vertical="center" wrapText="1"/>
    </xf>
    <xf numFmtId="0" fontId="22" fillId="6" borderId="29" xfId="5" applyFont="1" applyFill="1" applyBorder="1" applyAlignment="1">
      <alignment horizontal="center" vertical="center"/>
    </xf>
    <xf numFmtId="0" fontId="22" fillId="6" borderId="1" xfId="0" applyNumberFormat="1" applyFont="1" applyFill="1" applyBorder="1" applyAlignment="1" applyProtection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0" borderId="12" xfId="0" applyNumberFormat="1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24" fillId="0" borderId="12" xfId="0" applyNumberFormat="1" applyFont="1" applyBorder="1" applyAlignment="1">
      <alignment vertical="center" wrapText="1"/>
    </xf>
    <xf numFmtId="0" fontId="24" fillId="0" borderId="14" xfId="0" applyFont="1" applyBorder="1" applyAlignment="1">
      <alignment horizontal="center" vertical="center" wrapText="1"/>
    </xf>
    <xf numFmtId="3" fontId="24" fillId="4" borderId="9" xfId="0" applyNumberFormat="1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3" fontId="24" fillId="4" borderId="9" xfId="0" applyNumberFormat="1" applyFont="1" applyFill="1" applyBorder="1" applyAlignment="1">
      <alignment vertical="center" wrapText="1"/>
    </xf>
    <xf numFmtId="0" fontId="24" fillId="4" borderId="10" xfId="0" applyFont="1" applyFill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2" fillId="0" borderId="26" xfId="5" applyFont="1" applyFill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22" fillId="3" borderId="27" xfId="0" applyNumberFormat="1" applyFont="1" applyFill="1" applyBorder="1" applyAlignment="1" applyProtection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6" fontId="23" fillId="0" borderId="9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41" fontId="6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2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26" fillId="0" borderId="0" xfId="2" applyFont="1" applyFill="1">
      <alignment vertical="center"/>
    </xf>
    <xf numFmtId="176" fontId="26" fillId="0" borderId="0" xfId="2" applyNumberFormat="1" applyFont="1" applyFill="1" applyBorder="1" applyAlignment="1">
      <alignment horizontal="right" vertical="center"/>
    </xf>
    <xf numFmtId="14" fontId="15" fillId="0" borderId="0" xfId="0" applyNumberFormat="1" applyFont="1" applyFill="1" applyAlignment="1">
      <alignment vertical="center" wrapText="1"/>
    </xf>
    <xf numFmtId="42" fontId="14" fillId="0" borderId="0" xfId="1" applyNumberFormat="1" applyFont="1" applyAlignment="1">
      <alignment horizontal="right" vertical="center" shrinkToFit="1"/>
    </xf>
    <xf numFmtId="0" fontId="5" fillId="0" borderId="0" xfId="0" applyNumberFormat="1" applyFont="1" applyAlignment="1">
      <alignment horizontal="center" vertical="center" wrapText="1"/>
    </xf>
    <xf numFmtId="42" fontId="5" fillId="0" borderId="0" xfId="1" applyNumberFormat="1" applyFont="1" applyFill="1" applyAlignment="1">
      <alignment horizontal="right" vertical="center" shrinkToFit="1"/>
    </xf>
    <xf numFmtId="0" fontId="27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4" fillId="0" borderId="0" xfId="2" applyFont="1" applyAlignment="1">
      <alignment horizontal="center" vertical="center"/>
    </xf>
    <xf numFmtId="49" fontId="29" fillId="0" borderId="1" xfId="0" applyNumberFormat="1" applyFont="1" applyFill="1" applyBorder="1" applyAlignment="1">
      <alignment horizontal="left" vertical="center" shrinkToFit="1"/>
    </xf>
    <xf numFmtId="177" fontId="30" fillId="0" borderId="1" xfId="2" applyNumberFormat="1" applyFont="1" applyFill="1" applyBorder="1" applyAlignment="1">
      <alignment horizontal="center" vertical="center"/>
    </xf>
    <xf numFmtId="177" fontId="30" fillId="0" borderId="1" xfId="2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left" vertical="center" shrinkToFit="1"/>
    </xf>
    <xf numFmtId="177" fontId="32" fillId="0" borderId="1" xfId="2" applyNumberFormat="1" applyFont="1" applyFill="1" applyBorder="1" applyAlignment="1">
      <alignment horizontal="center" vertical="center"/>
    </xf>
    <xf numFmtId="3" fontId="32" fillId="0" borderId="1" xfId="0" applyNumberFormat="1" applyFont="1" applyFill="1" applyBorder="1" applyAlignment="1">
      <alignment horizontal="right" vertical="center" shrinkToFit="1"/>
    </xf>
    <xf numFmtId="0" fontId="31" fillId="0" borderId="1" xfId="2" applyNumberFormat="1" applyFont="1" applyFill="1" applyBorder="1" applyAlignment="1">
      <alignment horizontal="center" vertical="center" wrapText="1"/>
    </xf>
    <xf numFmtId="49" fontId="31" fillId="0" borderId="1" xfId="2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3" fontId="37" fillId="3" borderId="33" xfId="0" applyNumberFormat="1" applyFont="1" applyFill="1" applyBorder="1" applyAlignment="1" applyProtection="1">
      <alignment horizontal="right" vertical="center" wrapText="1"/>
    </xf>
    <xf numFmtId="0" fontId="37" fillId="3" borderId="13" xfId="0" applyNumberFormat="1" applyFont="1" applyFill="1" applyBorder="1" applyAlignment="1" applyProtection="1">
      <alignment horizontal="center" vertical="center" wrapText="1"/>
    </xf>
    <xf numFmtId="0" fontId="37" fillId="3" borderId="34" xfId="0" applyNumberFormat="1" applyFont="1" applyFill="1" applyBorder="1" applyAlignment="1" applyProtection="1">
      <alignment horizontal="center" vertical="center" wrapText="1"/>
    </xf>
    <xf numFmtId="14" fontId="29" fillId="0" borderId="1" xfId="0" applyNumberFormat="1" applyFont="1" applyBorder="1" applyAlignment="1">
      <alignment horizontal="center" vertical="center" shrinkToFit="1"/>
    </xf>
    <xf numFmtId="14" fontId="29" fillId="0" borderId="1" xfId="0" applyNumberFormat="1" applyFont="1" applyFill="1" applyBorder="1" applyAlignment="1">
      <alignment horizontal="center" vertical="center" shrinkToFit="1"/>
    </xf>
    <xf numFmtId="49" fontId="29" fillId="0" borderId="1" xfId="0" applyNumberFormat="1" applyFont="1" applyBorder="1" applyAlignment="1">
      <alignment horizontal="left" vertical="center" shrinkToFit="1"/>
    </xf>
    <xf numFmtId="0" fontId="24" fillId="0" borderId="29" xfId="2" applyNumberFormat="1" applyFont="1" applyFill="1" applyBorder="1" applyAlignment="1">
      <alignment horizontal="center" vertical="center" wrapText="1"/>
    </xf>
    <xf numFmtId="41" fontId="24" fillId="0" borderId="1" xfId="6" applyFont="1" applyFill="1" applyBorder="1" applyAlignment="1">
      <alignment horizontal="center" vertical="center" wrapText="1"/>
    </xf>
    <xf numFmtId="177" fontId="35" fillId="0" borderId="2" xfId="0" applyNumberFormat="1" applyFont="1" applyFill="1" applyBorder="1" applyAlignment="1">
      <alignment horizontal="center" vertical="center" wrapText="1"/>
    </xf>
    <xf numFmtId="42" fontId="38" fillId="2" borderId="31" xfId="1" applyNumberFormat="1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31" fillId="0" borderId="29" xfId="2" applyNumberFormat="1" applyFont="1" applyFill="1" applyBorder="1" applyAlignment="1">
      <alignment horizontal="center" vertical="center" wrapText="1"/>
    </xf>
    <xf numFmtId="176" fontId="31" fillId="0" borderId="2" xfId="2" applyNumberFormat="1" applyFont="1" applyFill="1" applyBorder="1" applyAlignment="1">
      <alignment horizontal="center" vertical="center" wrapText="1"/>
    </xf>
    <xf numFmtId="0" fontId="31" fillId="5" borderId="38" xfId="2" applyNumberFormat="1" applyFont="1" applyFill="1" applyBorder="1" applyAlignment="1">
      <alignment horizontal="center" vertical="center"/>
    </xf>
    <xf numFmtId="42" fontId="34" fillId="5" borderId="39" xfId="1" applyNumberFormat="1" applyFont="1" applyFill="1" applyBorder="1" applyAlignment="1">
      <alignment horizontal="center" vertical="center" shrinkToFit="1"/>
    </xf>
    <xf numFmtId="0" fontId="31" fillId="5" borderId="40" xfId="2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shrinkToFit="1"/>
    </xf>
    <xf numFmtId="49" fontId="0" fillId="0" borderId="1" xfId="0" applyNumberFormat="1" applyFill="1" applyBorder="1" applyAlignment="1">
      <alignment horizontal="left" vertical="center" shrinkToFit="1"/>
    </xf>
    <xf numFmtId="3" fontId="0" fillId="0" borderId="1" xfId="0" applyNumberFormat="1" applyBorder="1" applyAlignment="1">
      <alignment horizontal="right" vertical="center" shrinkToFit="1"/>
    </xf>
    <xf numFmtId="3" fontId="0" fillId="0" borderId="1" xfId="0" applyNumberFormat="1" applyFill="1" applyBorder="1" applyAlignment="1">
      <alignment horizontal="right" vertical="center" shrinkToFit="1"/>
    </xf>
    <xf numFmtId="0" fontId="18" fillId="2" borderId="41" xfId="2" applyNumberFormat="1" applyFont="1" applyFill="1" applyBorder="1" applyAlignment="1">
      <alignment horizontal="center" vertical="center" wrapText="1"/>
    </xf>
    <xf numFmtId="14" fontId="18" fillId="2" borderId="42" xfId="2" applyNumberFormat="1" applyFont="1" applyFill="1" applyBorder="1" applyAlignment="1">
      <alignment horizontal="center" vertical="center" wrapText="1"/>
    </xf>
    <xf numFmtId="0" fontId="18" fillId="2" borderId="42" xfId="2" applyFont="1" applyFill="1" applyBorder="1" applyAlignment="1">
      <alignment horizontal="center" vertical="center" wrapText="1"/>
    </xf>
    <xf numFmtId="42" fontId="18" fillId="2" borderId="42" xfId="1" applyNumberFormat="1" applyFont="1" applyFill="1" applyBorder="1" applyAlignment="1">
      <alignment horizontal="center" vertical="center" shrinkToFit="1"/>
    </xf>
    <xf numFmtId="41" fontId="18" fillId="7" borderId="42" xfId="6" applyFont="1" applyFill="1" applyBorder="1" applyAlignment="1">
      <alignment horizontal="center" vertical="center" wrapText="1"/>
    </xf>
    <xf numFmtId="0" fontId="18" fillId="7" borderId="42" xfId="2" applyFont="1" applyFill="1" applyBorder="1" applyAlignment="1">
      <alignment horizontal="center" vertical="center" wrapText="1"/>
    </xf>
    <xf numFmtId="0" fontId="18" fillId="2" borderId="43" xfId="2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3" fillId="4" borderId="27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4" borderId="35" xfId="0" applyFont="1" applyFill="1" applyBorder="1" applyAlignment="1">
      <alignment horizontal="center" vertical="center" wrapText="1"/>
    </xf>
    <xf numFmtId="42" fontId="0" fillId="0" borderId="1" xfId="0" applyNumberFormat="1" applyBorder="1" applyAlignment="1">
      <alignment horizontal="right" vertical="center"/>
    </xf>
    <xf numFmtId="0" fontId="40" fillId="3" borderId="33" xfId="0" applyNumberFormat="1" applyFont="1" applyFill="1" applyBorder="1" applyAlignment="1" applyProtection="1">
      <alignment horizontal="center" vertical="center" wrapText="1"/>
    </xf>
    <xf numFmtId="0" fontId="40" fillId="3" borderId="47" xfId="0" applyNumberFormat="1" applyFont="1" applyFill="1" applyBorder="1" applyAlignment="1" applyProtection="1">
      <alignment horizontal="center" vertical="center" wrapText="1"/>
    </xf>
    <xf numFmtId="0" fontId="41" fillId="6" borderId="1" xfId="0" applyNumberFormat="1" applyFont="1" applyFill="1" applyBorder="1" applyAlignment="1">
      <alignment horizontal="center" vertical="center"/>
    </xf>
    <xf numFmtId="0" fontId="41" fillId="6" borderId="1" xfId="2" applyNumberFormat="1" applyFont="1" applyFill="1" applyBorder="1" applyAlignment="1">
      <alignment horizontal="center" vertical="center" wrapText="1"/>
    </xf>
    <xf numFmtId="0" fontId="41" fillId="6" borderId="48" xfId="28" applyNumberFormat="1" applyFont="1" applyFill="1" applyBorder="1" applyAlignment="1">
      <alignment horizontal="center" vertical="center"/>
    </xf>
    <xf numFmtId="0" fontId="37" fillId="3" borderId="33" xfId="0" applyNumberFormat="1" applyFont="1" applyFill="1" applyBorder="1" applyAlignment="1" applyProtection="1">
      <alignment horizontal="right" vertical="center" wrapText="1"/>
    </xf>
    <xf numFmtId="0" fontId="36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43" fillId="6" borderId="0" xfId="2" applyFont="1" applyFill="1">
      <alignment vertical="center"/>
    </xf>
    <xf numFmtId="0" fontId="44" fillId="0" borderId="0" xfId="0" applyFont="1" applyAlignment="1"/>
    <xf numFmtId="0" fontId="39" fillId="0" borderId="1" xfId="0" applyFont="1" applyFill="1" applyBorder="1" applyAlignment="1">
      <alignment horizontal="center" vertical="center" wrapText="1"/>
    </xf>
    <xf numFmtId="177" fontId="39" fillId="0" borderId="2" xfId="0" applyNumberFormat="1" applyFont="1" applyFill="1" applyBorder="1" applyAlignment="1">
      <alignment horizontal="center" vertical="center" wrapText="1"/>
    </xf>
    <xf numFmtId="0" fontId="34" fillId="5" borderId="39" xfId="2" applyFont="1" applyFill="1" applyBorder="1" applyAlignment="1">
      <alignment horizontal="center" vertical="center"/>
    </xf>
    <xf numFmtId="0" fontId="33" fillId="4" borderId="27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4" borderId="35" xfId="0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center" vertical="center"/>
    </xf>
    <xf numFmtId="0" fontId="23" fillId="0" borderId="0" xfId="2" applyFont="1" applyBorder="1" applyAlignment="1">
      <alignment horizontal="left" vertical="center"/>
    </xf>
    <xf numFmtId="0" fontId="33" fillId="4" borderId="26" xfId="0" applyFont="1" applyFill="1" applyBorder="1" applyAlignment="1">
      <alignment horizontal="center" vertical="center" wrapText="1"/>
    </xf>
    <xf numFmtId="0" fontId="33" fillId="4" borderId="29" xfId="0" applyFont="1" applyFill="1" applyBorder="1" applyAlignment="1">
      <alignment horizontal="center" vertical="center" wrapText="1"/>
    </xf>
    <xf numFmtId="0" fontId="33" fillId="4" borderId="36" xfId="0" applyFont="1" applyFill="1" applyBorder="1" applyAlignment="1">
      <alignment horizontal="center" vertical="center" wrapText="1"/>
    </xf>
    <xf numFmtId="42" fontId="33" fillId="4" borderId="27" xfId="0" applyNumberFormat="1" applyFont="1" applyFill="1" applyBorder="1" applyAlignment="1">
      <alignment horizontal="center" vertical="center" wrapText="1"/>
    </xf>
    <xf numFmtId="42" fontId="33" fillId="4" borderId="1" xfId="0" applyNumberFormat="1" applyFont="1" applyFill="1" applyBorder="1" applyAlignment="1">
      <alignment horizontal="center" vertical="center" wrapText="1"/>
    </xf>
    <xf numFmtId="42" fontId="33" fillId="4" borderId="35" xfId="0" applyNumberFormat="1" applyFont="1" applyFill="1" applyBorder="1" applyAlignment="1">
      <alignment horizontal="center" vertical="center" wrapText="1"/>
    </xf>
    <xf numFmtId="0" fontId="33" fillId="4" borderId="28" xfId="0" applyFont="1" applyFill="1" applyBorder="1" applyAlignment="1">
      <alignment horizontal="center" vertical="center" wrapText="1"/>
    </xf>
    <xf numFmtId="0" fontId="33" fillId="4" borderId="2" xfId="0" applyFont="1" applyFill="1" applyBorder="1" applyAlignment="1">
      <alignment horizontal="center" vertical="center" wrapText="1"/>
    </xf>
    <xf numFmtId="0" fontId="33" fillId="4" borderId="37" xfId="0" applyFont="1" applyFill="1" applyBorder="1" applyAlignment="1">
      <alignment horizontal="center" vertical="center" wrapText="1"/>
    </xf>
    <xf numFmtId="0" fontId="13" fillId="0" borderId="0" xfId="2" applyFont="1" applyBorder="1" applyAlignment="1">
      <alignment horizontal="left" vertical="center" wrapText="1"/>
    </xf>
    <xf numFmtId="0" fontId="38" fillId="2" borderId="44" xfId="0" applyFont="1" applyFill="1" applyBorder="1" applyAlignment="1">
      <alignment horizontal="center" vertical="center" wrapText="1"/>
    </xf>
    <xf numFmtId="0" fontId="38" fillId="2" borderId="45" xfId="0" applyFont="1" applyFill="1" applyBorder="1" applyAlignment="1">
      <alignment horizontal="center" vertical="center" wrapText="1"/>
    </xf>
    <xf numFmtId="0" fontId="38" fillId="2" borderId="46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79" fontId="13" fillId="0" borderId="3" xfId="5" applyNumberFormat="1" applyFont="1" applyFill="1" applyBorder="1" applyAlignment="1">
      <alignment horizontal="left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left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</cellXfs>
  <cellStyles count="61">
    <cellStyle name="S0" xfId="17"/>
    <cellStyle name="S1" xfId="18"/>
    <cellStyle name="S2" xfId="7"/>
    <cellStyle name="S2 2" xfId="26"/>
    <cellStyle name="S3" xfId="10"/>
    <cellStyle name="S3 2" xfId="8"/>
    <cellStyle name="S4" xfId="9"/>
    <cellStyle name="S4 2" xfId="27"/>
    <cellStyle name="S4 3" xfId="56"/>
    <cellStyle name="S4 4" xfId="19"/>
    <cellStyle name="S5" xfId="20"/>
    <cellStyle name="S5 2" xfId="57"/>
    <cellStyle name="S6" xfId="21"/>
    <cellStyle name="S7" xfId="22"/>
    <cellStyle name="S8" xfId="23"/>
    <cellStyle name="백분율 2" xfId="13"/>
    <cellStyle name="쉼표 [0]" xfId="1" builtinId="6"/>
    <cellStyle name="쉼표 [0] 10" xfId="53"/>
    <cellStyle name="쉼표 [0] 10 2" xfId="58"/>
    <cellStyle name="쉼표 [0] 11" xfId="60"/>
    <cellStyle name="쉼표 [0] 2" xfId="6"/>
    <cellStyle name="쉼표 [0] 2 2" xfId="11"/>
    <cellStyle name="쉼표 [0] 2 2 2" xfId="38"/>
    <cellStyle name="쉼표 [0] 2 3" xfId="41"/>
    <cellStyle name="쉼표 [0] 2 4" xfId="44"/>
    <cellStyle name="쉼표 [0] 2 5" xfId="46"/>
    <cellStyle name="쉼표 [0] 2 6" xfId="49"/>
    <cellStyle name="쉼표 [0] 2 7" xfId="51"/>
    <cellStyle name="쉼표 [0] 2 8" xfId="54"/>
    <cellStyle name="쉼표 [0] 2 9" xfId="35"/>
    <cellStyle name="쉼표 [0] 3" xfId="3"/>
    <cellStyle name="쉼표 [0] 3 2" xfId="25"/>
    <cellStyle name="쉼표 [0] 3 2 2" xfId="39"/>
    <cellStyle name="쉼표 [0] 3 3" xfId="42"/>
    <cellStyle name="쉼표 [0] 3 4" xfId="47"/>
    <cellStyle name="쉼표 [0] 3 5" xfId="50"/>
    <cellStyle name="쉼표 [0] 3 6" xfId="52"/>
    <cellStyle name="쉼표 [0] 3 7" xfId="55"/>
    <cellStyle name="쉼표 [0] 3 8" xfId="36"/>
    <cellStyle name="쉼표 [0] 4" xfId="15"/>
    <cellStyle name="쉼표 [0] 4 2" xfId="37"/>
    <cellStyle name="쉼표 [0] 5" xfId="14"/>
    <cellStyle name="쉼표 [0] 5 2" xfId="40"/>
    <cellStyle name="쉼표 [0] 6" xfId="24"/>
    <cellStyle name="쉼표 [0] 6 2" xfId="43"/>
    <cellStyle name="쉼표 [0] 7" xfId="33"/>
    <cellStyle name="쉼표 [0] 7 2" xfId="45"/>
    <cellStyle name="쉼표 [0] 8" xfId="48"/>
    <cellStyle name="쉼표 [0] 9" xfId="31"/>
    <cellStyle name="표준" xfId="0" builtinId="0"/>
    <cellStyle name="표준 10" xfId="59"/>
    <cellStyle name="표준 2" xfId="2"/>
    <cellStyle name="표준 2 2" xfId="5"/>
    <cellStyle name="표준 3" xfId="4"/>
    <cellStyle name="표준 4" xfId="16"/>
    <cellStyle name="표준 5" xfId="12"/>
    <cellStyle name="표준 6" xfId="28"/>
    <cellStyle name="표준 7" xfId="29"/>
    <cellStyle name="표준 7 2" xfId="30"/>
    <cellStyle name="표준 8" xfId="32"/>
    <cellStyle name="표준 9" xfId="34"/>
  </cellStyles>
  <dxfs count="72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6"/>
  <sheetViews>
    <sheetView zoomScale="70" zoomScaleNormal="70" workbookViewId="0">
      <selection activeCell="S14" sqref="S14"/>
    </sheetView>
  </sheetViews>
  <sheetFormatPr defaultRowHeight="13.5"/>
  <cols>
    <col min="1" max="1" width="4.875" style="5" customWidth="1"/>
    <col min="2" max="2" width="14.25" style="53" bestFit="1" customWidth="1"/>
    <col min="3" max="3" width="16.875" style="64" bestFit="1" customWidth="1"/>
    <col min="4" max="4" width="10.375" style="2" bestFit="1" customWidth="1"/>
    <col min="5" max="5" width="7.125" style="2" customWidth="1"/>
    <col min="6" max="8" width="5.375" style="2" customWidth="1"/>
    <col min="9" max="9" width="22.625" style="6" customWidth="1"/>
    <col min="10" max="10" width="40.875" style="6" customWidth="1"/>
    <col min="11" max="11" width="14" style="58" customWidth="1"/>
    <col min="12" max="12" width="8.5" style="3" customWidth="1"/>
    <col min="13" max="13" width="9" style="54" customWidth="1"/>
    <col min="14" max="14" width="9" style="120"/>
    <col min="15" max="19" width="9" style="54"/>
    <col min="20" max="256" width="9" style="2"/>
    <col min="257" max="257" width="12.125" style="2" customWidth="1"/>
    <col min="258" max="258" width="14.375" style="2" customWidth="1"/>
    <col min="259" max="259" width="20.625" style="2" customWidth="1"/>
    <col min="260" max="260" width="23.375" style="2" customWidth="1"/>
    <col min="261" max="261" width="12.125" style="2" customWidth="1"/>
    <col min="262" max="262" width="8.75" style="2" customWidth="1"/>
    <col min="263" max="263" width="14.375" style="2" customWidth="1"/>
    <col min="264" max="512" width="9" style="2"/>
    <col min="513" max="513" width="12.125" style="2" customWidth="1"/>
    <col min="514" max="514" width="14.375" style="2" customWidth="1"/>
    <col min="515" max="515" width="20.625" style="2" customWidth="1"/>
    <col min="516" max="516" width="23.375" style="2" customWidth="1"/>
    <col min="517" max="517" width="12.125" style="2" customWidth="1"/>
    <col min="518" max="518" width="8.75" style="2" customWidth="1"/>
    <col min="519" max="519" width="14.375" style="2" customWidth="1"/>
    <col min="520" max="768" width="9" style="2"/>
    <col min="769" max="769" width="12.125" style="2" customWidth="1"/>
    <col min="770" max="770" width="14.375" style="2" customWidth="1"/>
    <col min="771" max="771" width="20.625" style="2" customWidth="1"/>
    <col min="772" max="772" width="23.375" style="2" customWidth="1"/>
    <col min="773" max="773" width="12.125" style="2" customWidth="1"/>
    <col min="774" max="774" width="8.75" style="2" customWidth="1"/>
    <col min="775" max="775" width="14.375" style="2" customWidth="1"/>
    <col min="776" max="1024" width="9" style="2"/>
    <col min="1025" max="1025" width="12.125" style="2" customWidth="1"/>
    <col min="1026" max="1026" width="14.375" style="2" customWidth="1"/>
    <col min="1027" max="1027" width="20.625" style="2" customWidth="1"/>
    <col min="1028" max="1028" width="23.375" style="2" customWidth="1"/>
    <col min="1029" max="1029" width="12.125" style="2" customWidth="1"/>
    <col min="1030" max="1030" width="8.75" style="2" customWidth="1"/>
    <col min="1031" max="1031" width="14.375" style="2" customWidth="1"/>
    <col min="1032" max="1280" width="9" style="2"/>
    <col min="1281" max="1281" width="12.125" style="2" customWidth="1"/>
    <col min="1282" max="1282" width="14.375" style="2" customWidth="1"/>
    <col min="1283" max="1283" width="20.625" style="2" customWidth="1"/>
    <col min="1284" max="1284" width="23.375" style="2" customWidth="1"/>
    <col min="1285" max="1285" width="12.125" style="2" customWidth="1"/>
    <col min="1286" max="1286" width="8.75" style="2" customWidth="1"/>
    <col min="1287" max="1287" width="14.375" style="2" customWidth="1"/>
    <col min="1288" max="1536" width="9" style="2"/>
    <col min="1537" max="1537" width="12.125" style="2" customWidth="1"/>
    <col min="1538" max="1538" width="14.375" style="2" customWidth="1"/>
    <col min="1539" max="1539" width="20.625" style="2" customWidth="1"/>
    <col min="1540" max="1540" width="23.375" style="2" customWidth="1"/>
    <col min="1541" max="1541" width="12.125" style="2" customWidth="1"/>
    <col min="1542" max="1542" width="8.75" style="2" customWidth="1"/>
    <col min="1543" max="1543" width="14.375" style="2" customWidth="1"/>
    <col min="1544" max="1792" width="9" style="2"/>
    <col min="1793" max="1793" width="12.125" style="2" customWidth="1"/>
    <col min="1794" max="1794" width="14.375" style="2" customWidth="1"/>
    <col min="1795" max="1795" width="20.625" style="2" customWidth="1"/>
    <col min="1796" max="1796" width="23.375" style="2" customWidth="1"/>
    <col min="1797" max="1797" width="12.125" style="2" customWidth="1"/>
    <col min="1798" max="1798" width="8.75" style="2" customWidth="1"/>
    <col min="1799" max="1799" width="14.375" style="2" customWidth="1"/>
    <col min="1800" max="2048" width="9" style="2"/>
    <col min="2049" max="2049" width="12.125" style="2" customWidth="1"/>
    <col min="2050" max="2050" width="14.375" style="2" customWidth="1"/>
    <col min="2051" max="2051" width="20.625" style="2" customWidth="1"/>
    <col min="2052" max="2052" width="23.375" style="2" customWidth="1"/>
    <col min="2053" max="2053" width="12.125" style="2" customWidth="1"/>
    <col min="2054" max="2054" width="8.75" style="2" customWidth="1"/>
    <col min="2055" max="2055" width="14.375" style="2" customWidth="1"/>
    <col min="2056" max="2304" width="9" style="2"/>
    <col min="2305" max="2305" width="12.125" style="2" customWidth="1"/>
    <col min="2306" max="2306" width="14.375" style="2" customWidth="1"/>
    <col min="2307" max="2307" width="20.625" style="2" customWidth="1"/>
    <col min="2308" max="2308" width="23.375" style="2" customWidth="1"/>
    <col min="2309" max="2309" width="12.125" style="2" customWidth="1"/>
    <col min="2310" max="2310" width="8.75" style="2" customWidth="1"/>
    <col min="2311" max="2311" width="14.375" style="2" customWidth="1"/>
    <col min="2312" max="2560" width="9" style="2"/>
    <col min="2561" max="2561" width="12.125" style="2" customWidth="1"/>
    <col min="2562" max="2562" width="14.375" style="2" customWidth="1"/>
    <col min="2563" max="2563" width="20.625" style="2" customWidth="1"/>
    <col min="2564" max="2564" width="23.375" style="2" customWidth="1"/>
    <col min="2565" max="2565" width="12.125" style="2" customWidth="1"/>
    <col min="2566" max="2566" width="8.75" style="2" customWidth="1"/>
    <col min="2567" max="2567" width="14.375" style="2" customWidth="1"/>
    <col min="2568" max="2816" width="9" style="2"/>
    <col min="2817" max="2817" width="12.125" style="2" customWidth="1"/>
    <col min="2818" max="2818" width="14.375" style="2" customWidth="1"/>
    <col min="2819" max="2819" width="20.625" style="2" customWidth="1"/>
    <col min="2820" max="2820" width="23.375" style="2" customWidth="1"/>
    <col min="2821" max="2821" width="12.125" style="2" customWidth="1"/>
    <col min="2822" max="2822" width="8.75" style="2" customWidth="1"/>
    <col min="2823" max="2823" width="14.375" style="2" customWidth="1"/>
    <col min="2824" max="3072" width="9" style="2"/>
    <col min="3073" max="3073" width="12.125" style="2" customWidth="1"/>
    <col min="3074" max="3074" width="14.375" style="2" customWidth="1"/>
    <col min="3075" max="3075" width="20.625" style="2" customWidth="1"/>
    <col min="3076" max="3076" width="23.375" style="2" customWidth="1"/>
    <col min="3077" max="3077" width="12.125" style="2" customWidth="1"/>
    <col min="3078" max="3078" width="8.75" style="2" customWidth="1"/>
    <col min="3079" max="3079" width="14.375" style="2" customWidth="1"/>
    <col min="3080" max="3328" width="9" style="2"/>
    <col min="3329" max="3329" width="12.125" style="2" customWidth="1"/>
    <col min="3330" max="3330" width="14.375" style="2" customWidth="1"/>
    <col min="3331" max="3331" width="20.625" style="2" customWidth="1"/>
    <col min="3332" max="3332" width="23.375" style="2" customWidth="1"/>
    <col min="3333" max="3333" width="12.125" style="2" customWidth="1"/>
    <col min="3334" max="3334" width="8.75" style="2" customWidth="1"/>
    <col min="3335" max="3335" width="14.375" style="2" customWidth="1"/>
    <col min="3336" max="3584" width="9" style="2"/>
    <col min="3585" max="3585" width="12.125" style="2" customWidth="1"/>
    <col min="3586" max="3586" width="14.375" style="2" customWidth="1"/>
    <col min="3587" max="3587" width="20.625" style="2" customWidth="1"/>
    <col min="3588" max="3588" width="23.375" style="2" customWidth="1"/>
    <col min="3589" max="3589" width="12.125" style="2" customWidth="1"/>
    <col min="3590" max="3590" width="8.75" style="2" customWidth="1"/>
    <col min="3591" max="3591" width="14.375" style="2" customWidth="1"/>
    <col min="3592" max="3840" width="9" style="2"/>
    <col min="3841" max="3841" width="12.125" style="2" customWidth="1"/>
    <col min="3842" max="3842" width="14.375" style="2" customWidth="1"/>
    <col min="3843" max="3843" width="20.625" style="2" customWidth="1"/>
    <col min="3844" max="3844" width="23.375" style="2" customWidth="1"/>
    <col min="3845" max="3845" width="12.125" style="2" customWidth="1"/>
    <col min="3846" max="3846" width="8.75" style="2" customWidth="1"/>
    <col min="3847" max="3847" width="14.375" style="2" customWidth="1"/>
    <col min="3848" max="4096" width="9" style="2"/>
    <col min="4097" max="4097" width="12.125" style="2" customWidth="1"/>
    <col min="4098" max="4098" width="14.375" style="2" customWidth="1"/>
    <col min="4099" max="4099" width="20.625" style="2" customWidth="1"/>
    <col min="4100" max="4100" width="23.375" style="2" customWidth="1"/>
    <col min="4101" max="4101" width="12.125" style="2" customWidth="1"/>
    <col min="4102" max="4102" width="8.75" style="2" customWidth="1"/>
    <col min="4103" max="4103" width="14.375" style="2" customWidth="1"/>
    <col min="4104" max="4352" width="9" style="2"/>
    <col min="4353" max="4353" width="12.125" style="2" customWidth="1"/>
    <col min="4354" max="4354" width="14.375" style="2" customWidth="1"/>
    <col min="4355" max="4355" width="20.625" style="2" customWidth="1"/>
    <col min="4356" max="4356" width="23.375" style="2" customWidth="1"/>
    <col min="4357" max="4357" width="12.125" style="2" customWidth="1"/>
    <col min="4358" max="4358" width="8.75" style="2" customWidth="1"/>
    <col min="4359" max="4359" width="14.375" style="2" customWidth="1"/>
    <col min="4360" max="4608" width="9" style="2"/>
    <col min="4609" max="4609" width="12.125" style="2" customWidth="1"/>
    <col min="4610" max="4610" width="14.375" style="2" customWidth="1"/>
    <col min="4611" max="4611" width="20.625" style="2" customWidth="1"/>
    <col min="4612" max="4612" width="23.375" style="2" customWidth="1"/>
    <col min="4613" max="4613" width="12.125" style="2" customWidth="1"/>
    <col min="4614" max="4614" width="8.75" style="2" customWidth="1"/>
    <col min="4615" max="4615" width="14.375" style="2" customWidth="1"/>
    <col min="4616" max="4864" width="9" style="2"/>
    <col min="4865" max="4865" width="12.125" style="2" customWidth="1"/>
    <col min="4866" max="4866" width="14.375" style="2" customWidth="1"/>
    <col min="4867" max="4867" width="20.625" style="2" customWidth="1"/>
    <col min="4868" max="4868" width="23.375" style="2" customWidth="1"/>
    <col min="4869" max="4869" width="12.125" style="2" customWidth="1"/>
    <col min="4870" max="4870" width="8.75" style="2" customWidth="1"/>
    <col min="4871" max="4871" width="14.375" style="2" customWidth="1"/>
    <col min="4872" max="5120" width="9" style="2"/>
    <col min="5121" max="5121" width="12.125" style="2" customWidth="1"/>
    <col min="5122" max="5122" width="14.375" style="2" customWidth="1"/>
    <col min="5123" max="5123" width="20.625" style="2" customWidth="1"/>
    <col min="5124" max="5124" width="23.375" style="2" customWidth="1"/>
    <col min="5125" max="5125" width="12.125" style="2" customWidth="1"/>
    <col min="5126" max="5126" width="8.75" style="2" customWidth="1"/>
    <col min="5127" max="5127" width="14.375" style="2" customWidth="1"/>
    <col min="5128" max="5376" width="9" style="2"/>
    <col min="5377" max="5377" width="12.125" style="2" customWidth="1"/>
    <col min="5378" max="5378" width="14.375" style="2" customWidth="1"/>
    <col min="5379" max="5379" width="20.625" style="2" customWidth="1"/>
    <col min="5380" max="5380" width="23.375" style="2" customWidth="1"/>
    <col min="5381" max="5381" width="12.125" style="2" customWidth="1"/>
    <col min="5382" max="5382" width="8.75" style="2" customWidth="1"/>
    <col min="5383" max="5383" width="14.375" style="2" customWidth="1"/>
    <col min="5384" max="5632" width="9" style="2"/>
    <col min="5633" max="5633" width="12.125" style="2" customWidth="1"/>
    <col min="5634" max="5634" width="14.375" style="2" customWidth="1"/>
    <col min="5635" max="5635" width="20.625" style="2" customWidth="1"/>
    <col min="5636" max="5636" width="23.375" style="2" customWidth="1"/>
    <col min="5637" max="5637" width="12.125" style="2" customWidth="1"/>
    <col min="5638" max="5638" width="8.75" style="2" customWidth="1"/>
    <col min="5639" max="5639" width="14.375" style="2" customWidth="1"/>
    <col min="5640" max="5888" width="9" style="2"/>
    <col min="5889" max="5889" width="12.125" style="2" customWidth="1"/>
    <col min="5890" max="5890" width="14.375" style="2" customWidth="1"/>
    <col min="5891" max="5891" width="20.625" style="2" customWidth="1"/>
    <col min="5892" max="5892" width="23.375" style="2" customWidth="1"/>
    <col min="5893" max="5893" width="12.125" style="2" customWidth="1"/>
    <col min="5894" max="5894" width="8.75" style="2" customWidth="1"/>
    <col min="5895" max="5895" width="14.375" style="2" customWidth="1"/>
    <col min="5896" max="6144" width="9" style="2"/>
    <col min="6145" max="6145" width="12.125" style="2" customWidth="1"/>
    <col min="6146" max="6146" width="14.375" style="2" customWidth="1"/>
    <col min="6147" max="6147" width="20.625" style="2" customWidth="1"/>
    <col min="6148" max="6148" width="23.375" style="2" customWidth="1"/>
    <col min="6149" max="6149" width="12.125" style="2" customWidth="1"/>
    <col min="6150" max="6150" width="8.75" style="2" customWidth="1"/>
    <col min="6151" max="6151" width="14.375" style="2" customWidth="1"/>
    <col min="6152" max="6400" width="9" style="2"/>
    <col min="6401" max="6401" width="12.125" style="2" customWidth="1"/>
    <col min="6402" max="6402" width="14.375" style="2" customWidth="1"/>
    <col min="6403" max="6403" width="20.625" style="2" customWidth="1"/>
    <col min="6404" max="6404" width="23.375" style="2" customWidth="1"/>
    <col min="6405" max="6405" width="12.125" style="2" customWidth="1"/>
    <col min="6406" max="6406" width="8.75" style="2" customWidth="1"/>
    <col min="6407" max="6407" width="14.375" style="2" customWidth="1"/>
    <col min="6408" max="6656" width="9" style="2"/>
    <col min="6657" max="6657" width="12.125" style="2" customWidth="1"/>
    <col min="6658" max="6658" width="14.375" style="2" customWidth="1"/>
    <col min="6659" max="6659" width="20.625" style="2" customWidth="1"/>
    <col min="6660" max="6660" width="23.375" style="2" customWidth="1"/>
    <col min="6661" max="6661" width="12.125" style="2" customWidth="1"/>
    <col min="6662" max="6662" width="8.75" style="2" customWidth="1"/>
    <col min="6663" max="6663" width="14.375" style="2" customWidth="1"/>
    <col min="6664" max="6912" width="9" style="2"/>
    <col min="6913" max="6913" width="12.125" style="2" customWidth="1"/>
    <col min="6914" max="6914" width="14.375" style="2" customWidth="1"/>
    <col min="6915" max="6915" width="20.625" style="2" customWidth="1"/>
    <col min="6916" max="6916" width="23.375" style="2" customWidth="1"/>
    <col min="6917" max="6917" width="12.125" style="2" customWidth="1"/>
    <col min="6918" max="6918" width="8.75" style="2" customWidth="1"/>
    <col min="6919" max="6919" width="14.375" style="2" customWidth="1"/>
    <col min="6920" max="7168" width="9" style="2"/>
    <col min="7169" max="7169" width="12.125" style="2" customWidth="1"/>
    <col min="7170" max="7170" width="14.375" style="2" customWidth="1"/>
    <col min="7171" max="7171" width="20.625" style="2" customWidth="1"/>
    <col min="7172" max="7172" width="23.375" style="2" customWidth="1"/>
    <col min="7173" max="7173" width="12.125" style="2" customWidth="1"/>
    <col min="7174" max="7174" width="8.75" style="2" customWidth="1"/>
    <col min="7175" max="7175" width="14.375" style="2" customWidth="1"/>
    <col min="7176" max="7424" width="9" style="2"/>
    <col min="7425" max="7425" width="12.125" style="2" customWidth="1"/>
    <col min="7426" max="7426" width="14.375" style="2" customWidth="1"/>
    <col min="7427" max="7427" width="20.625" style="2" customWidth="1"/>
    <col min="7428" max="7428" width="23.375" style="2" customWidth="1"/>
    <col min="7429" max="7429" width="12.125" style="2" customWidth="1"/>
    <col min="7430" max="7430" width="8.75" style="2" customWidth="1"/>
    <col min="7431" max="7431" width="14.375" style="2" customWidth="1"/>
    <col min="7432" max="7680" width="9" style="2"/>
    <col min="7681" max="7681" width="12.125" style="2" customWidth="1"/>
    <col min="7682" max="7682" width="14.375" style="2" customWidth="1"/>
    <col min="7683" max="7683" width="20.625" style="2" customWidth="1"/>
    <col min="7684" max="7684" width="23.375" style="2" customWidth="1"/>
    <col min="7685" max="7685" width="12.125" style="2" customWidth="1"/>
    <col min="7686" max="7686" width="8.75" style="2" customWidth="1"/>
    <col min="7687" max="7687" width="14.375" style="2" customWidth="1"/>
    <col min="7688" max="7936" width="9" style="2"/>
    <col min="7937" max="7937" width="12.125" style="2" customWidth="1"/>
    <col min="7938" max="7938" width="14.375" style="2" customWidth="1"/>
    <col min="7939" max="7939" width="20.625" style="2" customWidth="1"/>
    <col min="7940" max="7940" width="23.375" style="2" customWidth="1"/>
    <col min="7941" max="7941" width="12.125" style="2" customWidth="1"/>
    <col min="7942" max="7942" width="8.75" style="2" customWidth="1"/>
    <col min="7943" max="7943" width="14.375" style="2" customWidth="1"/>
    <col min="7944" max="8192" width="9" style="2"/>
    <col min="8193" max="8193" width="12.125" style="2" customWidth="1"/>
    <col min="8194" max="8194" width="14.375" style="2" customWidth="1"/>
    <col min="8195" max="8195" width="20.625" style="2" customWidth="1"/>
    <col min="8196" max="8196" width="23.375" style="2" customWidth="1"/>
    <col min="8197" max="8197" width="12.125" style="2" customWidth="1"/>
    <col min="8198" max="8198" width="8.75" style="2" customWidth="1"/>
    <col min="8199" max="8199" width="14.375" style="2" customWidth="1"/>
    <col min="8200" max="8448" width="9" style="2"/>
    <col min="8449" max="8449" width="12.125" style="2" customWidth="1"/>
    <col min="8450" max="8450" width="14.375" style="2" customWidth="1"/>
    <col min="8451" max="8451" width="20.625" style="2" customWidth="1"/>
    <col min="8452" max="8452" width="23.375" style="2" customWidth="1"/>
    <col min="8453" max="8453" width="12.125" style="2" customWidth="1"/>
    <col min="8454" max="8454" width="8.75" style="2" customWidth="1"/>
    <col min="8455" max="8455" width="14.375" style="2" customWidth="1"/>
    <col min="8456" max="8704" width="9" style="2"/>
    <col min="8705" max="8705" width="12.125" style="2" customWidth="1"/>
    <col min="8706" max="8706" width="14.375" style="2" customWidth="1"/>
    <col min="8707" max="8707" width="20.625" style="2" customWidth="1"/>
    <col min="8708" max="8708" width="23.375" style="2" customWidth="1"/>
    <col min="8709" max="8709" width="12.125" style="2" customWidth="1"/>
    <col min="8710" max="8710" width="8.75" style="2" customWidth="1"/>
    <col min="8711" max="8711" width="14.375" style="2" customWidth="1"/>
    <col min="8712" max="8960" width="9" style="2"/>
    <col min="8961" max="8961" width="12.125" style="2" customWidth="1"/>
    <col min="8962" max="8962" width="14.375" style="2" customWidth="1"/>
    <col min="8963" max="8963" width="20.625" style="2" customWidth="1"/>
    <col min="8964" max="8964" width="23.375" style="2" customWidth="1"/>
    <col min="8965" max="8965" width="12.125" style="2" customWidth="1"/>
    <col min="8966" max="8966" width="8.75" style="2" customWidth="1"/>
    <col min="8967" max="8967" width="14.375" style="2" customWidth="1"/>
    <col min="8968" max="9216" width="9" style="2"/>
    <col min="9217" max="9217" width="12.125" style="2" customWidth="1"/>
    <col min="9218" max="9218" width="14.375" style="2" customWidth="1"/>
    <col min="9219" max="9219" width="20.625" style="2" customWidth="1"/>
    <col min="9220" max="9220" width="23.375" style="2" customWidth="1"/>
    <col min="9221" max="9221" width="12.125" style="2" customWidth="1"/>
    <col min="9222" max="9222" width="8.75" style="2" customWidth="1"/>
    <col min="9223" max="9223" width="14.375" style="2" customWidth="1"/>
    <col min="9224" max="9472" width="9" style="2"/>
    <col min="9473" max="9473" width="12.125" style="2" customWidth="1"/>
    <col min="9474" max="9474" width="14.375" style="2" customWidth="1"/>
    <col min="9475" max="9475" width="20.625" style="2" customWidth="1"/>
    <col min="9476" max="9476" width="23.375" style="2" customWidth="1"/>
    <col min="9477" max="9477" width="12.125" style="2" customWidth="1"/>
    <col min="9478" max="9478" width="8.75" style="2" customWidth="1"/>
    <col min="9479" max="9479" width="14.375" style="2" customWidth="1"/>
    <col min="9480" max="9728" width="9" style="2"/>
    <col min="9729" max="9729" width="12.125" style="2" customWidth="1"/>
    <col min="9730" max="9730" width="14.375" style="2" customWidth="1"/>
    <col min="9731" max="9731" width="20.625" style="2" customWidth="1"/>
    <col min="9732" max="9732" width="23.375" style="2" customWidth="1"/>
    <col min="9733" max="9733" width="12.125" style="2" customWidth="1"/>
    <col min="9734" max="9734" width="8.75" style="2" customWidth="1"/>
    <col min="9735" max="9735" width="14.375" style="2" customWidth="1"/>
    <col min="9736" max="9984" width="9" style="2"/>
    <col min="9985" max="9985" width="12.125" style="2" customWidth="1"/>
    <col min="9986" max="9986" width="14.375" style="2" customWidth="1"/>
    <col min="9987" max="9987" width="20.625" style="2" customWidth="1"/>
    <col min="9988" max="9988" width="23.375" style="2" customWidth="1"/>
    <col min="9989" max="9989" width="12.125" style="2" customWidth="1"/>
    <col min="9990" max="9990" width="8.75" style="2" customWidth="1"/>
    <col min="9991" max="9991" width="14.375" style="2" customWidth="1"/>
    <col min="9992" max="10240" width="9" style="2"/>
    <col min="10241" max="10241" width="12.125" style="2" customWidth="1"/>
    <col min="10242" max="10242" width="14.375" style="2" customWidth="1"/>
    <col min="10243" max="10243" width="20.625" style="2" customWidth="1"/>
    <col min="10244" max="10244" width="23.375" style="2" customWidth="1"/>
    <col min="10245" max="10245" width="12.125" style="2" customWidth="1"/>
    <col min="10246" max="10246" width="8.75" style="2" customWidth="1"/>
    <col min="10247" max="10247" width="14.375" style="2" customWidth="1"/>
    <col min="10248" max="10496" width="9" style="2"/>
    <col min="10497" max="10497" width="12.125" style="2" customWidth="1"/>
    <col min="10498" max="10498" width="14.375" style="2" customWidth="1"/>
    <col min="10499" max="10499" width="20.625" style="2" customWidth="1"/>
    <col min="10500" max="10500" width="23.375" style="2" customWidth="1"/>
    <col min="10501" max="10501" width="12.125" style="2" customWidth="1"/>
    <col min="10502" max="10502" width="8.75" style="2" customWidth="1"/>
    <col min="10503" max="10503" width="14.375" style="2" customWidth="1"/>
    <col min="10504" max="10752" width="9" style="2"/>
    <col min="10753" max="10753" width="12.125" style="2" customWidth="1"/>
    <col min="10754" max="10754" width="14.375" style="2" customWidth="1"/>
    <col min="10755" max="10755" width="20.625" style="2" customWidth="1"/>
    <col min="10756" max="10756" width="23.375" style="2" customWidth="1"/>
    <col min="10757" max="10757" width="12.125" style="2" customWidth="1"/>
    <col min="10758" max="10758" width="8.75" style="2" customWidth="1"/>
    <col min="10759" max="10759" width="14.375" style="2" customWidth="1"/>
    <col min="10760" max="11008" width="9" style="2"/>
    <col min="11009" max="11009" width="12.125" style="2" customWidth="1"/>
    <col min="11010" max="11010" width="14.375" style="2" customWidth="1"/>
    <col min="11011" max="11011" width="20.625" style="2" customWidth="1"/>
    <col min="11012" max="11012" width="23.375" style="2" customWidth="1"/>
    <col min="11013" max="11013" width="12.125" style="2" customWidth="1"/>
    <col min="11014" max="11014" width="8.75" style="2" customWidth="1"/>
    <col min="11015" max="11015" width="14.375" style="2" customWidth="1"/>
    <col min="11016" max="11264" width="9" style="2"/>
    <col min="11265" max="11265" width="12.125" style="2" customWidth="1"/>
    <col min="11266" max="11266" width="14.375" style="2" customWidth="1"/>
    <col min="11267" max="11267" width="20.625" style="2" customWidth="1"/>
    <col min="11268" max="11268" width="23.375" style="2" customWidth="1"/>
    <col min="11269" max="11269" width="12.125" style="2" customWidth="1"/>
    <col min="11270" max="11270" width="8.75" style="2" customWidth="1"/>
    <col min="11271" max="11271" width="14.375" style="2" customWidth="1"/>
    <col min="11272" max="11520" width="9" style="2"/>
    <col min="11521" max="11521" width="12.125" style="2" customWidth="1"/>
    <col min="11522" max="11522" width="14.375" style="2" customWidth="1"/>
    <col min="11523" max="11523" width="20.625" style="2" customWidth="1"/>
    <col min="11524" max="11524" width="23.375" style="2" customWidth="1"/>
    <col min="11525" max="11525" width="12.125" style="2" customWidth="1"/>
    <col min="11526" max="11526" width="8.75" style="2" customWidth="1"/>
    <col min="11527" max="11527" width="14.375" style="2" customWidth="1"/>
    <col min="11528" max="11776" width="9" style="2"/>
    <col min="11777" max="11777" width="12.125" style="2" customWidth="1"/>
    <col min="11778" max="11778" width="14.375" style="2" customWidth="1"/>
    <col min="11779" max="11779" width="20.625" style="2" customWidth="1"/>
    <col min="11780" max="11780" width="23.375" style="2" customWidth="1"/>
    <col min="11781" max="11781" width="12.125" style="2" customWidth="1"/>
    <col min="11782" max="11782" width="8.75" style="2" customWidth="1"/>
    <col min="11783" max="11783" width="14.375" style="2" customWidth="1"/>
    <col min="11784" max="12032" width="9" style="2"/>
    <col min="12033" max="12033" width="12.125" style="2" customWidth="1"/>
    <col min="12034" max="12034" width="14.375" style="2" customWidth="1"/>
    <col min="12035" max="12035" width="20.625" style="2" customWidth="1"/>
    <col min="12036" max="12036" width="23.375" style="2" customWidth="1"/>
    <col min="12037" max="12037" width="12.125" style="2" customWidth="1"/>
    <col min="12038" max="12038" width="8.75" style="2" customWidth="1"/>
    <col min="12039" max="12039" width="14.375" style="2" customWidth="1"/>
    <col min="12040" max="12288" width="9" style="2"/>
    <col min="12289" max="12289" width="12.125" style="2" customWidth="1"/>
    <col min="12290" max="12290" width="14.375" style="2" customWidth="1"/>
    <col min="12291" max="12291" width="20.625" style="2" customWidth="1"/>
    <col min="12292" max="12292" width="23.375" style="2" customWidth="1"/>
    <col min="12293" max="12293" width="12.125" style="2" customWidth="1"/>
    <col min="12294" max="12294" width="8.75" style="2" customWidth="1"/>
    <col min="12295" max="12295" width="14.375" style="2" customWidth="1"/>
    <col min="12296" max="12544" width="9" style="2"/>
    <col min="12545" max="12545" width="12.125" style="2" customWidth="1"/>
    <col min="12546" max="12546" width="14.375" style="2" customWidth="1"/>
    <col min="12547" max="12547" width="20.625" style="2" customWidth="1"/>
    <col min="12548" max="12548" width="23.375" style="2" customWidth="1"/>
    <col min="12549" max="12549" width="12.125" style="2" customWidth="1"/>
    <col min="12550" max="12550" width="8.75" style="2" customWidth="1"/>
    <col min="12551" max="12551" width="14.375" style="2" customWidth="1"/>
    <col min="12552" max="12800" width="9" style="2"/>
    <col min="12801" max="12801" width="12.125" style="2" customWidth="1"/>
    <col min="12802" max="12802" width="14.375" style="2" customWidth="1"/>
    <col min="12803" max="12803" width="20.625" style="2" customWidth="1"/>
    <col min="12804" max="12804" width="23.375" style="2" customWidth="1"/>
    <col min="12805" max="12805" width="12.125" style="2" customWidth="1"/>
    <col min="12806" max="12806" width="8.75" style="2" customWidth="1"/>
    <col min="12807" max="12807" width="14.375" style="2" customWidth="1"/>
    <col min="12808" max="13056" width="9" style="2"/>
    <col min="13057" max="13057" width="12.125" style="2" customWidth="1"/>
    <col min="13058" max="13058" width="14.375" style="2" customWidth="1"/>
    <col min="13059" max="13059" width="20.625" style="2" customWidth="1"/>
    <col min="13060" max="13060" width="23.375" style="2" customWidth="1"/>
    <col min="13061" max="13061" width="12.125" style="2" customWidth="1"/>
    <col min="13062" max="13062" width="8.75" style="2" customWidth="1"/>
    <col min="13063" max="13063" width="14.375" style="2" customWidth="1"/>
    <col min="13064" max="13312" width="9" style="2"/>
    <col min="13313" max="13313" width="12.125" style="2" customWidth="1"/>
    <col min="13314" max="13314" width="14.375" style="2" customWidth="1"/>
    <col min="13315" max="13315" width="20.625" style="2" customWidth="1"/>
    <col min="13316" max="13316" width="23.375" style="2" customWidth="1"/>
    <col min="13317" max="13317" width="12.125" style="2" customWidth="1"/>
    <col min="13318" max="13318" width="8.75" style="2" customWidth="1"/>
    <col min="13319" max="13319" width="14.375" style="2" customWidth="1"/>
    <col min="13320" max="13568" width="9" style="2"/>
    <col min="13569" max="13569" width="12.125" style="2" customWidth="1"/>
    <col min="13570" max="13570" width="14.375" style="2" customWidth="1"/>
    <col min="13571" max="13571" width="20.625" style="2" customWidth="1"/>
    <col min="13572" max="13572" width="23.375" style="2" customWidth="1"/>
    <col min="13573" max="13573" width="12.125" style="2" customWidth="1"/>
    <col min="13574" max="13574" width="8.75" style="2" customWidth="1"/>
    <col min="13575" max="13575" width="14.375" style="2" customWidth="1"/>
    <col min="13576" max="13824" width="9" style="2"/>
    <col min="13825" max="13825" width="12.125" style="2" customWidth="1"/>
    <col min="13826" max="13826" width="14.375" style="2" customWidth="1"/>
    <col min="13827" max="13827" width="20.625" style="2" customWidth="1"/>
    <col min="13828" max="13828" width="23.375" style="2" customWidth="1"/>
    <col min="13829" max="13829" width="12.125" style="2" customWidth="1"/>
    <col min="13830" max="13830" width="8.75" style="2" customWidth="1"/>
    <col min="13831" max="13831" width="14.375" style="2" customWidth="1"/>
    <col min="13832" max="14080" width="9" style="2"/>
    <col min="14081" max="14081" width="12.125" style="2" customWidth="1"/>
    <col min="14082" max="14082" width="14.375" style="2" customWidth="1"/>
    <col min="14083" max="14083" width="20.625" style="2" customWidth="1"/>
    <col min="14084" max="14084" width="23.375" style="2" customWidth="1"/>
    <col min="14085" max="14085" width="12.125" style="2" customWidth="1"/>
    <col min="14086" max="14086" width="8.75" style="2" customWidth="1"/>
    <col min="14087" max="14087" width="14.375" style="2" customWidth="1"/>
    <col min="14088" max="14336" width="9" style="2"/>
    <col min="14337" max="14337" width="12.125" style="2" customWidth="1"/>
    <col min="14338" max="14338" width="14.375" style="2" customWidth="1"/>
    <col min="14339" max="14339" width="20.625" style="2" customWidth="1"/>
    <col min="14340" max="14340" width="23.375" style="2" customWidth="1"/>
    <col min="14341" max="14341" width="12.125" style="2" customWidth="1"/>
    <col min="14342" max="14342" width="8.75" style="2" customWidth="1"/>
    <col min="14343" max="14343" width="14.375" style="2" customWidth="1"/>
    <col min="14344" max="14592" width="9" style="2"/>
    <col min="14593" max="14593" width="12.125" style="2" customWidth="1"/>
    <col min="14594" max="14594" width="14.375" style="2" customWidth="1"/>
    <col min="14595" max="14595" width="20.625" style="2" customWidth="1"/>
    <col min="14596" max="14596" width="23.375" style="2" customWidth="1"/>
    <col min="14597" max="14597" width="12.125" style="2" customWidth="1"/>
    <col min="14598" max="14598" width="8.75" style="2" customWidth="1"/>
    <col min="14599" max="14599" width="14.375" style="2" customWidth="1"/>
    <col min="14600" max="14848" width="9" style="2"/>
    <col min="14849" max="14849" width="12.125" style="2" customWidth="1"/>
    <col min="14850" max="14850" width="14.375" style="2" customWidth="1"/>
    <col min="14851" max="14851" width="20.625" style="2" customWidth="1"/>
    <col min="14852" max="14852" width="23.375" style="2" customWidth="1"/>
    <col min="14853" max="14853" width="12.125" style="2" customWidth="1"/>
    <col min="14854" max="14854" width="8.75" style="2" customWidth="1"/>
    <col min="14855" max="14855" width="14.375" style="2" customWidth="1"/>
    <col min="14856" max="15104" width="9" style="2"/>
    <col min="15105" max="15105" width="12.125" style="2" customWidth="1"/>
    <col min="15106" max="15106" width="14.375" style="2" customWidth="1"/>
    <col min="15107" max="15107" width="20.625" style="2" customWidth="1"/>
    <col min="15108" max="15108" width="23.375" style="2" customWidth="1"/>
    <col min="15109" max="15109" width="12.125" style="2" customWidth="1"/>
    <col min="15110" max="15110" width="8.75" style="2" customWidth="1"/>
    <col min="15111" max="15111" width="14.375" style="2" customWidth="1"/>
    <col min="15112" max="15360" width="9" style="2"/>
    <col min="15361" max="15361" width="12.125" style="2" customWidth="1"/>
    <col min="15362" max="15362" width="14.375" style="2" customWidth="1"/>
    <col min="15363" max="15363" width="20.625" style="2" customWidth="1"/>
    <col min="15364" max="15364" width="23.375" style="2" customWidth="1"/>
    <col min="15365" max="15365" width="12.125" style="2" customWidth="1"/>
    <col min="15366" max="15366" width="8.75" style="2" customWidth="1"/>
    <col min="15367" max="15367" width="14.375" style="2" customWidth="1"/>
    <col min="15368" max="15616" width="9" style="2"/>
    <col min="15617" max="15617" width="12.125" style="2" customWidth="1"/>
    <col min="15618" max="15618" width="14.375" style="2" customWidth="1"/>
    <col min="15619" max="15619" width="20.625" style="2" customWidth="1"/>
    <col min="15620" max="15620" width="23.375" style="2" customWidth="1"/>
    <col min="15621" max="15621" width="12.125" style="2" customWidth="1"/>
    <col min="15622" max="15622" width="8.75" style="2" customWidth="1"/>
    <col min="15623" max="15623" width="14.375" style="2" customWidth="1"/>
    <col min="15624" max="15872" width="9" style="2"/>
    <col min="15873" max="15873" width="12.125" style="2" customWidth="1"/>
    <col min="15874" max="15874" width="14.375" style="2" customWidth="1"/>
    <col min="15875" max="15875" width="20.625" style="2" customWidth="1"/>
    <col min="15876" max="15876" width="23.375" style="2" customWidth="1"/>
    <col min="15877" max="15877" width="12.125" style="2" customWidth="1"/>
    <col min="15878" max="15878" width="8.75" style="2" customWidth="1"/>
    <col min="15879" max="15879" width="14.375" style="2" customWidth="1"/>
    <col min="15880" max="16128" width="9" style="2"/>
    <col min="16129" max="16129" width="12.125" style="2" customWidth="1"/>
    <col min="16130" max="16130" width="14.375" style="2" customWidth="1"/>
    <col min="16131" max="16131" width="20.625" style="2" customWidth="1"/>
    <col min="16132" max="16132" width="23.375" style="2" customWidth="1"/>
    <col min="16133" max="16133" width="12.125" style="2" customWidth="1"/>
    <col min="16134" max="16134" width="8.75" style="2" customWidth="1"/>
    <col min="16135" max="16135" width="14.375" style="2" customWidth="1"/>
    <col min="16136" max="16384" width="9" style="2"/>
  </cols>
  <sheetData>
    <row r="1" spans="1:19" ht="24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9"/>
      <c r="K1" s="128"/>
      <c r="L1" s="128"/>
    </row>
    <row r="2" spans="1:19" ht="19.5">
      <c r="A2" s="130" t="s">
        <v>213</v>
      </c>
      <c r="B2" s="130"/>
      <c r="C2" s="130"/>
      <c r="D2" s="130"/>
      <c r="E2" s="130"/>
      <c r="F2" s="130"/>
      <c r="G2" s="130"/>
      <c r="H2" s="130"/>
      <c r="I2" s="130"/>
      <c r="J2" s="131"/>
      <c r="K2" s="130"/>
      <c r="L2" s="130"/>
    </row>
    <row r="3" spans="1:19" ht="20.25" thickBot="1">
      <c r="A3" s="132" t="s">
        <v>1</v>
      </c>
      <c r="B3" s="132"/>
      <c r="C3" s="133"/>
      <c r="D3" s="132"/>
      <c r="E3" s="132"/>
      <c r="F3" s="132"/>
      <c r="G3" s="132"/>
      <c r="H3" s="132"/>
      <c r="I3" s="132"/>
      <c r="J3" s="134"/>
      <c r="K3" s="132"/>
    </row>
    <row r="4" spans="1:19" s="4" customFormat="1" ht="36.75" customHeight="1">
      <c r="A4" s="135" t="s">
        <v>16</v>
      </c>
      <c r="B4" s="125" t="s">
        <v>2</v>
      </c>
      <c r="C4" s="125" t="s">
        <v>38</v>
      </c>
      <c r="D4" s="125" t="s">
        <v>54</v>
      </c>
      <c r="E4" s="105"/>
      <c r="F4" s="105"/>
      <c r="G4" s="105"/>
      <c r="H4" s="105"/>
      <c r="I4" s="125" t="s">
        <v>39</v>
      </c>
      <c r="J4" s="125" t="s">
        <v>40</v>
      </c>
      <c r="K4" s="138" t="s">
        <v>41</v>
      </c>
      <c r="L4" s="141" t="s">
        <v>42</v>
      </c>
      <c r="M4" s="56"/>
      <c r="N4" s="120"/>
      <c r="O4" s="55"/>
      <c r="P4" s="55"/>
      <c r="Q4" s="55"/>
      <c r="R4" s="55"/>
      <c r="S4" s="55"/>
    </row>
    <row r="5" spans="1:19" s="4" customFormat="1" ht="36.75" customHeight="1">
      <c r="A5" s="136"/>
      <c r="B5" s="126"/>
      <c r="C5" s="126"/>
      <c r="D5" s="126"/>
      <c r="E5" s="106" t="s">
        <v>6</v>
      </c>
      <c r="F5" s="106" t="s">
        <v>7</v>
      </c>
      <c r="G5" s="106" t="s">
        <v>45</v>
      </c>
      <c r="H5" s="106" t="s">
        <v>36</v>
      </c>
      <c r="I5" s="126"/>
      <c r="J5" s="126"/>
      <c r="K5" s="139"/>
      <c r="L5" s="142"/>
      <c r="M5" s="56"/>
      <c r="N5" s="120"/>
      <c r="O5" s="55"/>
      <c r="P5" s="55"/>
      <c r="Q5" s="55"/>
      <c r="R5" s="55"/>
      <c r="S5" s="55"/>
    </row>
    <row r="6" spans="1:19" s="4" customFormat="1" ht="36.75" customHeight="1">
      <c r="A6" s="137"/>
      <c r="B6" s="127"/>
      <c r="C6" s="127"/>
      <c r="D6" s="127"/>
      <c r="E6" s="107" t="s">
        <v>43</v>
      </c>
      <c r="F6" s="107" t="s">
        <v>44</v>
      </c>
      <c r="G6" s="107" t="s">
        <v>35</v>
      </c>
      <c r="H6" s="107" t="s">
        <v>37</v>
      </c>
      <c r="I6" s="127"/>
      <c r="J6" s="127"/>
      <c r="K6" s="140"/>
      <c r="L6" s="143"/>
      <c r="M6" s="56"/>
      <c r="N6" s="120"/>
      <c r="O6" s="55"/>
      <c r="P6" s="55"/>
      <c r="Q6" s="55"/>
      <c r="R6" s="55"/>
      <c r="S6" s="55"/>
    </row>
    <row r="7" spans="1:19" s="4" customFormat="1" ht="36.75" customHeight="1">
      <c r="A7" s="88">
        <v>1</v>
      </c>
      <c r="B7" s="116" t="s">
        <v>214</v>
      </c>
      <c r="C7" s="117" t="s">
        <v>108</v>
      </c>
      <c r="D7" s="68" t="s">
        <v>117</v>
      </c>
      <c r="E7" s="72" t="str">
        <f>IF(D7="","",IF(OR(D7="개인",D7="영리",D7="단체"),"N",IF(D7="비영리","Y","")))</f>
        <v>Y</v>
      </c>
      <c r="F7" s="73"/>
      <c r="G7" s="72" t="str">
        <f>IF(D7="","",IF(OR(D7="개인",D7="영리",D7="단체"),"N",IF(D7="비영리","Y","")))</f>
        <v>Y</v>
      </c>
      <c r="H7" s="72" t="str">
        <f>IF(D7="","",IF(OR(D7="개인",D7="영리",D7="단체"),"N",IF(D7="비영리","Y","")))</f>
        <v>Y</v>
      </c>
      <c r="I7" s="118" t="s">
        <v>142</v>
      </c>
      <c r="J7" s="116" t="s">
        <v>330</v>
      </c>
      <c r="K7" s="108">
        <v>5780000</v>
      </c>
      <c r="L7" s="89" t="s">
        <v>326</v>
      </c>
      <c r="M7" s="56"/>
      <c r="N7" s="121" t="s">
        <v>236</v>
      </c>
      <c r="O7" s="55"/>
      <c r="P7" s="55"/>
      <c r="Q7" s="55"/>
      <c r="R7" s="55"/>
      <c r="S7" s="55"/>
    </row>
    <row r="8" spans="1:19" s="4" customFormat="1" ht="36.75" customHeight="1">
      <c r="A8" s="88">
        <v>2</v>
      </c>
      <c r="B8" s="116" t="s">
        <v>214</v>
      </c>
      <c r="C8" s="117" t="s">
        <v>108</v>
      </c>
      <c r="D8" s="68" t="s">
        <v>117</v>
      </c>
      <c r="E8" s="72" t="str">
        <f t="shared" ref="E8:E71" si="0">IF(D8="","",IF(OR(D8="개인",D8="영리",D8="단체"),"N",IF(D8="비영리","Y","")))</f>
        <v>Y</v>
      </c>
      <c r="F8" s="73"/>
      <c r="G8" s="72" t="str">
        <f t="shared" ref="G8:G71" si="1">IF(D8="","",IF(OR(D8="개인",D8="영리",D8="단체"),"N",IF(D8="비영리","Y","")))</f>
        <v>Y</v>
      </c>
      <c r="H8" s="72" t="str">
        <f t="shared" ref="H8:H71" si="2">IF(D8="","",IF(OR(D8="개인",D8="영리",D8="단체"),"N",IF(D8="비영리","Y","")))</f>
        <v>Y</v>
      </c>
      <c r="I8" s="119" t="s">
        <v>142</v>
      </c>
      <c r="J8" s="116" t="s">
        <v>317</v>
      </c>
      <c r="K8" s="108">
        <v>180000</v>
      </c>
      <c r="L8" s="89" t="s">
        <v>316</v>
      </c>
      <c r="M8" s="56"/>
      <c r="N8" s="121" t="s">
        <v>236</v>
      </c>
      <c r="O8" s="55"/>
      <c r="P8" s="55"/>
      <c r="Q8" s="55"/>
      <c r="R8" s="55"/>
      <c r="S8" s="55"/>
    </row>
    <row r="9" spans="1:19" s="4" customFormat="1" ht="36.75" customHeight="1">
      <c r="A9" s="88">
        <v>3</v>
      </c>
      <c r="B9" s="116" t="s">
        <v>214</v>
      </c>
      <c r="C9" s="117" t="s">
        <v>108</v>
      </c>
      <c r="D9" s="68" t="s">
        <v>336</v>
      </c>
      <c r="E9" s="72" t="str">
        <f t="shared" si="0"/>
        <v>N</v>
      </c>
      <c r="F9" s="73"/>
      <c r="G9" s="72" t="str">
        <f t="shared" si="1"/>
        <v>N</v>
      </c>
      <c r="H9" s="72" t="str">
        <f t="shared" si="2"/>
        <v>N</v>
      </c>
      <c r="I9" s="119" t="s">
        <v>127</v>
      </c>
      <c r="J9" s="116" t="s">
        <v>327</v>
      </c>
      <c r="K9" s="108">
        <v>50000</v>
      </c>
      <c r="L9" s="89" t="s">
        <v>326</v>
      </c>
      <c r="M9" s="56"/>
      <c r="N9" s="121" t="s">
        <v>237</v>
      </c>
      <c r="O9" s="55"/>
      <c r="P9" s="55"/>
      <c r="Q9" s="55"/>
      <c r="R9" s="55"/>
      <c r="S9" s="55"/>
    </row>
    <row r="10" spans="1:19" s="4" customFormat="1" ht="36.75" customHeight="1">
      <c r="A10" s="88">
        <v>4</v>
      </c>
      <c r="B10" s="116" t="s">
        <v>214</v>
      </c>
      <c r="C10" s="117" t="s">
        <v>5</v>
      </c>
      <c r="D10" s="68" t="s">
        <v>336</v>
      </c>
      <c r="E10" s="72" t="str">
        <f t="shared" si="0"/>
        <v>N</v>
      </c>
      <c r="F10" s="73"/>
      <c r="G10" s="72" t="str">
        <f t="shared" si="1"/>
        <v>N</v>
      </c>
      <c r="H10" s="72" t="str">
        <f t="shared" si="2"/>
        <v>N</v>
      </c>
      <c r="I10" s="119" t="s">
        <v>131</v>
      </c>
      <c r="J10" s="116" t="s">
        <v>318</v>
      </c>
      <c r="K10" s="108">
        <v>100000</v>
      </c>
      <c r="L10" s="89" t="s">
        <v>326</v>
      </c>
      <c r="M10" s="56"/>
      <c r="N10" s="121" t="s">
        <v>238</v>
      </c>
      <c r="O10" s="55"/>
      <c r="P10" s="55"/>
      <c r="Q10" s="55"/>
      <c r="R10" s="55"/>
      <c r="S10" s="55"/>
    </row>
    <row r="11" spans="1:19" s="4" customFormat="1" ht="36.75" customHeight="1">
      <c r="A11" s="88">
        <v>5</v>
      </c>
      <c r="B11" s="116" t="s">
        <v>214</v>
      </c>
      <c r="C11" s="117" t="s">
        <v>5</v>
      </c>
      <c r="D11" s="68"/>
      <c r="E11" s="72" t="str">
        <f t="shared" si="0"/>
        <v/>
      </c>
      <c r="F11" s="73"/>
      <c r="G11" s="72" t="str">
        <f t="shared" si="1"/>
        <v/>
      </c>
      <c r="H11" s="72" t="str">
        <f t="shared" si="2"/>
        <v/>
      </c>
      <c r="I11" s="119" t="s">
        <v>167</v>
      </c>
      <c r="J11" s="116" t="s">
        <v>318</v>
      </c>
      <c r="K11" s="108">
        <v>144440</v>
      </c>
      <c r="L11" s="89" t="s">
        <v>316</v>
      </c>
      <c r="M11" s="56"/>
      <c r="N11" s="121" t="s">
        <v>239</v>
      </c>
      <c r="O11" s="55"/>
      <c r="P11" s="55"/>
      <c r="Q11" s="55"/>
      <c r="R11" s="55"/>
      <c r="S11" s="55"/>
    </row>
    <row r="12" spans="1:19" s="4" customFormat="1" ht="36.75" customHeight="1">
      <c r="A12" s="88">
        <v>6</v>
      </c>
      <c r="B12" s="116" t="s">
        <v>214</v>
      </c>
      <c r="C12" s="117" t="s">
        <v>5</v>
      </c>
      <c r="D12" s="68"/>
      <c r="E12" s="72" t="str">
        <f t="shared" si="0"/>
        <v/>
      </c>
      <c r="F12" s="73"/>
      <c r="G12" s="72" t="str">
        <f t="shared" si="1"/>
        <v/>
      </c>
      <c r="H12" s="72" t="str">
        <f t="shared" si="2"/>
        <v/>
      </c>
      <c r="I12" s="119" t="s">
        <v>167</v>
      </c>
      <c r="J12" s="116" t="s">
        <v>318</v>
      </c>
      <c r="K12" s="108">
        <v>90500</v>
      </c>
      <c r="L12" s="89" t="s">
        <v>316</v>
      </c>
      <c r="M12" s="56"/>
      <c r="N12" s="121" t="s">
        <v>240</v>
      </c>
      <c r="O12" s="55"/>
      <c r="P12" s="55"/>
      <c r="Q12" s="55"/>
      <c r="R12" s="55"/>
      <c r="S12" s="55"/>
    </row>
    <row r="13" spans="1:19" s="4" customFormat="1" ht="36.75" customHeight="1">
      <c r="A13" s="88">
        <v>7</v>
      </c>
      <c r="B13" s="116" t="s">
        <v>214</v>
      </c>
      <c r="C13" s="117" t="s">
        <v>5</v>
      </c>
      <c r="D13" s="68" t="s">
        <v>126</v>
      </c>
      <c r="E13" s="72" t="str">
        <f t="shared" si="0"/>
        <v>N</v>
      </c>
      <c r="F13" s="73"/>
      <c r="G13" s="72" t="str">
        <f t="shared" si="1"/>
        <v>N</v>
      </c>
      <c r="H13" s="72" t="str">
        <f t="shared" si="2"/>
        <v>N</v>
      </c>
      <c r="I13" s="119" t="s">
        <v>128</v>
      </c>
      <c r="J13" s="116" t="s">
        <v>318</v>
      </c>
      <c r="K13" s="108">
        <v>100000</v>
      </c>
      <c r="L13" s="89" t="s">
        <v>326</v>
      </c>
      <c r="M13" s="56"/>
      <c r="N13" s="121" t="s">
        <v>241</v>
      </c>
      <c r="O13" s="55"/>
      <c r="P13" s="55"/>
      <c r="Q13" s="55"/>
      <c r="R13" s="55"/>
      <c r="S13" s="55"/>
    </row>
    <row r="14" spans="1:19" s="4" customFormat="1" ht="36.75" customHeight="1">
      <c r="A14" s="88">
        <v>8</v>
      </c>
      <c r="B14" s="116" t="s">
        <v>214</v>
      </c>
      <c r="C14" s="117" t="s">
        <v>5</v>
      </c>
      <c r="D14" s="68" t="s">
        <v>337</v>
      </c>
      <c r="E14" s="72" t="str">
        <f t="shared" si="0"/>
        <v>N</v>
      </c>
      <c r="F14" s="73"/>
      <c r="G14" s="72" t="str">
        <f t="shared" si="1"/>
        <v>N</v>
      </c>
      <c r="H14" s="72" t="str">
        <f t="shared" si="2"/>
        <v>N</v>
      </c>
      <c r="I14" s="119" t="s">
        <v>129</v>
      </c>
      <c r="J14" s="116" t="s">
        <v>318</v>
      </c>
      <c r="K14" s="108">
        <v>10000</v>
      </c>
      <c r="L14" s="89" t="s">
        <v>326</v>
      </c>
      <c r="M14" s="56"/>
      <c r="N14" s="121" t="s">
        <v>242</v>
      </c>
      <c r="O14" s="55"/>
      <c r="P14" s="55"/>
      <c r="Q14" s="55"/>
      <c r="R14" s="55"/>
      <c r="S14" s="55"/>
    </row>
    <row r="15" spans="1:19" s="4" customFormat="1" ht="36.75" customHeight="1">
      <c r="A15" s="88">
        <v>9</v>
      </c>
      <c r="B15" s="116" t="s">
        <v>215</v>
      </c>
      <c r="C15" s="117" t="s">
        <v>5</v>
      </c>
      <c r="D15" s="68" t="s">
        <v>336</v>
      </c>
      <c r="E15" s="72" t="str">
        <f t="shared" si="0"/>
        <v>N</v>
      </c>
      <c r="F15" s="73"/>
      <c r="G15" s="72" t="str">
        <f t="shared" si="1"/>
        <v>N</v>
      </c>
      <c r="H15" s="72" t="str">
        <f t="shared" si="2"/>
        <v>N</v>
      </c>
      <c r="I15" s="119" t="s">
        <v>130</v>
      </c>
      <c r="J15" s="116" t="s">
        <v>318</v>
      </c>
      <c r="K15" s="108">
        <v>10000</v>
      </c>
      <c r="L15" s="89" t="s">
        <v>326</v>
      </c>
      <c r="M15" s="56"/>
      <c r="N15" s="121" t="s">
        <v>243</v>
      </c>
      <c r="O15" s="55"/>
      <c r="P15" s="55"/>
      <c r="Q15" s="55"/>
      <c r="R15" s="55"/>
      <c r="S15" s="55"/>
    </row>
    <row r="16" spans="1:19" s="4" customFormat="1" ht="36.75" customHeight="1">
      <c r="A16" s="88">
        <v>10</v>
      </c>
      <c r="B16" s="116" t="s">
        <v>216</v>
      </c>
      <c r="C16" s="117" t="s">
        <v>108</v>
      </c>
      <c r="D16" s="68" t="s">
        <v>116</v>
      </c>
      <c r="E16" s="72" t="str">
        <f t="shared" si="0"/>
        <v>N</v>
      </c>
      <c r="F16" s="73"/>
      <c r="G16" s="72" t="str">
        <f t="shared" si="1"/>
        <v>N</v>
      </c>
      <c r="H16" s="72" t="str">
        <f t="shared" si="2"/>
        <v>N</v>
      </c>
      <c r="I16" s="119" t="s">
        <v>132</v>
      </c>
      <c r="J16" s="116" t="s">
        <v>329</v>
      </c>
      <c r="K16" s="108">
        <v>2200000</v>
      </c>
      <c r="L16" s="89" t="s">
        <v>326</v>
      </c>
      <c r="M16" s="56"/>
      <c r="N16" s="121" t="s">
        <v>244</v>
      </c>
      <c r="O16" s="55"/>
      <c r="P16" s="55"/>
      <c r="Q16" s="55"/>
      <c r="R16" s="55"/>
      <c r="S16" s="55"/>
    </row>
    <row r="17" spans="1:19" s="4" customFormat="1" ht="36.75" customHeight="1">
      <c r="A17" s="88">
        <v>11</v>
      </c>
      <c r="B17" s="116" t="s">
        <v>216</v>
      </c>
      <c r="C17" s="117" t="s">
        <v>108</v>
      </c>
      <c r="D17" s="68" t="s">
        <v>338</v>
      </c>
      <c r="E17" s="72" t="str">
        <f t="shared" si="0"/>
        <v>Y</v>
      </c>
      <c r="F17" s="73"/>
      <c r="G17" s="72" t="str">
        <f t="shared" si="1"/>
        <v>Y</v>
      </c>
      <c r="H17" s="72" t="str">
        <f t="shared" si="2"/>
        <v>Y</v>
      </c>
      <c r="I17" s="119" t="s">
        <v>141</v>
      </c>
      <c r="J17" s="116" t="s">
        <v>327</v>
      </c>
      <c r="K17" s="108">
        <v>1400000</v>
      </c>
      <c r="L17" s="89" t="s">
        <v>326</v>
      </c>
      <c r="M17" s="56"/>
      <c r="N17" s="121" t="s">
        <v>245</v>
      </c>
      <c r="O17" s="55"/>
      <c r="P17" s="55"/>
      <c r="Q17" s="55"/>
      <c r="R17" s="55"/>
      <c r="S17" s="55"/>
    </row>
    <row r="18" spans="1:19" s="4" customFormat="1" ht="36.75" customHeight="1">
      <c r="A18" s="88">
        <v>12</v>
      </c>
      <c r="B18" s="116" t="s">
        <v>216</v>
      </c>
      <c r="C18" s="117" t="s">
        <v>108</v>
      </c>
      <c r="D18" s="68" t="s">
        <v>337</v>
      </c>
      <c r="E18" s="72" t="str">
        <f t="shared" si="0"/>
        <v>N</v>
      </c>
      <c r="F18" s="73"/>
      <c r="G18" s="72" t="str">
        <f t="shared" si="1"/>
        <v>N</v>
      </c>
      <c r="H18" s="72" t="str">
        <f t="shared" si="2"/>
        <v>N</v>
      </c>
      <c r="I18" s="119" t="s">
        <v>133</v>
      </c>
      <c r="J18" s="116" t="s">
        <v>328</v>
      </c>
      <c r="K18" s="108">
        <v>100000</v>
      </c>
      <c r="L18" s="89" t="s">
        <v>326</v>
      </c>
      <c r="M18" s="56"/>
      <c r="N18" s="121" t="s">
        <v>246</v>
      </c>
      <c r="O18" s="55"/>
      <c r="P18" s="55"/>
      <c r="Q18" s="55"/>
      <c r="R18" s="55"/>
      <c r="S18" s="55"/>
    </row>
    <row r="19" spans="1:19" s="4" customFormat="1" ht="36.75" customHeight="1">
      <c r="A19" s="88">
        <v>13</v>
      </c>
      <c r="B19" s="116" t="s">
        <v>216</v>
      </c>
      <c r="C19" s="117" t="s">
        <v>5</v>
      </c>
      <c r="D19" s="68" t="s">
        <v>337</v>
      </c>
      <c r="E19" s="72" t="str">
        <f t="shared" si="0"/>
        <v>N</v>
      </c>
      <c r="F19" s="73"/>
      <c r="G19" s="72" t="str">
        <f t="shared" si="1"/>
        <v>N</v>
      </c>
      <c r="H19" s="72" t="str">
        <f t="shared" si="2"/>
        <v>N</v>
      </c>
      <c r="I19" s="119" t="s">
        <v>138</v>
      </c>
      <c r="J19" s="116" t="s">
        <v>318</v>
      </c>
      <c r="K19" s="108">
        <v>10400</v>
      </c>
      <c r="L19" s="89" t="s">
        <v>326</v>
      </c>
      <c r="M19" s="56"/>
      <c r="N19" s="121" t="s">
        <v>247</v>
      </c>
      <c r="O19" s="55"/>
      <c r="P19" s="55"/>
      <c r="Q19" s="55"/>
      <c r="R19" s="55"/>
      <c r="S19" s="55"/>
    </row>
    <row r="20" spans="1:19" s="4" customFormat="1" ht="36.75" customHeight="1">
      <c r="A20" s="88">
        <v>14</v>
      </c>
      <c r="B20" s="116" t="s">
        <v>216</v>
      </c>
      <c r="C20" s="117" t="s">
        <v>5</v>
      </c>
      <c r="D20" s="68" t="s">
        <v>337</v>
      </c>
      <c r="E20" s="72" t="str">
        <f t="shared" si="0"/>
        <v>N</v>
      </c>
      <c r="F20" s="73"/>
      <c r="G20" s="72" t="str">
        <f t="shared" si="1"/>
        <v>N</v>
      </c>
      <c r="H20" s="72" t="str">
        <f t="shared" si="2"/>
        <v>N</v>
      </c>
      <c r="I20" s="119" t="s">
        <v>137</v>
      </c>
      <c r="J20" s="116" t="s">
        <v>318</v>
      </c>
      <c r="K20" s="108">
        <v>100000</v>
      </c>
      <c r="L20" s="89" t="s">
        <v>326</v>
      </c>
      <c r="M20" s="56"/>
      <c r="N20" s="121" t="s">
        <v>248</v>
      </c>
      <c r="O20" s="55"/>
      <c r="P20" s="55"/>
      <c r="Q20" s="55"/>
      <c r="R20" s="55"/>
      <c r="S20" s="55"/>
    </row>
    <row r="21" spans="1:19" s="4" customFormat="1" ht="36.75" customHeight="1">
      <c r="A21" s="88">
        <v>15</v>
      </c>
      <c r="B21" s="116" t="s">
        <v>217</v>
      </c>
      <c r="C21" s="117" t="s">
        <v>5</v>
      </c>
      <c r="D21" s="68" t="s">
        <v>337</v>
      </c>
      <c r="E21" s="72" t="str">
        <f t="shared" si="0"/>
        <v>N</v>
      </c>
      <c r="F21" s="73"/>
      <c r="G21" s="72" t="str">
        <f t="shared" si="1"/>
        <v>N</v>
      </c>
      <c r="H21" s="72" t="str">
        <f t="shared" si="2"/>
        <v>N</v>
      </c>
      <c r="I21" s="119" t="s">
        <v>136</v>
      </c>
      <c r="J21" s="116" t="s">
        <v>318</v>
      </c>
      <c r="K21" s="108">
        <v>11400</v>
      </c>
      <c r="L21" s="89" t="s">
        <v>326</v>
      </c>
      <c r="M21" s="56"/>
      <c r="N21" s="121" t="s">
        <v>249</v>
      </c>
      <c r="O21" s="55"/>
      <c r="P21" s="55"/>
      <c r="Q21" s="55"/>
      <c r="R21" s="55"/>
      <c r="S21" s="55"/>
    </row>
    <row r="22" spans="1:19" s="4" customFormat="1" ht="36.75" customHeight="1">
      <c r="A22" s="88">
        <v>16</v>
      </c>
      <c r="B22" s="116" t="s">
        <v>217</v>
      </c>
      <c r="C22" s="117" t="s">
        <v>5</v>
      </c>
      <c r="D22" s="68" t="s">
        <v>337</v>
      </c>
      <c r="E22" s="72" t="str">
        <f t="shared" si="0"/>
        <v>N</v>
      </c>
      <c r="F22" s="73"/>
      <c r="G22" s="72" t="str">
        <f t="shared" si="1"/>
        <v>N</v>
      </c>
      <c r="H22" s="72" t="str">
        <f t="shared" si="2"/>
        <v>N</v>
      </c>
      <c r="I22" s="119" t="s">
        <v>134</v>
      </c>
      <c r="J22" s="116" t="s">
        <v>318</v>
      </c>
      <c r="K22" s="108">
        <v>11400</v>
      </c>
      <c r="L22" s="89" t="s">
        <v>326</v>
      </c>
      <c r="M22" s="56"/>
      <c r="N22" s="121" t="s">
        <v>250</v>
      </c>
      <c r="O22" s="55"/>
      <c r="P22" s="55"/>
      <c r="Q22" s="55"/>
      <c r="R22" s="55"/>
      <c r="S22" s="55"/>
    </row>
    <row r="23" spans="1:19" s="4" customFormat="1" ht="36.75" customHeight="1">
      <c r="A23" s="88">
        <v>17</v>
      </c>
      <c r="B23" s="116" t="s">
        <v>217</v>
      </c>
      <c r="C23" s="117" t="s">
        <v>5</v>
      </c>
      <c r="D23" s="68" t="s">
        <v>337</v>
      </c>
      <c r="E23" s="72" t="str">
        <f t="shared" si="0"/>
        <v>N</v>
      </c>
      <c r="F23" s="73"/>
      <c r="G23" s="72" t="str">
        <f t="shared" si="1"/>
        <v>N</v>
      </c>
      <c r="H23" s="72" t="str">
        <f t="shared" si="2"/>
        <v>N</v>
      </c>
      <c r="I23" s="119" t="s">
        <v>135</v>
      </c>
      <c r="J23" s="116" t="s">
        <v>318</v>
      </c>
      <c r="K23" s="108">
        <v>10000</v>
      </c>
      <c r="L23" s="89" t="s">
        <v>326</v>
      </c>
      <c r="M23" s="56"/>
      <c r="N23" s="121" t="s">
        <v>251</v>
      </c>
      <c r="O23" s="55"/>
      <c r="P23" s="55"/>
      <c r="Q23" s="55"/>
      <c r="R23" s="55"/>
      <c r="S23" s="55"/>
    </row>
    <row r="24" spans="1:19" s="4" customFormat="1" ht="36.75" customHeight="1">
      <c r="A24" s="88">
        <v>18</v>
      </c>
      <c r="B24" s="116" t="s">
        <v>218</v>
      </c>
      <c r="C24" s="117" t="s">
        <v>108</v>
      </c>
      <c r="D24" s="68" t="s">
        <v>338</v>
      </c>
      <c r="E24" s="72" t="str">
        <f t="shared" si="0"/>
        <v>Y</v>
      </c>
      <c r="F24" s="73"/>
      <c r="G24" s="72" t="str">
        <f t="shared" si="1"/>
        <v>Y</v>
      </c>
      <c r="H24" s="72" t="str">
        <f t="shared" si="2"/>
        <v>Y</v>
      </c>
      <c r="I24" s="119" t="s">
        <v>141</v>
      </c>
      <c r="J24" s="116" t="s">
        <v>327</v>
      </c>
      <c r="K24" s="108">
        <v>300000</v>
      </c>
      <c r="L24" s="89" t="s">
        <v>326</v>
      </c>
      <c r="M24" s="56"/>
      <c r="N24" s="121" t="s">
        <v>245</v>
      </c>
      <c r="O24" s="55"/>
      <c r="P24" s="55"/>
      <c r="Q24" s="55"/>
      <c r="R24" s="55"/>
      <c r="S24" s="55"/>
    </row>
    <row r="25" spans="1:19" s="4" customFormat="1" ht="36.75" customHeight="1">
      <c r="A25" s="88">
        <v>19</v>
      </c>
      <c r="B25" s="116" t="s">
        <v>219</v>
      </c>
      <c r="C25" s="117" t="s">
        <v>5</v>
      </c>
      <c r="D25" s="68" t="s">
        <v>115</v>
      </c>
      <c r="E25" s="72" t="str">
        <f t="shared" si="0"/>
        <v>N</v>
      </c>
      <c r="F25" s="73"/>
      <c r="G25" s="72" t="str">
        <f t="shared" si="1"/>
        <v>N</v>
      </c>
      <c r="H25" s="72" t="str">
        <f t="shared" si="2"/>
        <v>N</v>
      </c>
      <c r="I25" s="119" t="s">
        <v>342</v>
      </c>
      <c r="J25" s="116" t="s">
        <v>318</v>
      </c>
      <c r="K25" s="108">
        <v>10000</v>
      </c>
      <c r="L25" s="89" t="s">
        <v>326</v>
      </c>
      <c r="M25" s="56"/>
      <c r="N25" s="121" t="s">
        <v>252</v>
      </c>
      <c r="O25" s="55"/>
      <c r="P25" s="55"/>
      <c r="Q25" s="55"/>
      <c r="R25" s="55"/>
      <c r="S25" s="55"/>
    </row>
    <row r="26" spans="1:19" s="4" customFormat="1" ht="36.75" customHeight="1">
      <c r="A26" s="88">
        <v>20</v>
      </c>
      <c r="B26" s="116" t="s">
        <v>219</v>
      </c>
      <c r="C26" s="117" t="s">
        <v>5</v>
      </c>
      <c r="D26" s="68" t="s">
        <v>115</v>
      </c>
      <c r="E26" s="72" t="str">
        <f t="shared" si="0"/>
        <v>N</v>
      </c>
      <c r="F26" s="73"/>
      <c r="G26" s="72" t="str">
        <f t="shared" si="1"/>
        <v>N</v>
      </c>
      <c r="H26" s="72" t="str">
        <f t="shared" si="2"/>
        <v>N</v>
      </c>
      <c r="I26" s="119" t="s">
        <v>149</v>
      </c>
      <c r="J26" s="116" t="s">
        <v>318</v>
      </c>
      <c r="K26" s="108">
        <v>100000</v>
      </c>
      <c r="L26" s="89" t="s">
        <v>326</v>
      </c>
      <c r="M26" s="56"/>
      <c r="N26" s="121" t="s">
        <v>253</v>
      </c>
      <c r="O26" s="55"/>
      <c r="P26" s="55"/>
      <c r="Q26" s="55"/>
      <c r="R26" s="55"/>
      <c r="S26" s="55"/>
    </row>
    <row r="27" spans="1:19" s="4" customFormat="1" ht="36.75" customHeight="1">
      <c r="A27" s="88">
        <v>21</v>
      </c>
      <c r="B27" s="116" t="s">
        <v>219</v>
      </c>
      <c r="C27" s="117" t="s">
        <v>5</v>
      </c>
      <c r="D27" s="68" t="s">
        <v>115</v>
      </c>
      <c r="E27" s="72" t="str">
        <f t="shared" si="0"/>
        <v>N</v>
      </c>
      <c r="F27" s="73"/>
      <c r="G27" s="72" t="str">
        <f t="shared" si="1"/>
        <v>N</v>
      </c>
      <c r="H27" s="72" t="str">
        <f t="shared" si="2"/>
        <v>N</v>
      </c>
      <c r="I27" s="119" t="s">
        <v>148</v>
      </c>
      <c r="J27" s="116" t="s">
        <v>318</v>
      </c>
      <c r="K27" s="108">
        <v>10000</v>
      </c>
      <c r="L27" s="89" t="s">
        <v>326</v>
      </c>
      <c r="M27" s="56"/>
      <c r="N27" s="121" t="s">
        <v>254</v>
      </c>
      <c r="O27" s="55"/>
      <c r="P27" s="55"/>
      <c r="Q27" s="55"/>
      <c r="R27" s="55"/>
      <c r="S27" s="55"/>
    </row>
    <row r="28" spans="1:19" s="4" customFormat="1" ht="36.75" customHeight="1">
      <c r="A28" s="88">
        <v>22</v>
      </c>
      <c r="B28" s="116" t="s">
        <v>219</v>
      </c>
      <c r="C28" s="117" t="s">
        <v>5</v>
      </c>
      <c r="D28" s="68" t="s">
        <v>115</v>
      </c>
      <c r="E28" s="72" t="str">
        <f t="shared" si="0"/>
        <v>N</v>
      </c>
      <c r="F28" s="73"/>
      <c r="G28" s="72" t="str">
        <f t="shared" si="1"/>
        <v>N</v>
      </c>
      <c r="H28" s="72" t="str">
        <f t="shared" si="2"/>
        <v>N</v>
      </c>
      <c r="I28" s="119" t="s">
        <v>147</v>
      </c>
      <c r="J28" s="116" t="s">
        <v>318</v>
      </c>
      <c r="K28" s="108">
        <v>20000</v>
      </c>
      <c r="L28" s="89" t="s">
        <v>326</v>
      </c>
      <c r="M28" s="56"/>
      <c r="N28" s="121" t="s">
        <v>255</v>
      </c>
      <c r="O28" s="55"/>
      <c r="P28" s="55"/>
      <c r="Q28" s="55"/>
      <c r="R28" s="55"/>
      <c r="S28" s="55"/>
    </row>
    <row r="29" spans="1:19" s="4" customFormat="1" ht="36.75" customHeight="1">
      <c r="A29" s="88">
        <v>23</v>
      </c>
      <c r="B29" s="116" t="s">
        <v>219</v>
      </c>
      <c r="C29" s="117" t="s">
        <v>5</v>
      </c>
      <c r="D29" s="68" t="s">
        <v>115</v>
      </c>
      <c r="E29" s="72" t="str">
        <f t="shared" si="0"/>
        <v>N</v>
      </c>
      <c r="F29" s="73"/>
      <c r="G29" s="72" t="str">
        <f t="shared" si="1"/>
        <v>N</v>
      </c>
      <c r="H29" s="72" t="str">
        <f t="shared" si="2"/>
        <v>N</v>
      </c>
      <c r="I29" s="119" t="s">
        <v>146</v>
      </c>
      <c r="J29" s="116" t="s">
        <v>318</v>
      </c>
      <c r="K29" s="108">
        <v>20000</v>
      </c>
      <c r="L29" s="89" t="s">
        <v>326</v>
      </c>
      <c r="M29" s="56"/>
      <c r="N29" s="121" t="s">
        <v>256</v>
      </c>
      <c r="O29" s="55"/>
      <c r="P29" s="55"/>
      <c r="Q29" s="55"/>
      <c r="R29" s="55"/>
      <c r="S29" s="55"/>
    </row>
    <row r="30" spans="1:19" s="4" customFormat="1" ht="36.75" customHeight="1">
      <c r="A30" s="88">
        <v>24</v>
      </c>
      <c r="B30" s="116" t="s">
        <v>219</v>
      </c>
      <c r="C30" s="117" t="s">
        <v>5</v>
      </c>
      <c r="D30" s="68" t="s">
        <v>115</v>
      </c>
      <c r="E30" s="72" t="str">
        <f t="shared" si="0"/>
        <v>N</v>
      </c>
      <c r="F30" s="73"/>
      <c r="G30" s="72" t="str">
        <f t="shared" si="1"/>
        <v>N</v>
      </c>
      <c r="H30" s="72" t="str">
        <f t="shared" si="2"/>
        <v>N</v>
      </c>
      <c r="I30" s="119" t="s">
        <v>145</v>
      </c>
      <c r="J30" s="116" t="s">
        <v>318</v>
      </c>
      <c r="K30" s="108">
        <v>20000</v>
      </c>
      <c r="L30" s="89" t="s">
        <v>326</v>
      </c>
      <c r="M30" s="56"/>
      <c r="N30" s="121" t="s">
        <v>257</v>
      </c>
      <c r="O30" s="55"/>
      <c r="P30" s="55"/>
      <c r="Q30" s="55"/>
      <c r="R30" s="55"/>
      <c r="S30" s="55"/>
    </row>
    <row r="31" spans="1:19" s="4" customFormat="1" ht="36.75" customHeight="1">
      <c r="A31" s="88">
        <v>25</v>
      </c>
      <c r="B31" s="116" t="s">
        <v>219</v>
      </c>
      <c r="C31" s="117" t="s">
        <v>5</v>
      </c>
      <c r="D31" s="68" t="s">
        <v>115</v>
      </c>
      <c r="E31" s="72" t="str">
        <f t="shared" si="0"/>
        <v>N</v>
      </c>
      <c r="F31" s="73"/>
      <c r="G31" s="72" t="str">
        <f t="shared" si="1"/>
        <v>N</v>
      </c>
      <c r="H31" s="72" t="str">
        <f t="shared" si="2"/>
        <v>N</v>
      </c>
      <c r="I31" s="119" t="s">
        <v>144</v>
      </c>
      <c r="J31" s="116" t="s">
        <v>318</v>
      </c>
      <c r="K31" s="108">
        <v>10000</v>
      </c>
      <c r="L31" s="89" t="s">
        <v>326</v>
      </c>
      <c r="M31" s="56"/>
      <c r="N31" s="121" t="s">
        <v>258</v>
      </c>
      <c r="O31" s="55"/>
      <c r="P31" s="55"/>
      <c r="Q31" s="55"/>
      <c r="R31" s="55"/>
      <c r="S31" s="55"/>
    </row>
    <row r="32" spans="1:19" s="4" customFormat="1" ht="36.75" customHeight="1">
      <c r="A32" s="88">
        <v>26</v>
      </c>
      <c r="B32" s="116" t="s">
        <v>219</v>
      </c>
      <c r="C32" s="117" t="s">
        <v>5</v>
      </c>
      <c r="D32" s="68" t="s">
        <v>115</v>
      </c>
      <c r="E32" s="72" t="str">
        <f t="shared" si="0"/>
        <v>N</v>
      </c>
      <c r="F32" s="73"/>
      <c r="G32" s="72" t="str">
        <f t="shared" si="1"/>
        <v>N</v>
      </c>
      <c r="H32" s="72" t="str">
        <f t="shared" si="2"/>
        <v>N</v>
      </c>
      <c r="I32" s="119" t="s">
        <v>143</v>
      </c>
      <c r="J32" s="116" t="s">
        <v>318</v>
      </c>
      <c r="K32" s="108">
        <v>10000</v>
      </c>
      <c r="L32" s="89" t="s">
        <v>326</v>
      </c>
      <c r="M32" s="56"/>
      <c r="N32" s="121" t="s">
        <v>259</v>
      </c>
      <c r="O32" s="55"/>
      <c r="P32" s="55"/>
      <c r="Q32" s="55"/>
      <c r="R32" s="55"/>
      <c r="S32" s="55"/>
    </row>
    <row r="33" spans="1:19" s="4" customFormat="1" ht="36.75" customHeight="1">
      <c r="A33" s="88">
        <v>27</v>
      </c>
      <c r="B33" s="116" t="s">
        <v>220</v>
      </c>
      <c r="C33" s="117" t="s">
        <v>5</v>
      </c>
      <c r="D33" s="68" t="s">
        <v>115</v>
      </c>
      <c r="E33" s="72" t="str">
        <f t="shared" si="0"/>
        <v>N</v>
      </c>
      <c r="F33" s="73"/>
      <c r="G33" s="72" t="str">
        <f t="shared" si="1"/>
        <v>N</v>
      </c>
      <c r="H33" s="72" t="str">
        <f t="shared" si="2"/>
        <v>N</v>
      </c>
      <c r="I33" s="119" t="s">
        <v>151</v>
      </c>
      <c r="J33" s="116" t="s">
        <v>318</v>
      </c>
      <c r="K33" s="108">
        <v>20000</v>
      </c>
      <c r="L33" s="89" t="s">
        <v>326</v>
      </c>
      <c r="M33" s="56"/>
      <c r="N33" s="121" t="s">
        <v>260</v>
      </c>
      <c r="O33" s="55"/>
      <c r="P33" s="55"/>
      <c r="Q33" s="55"/>
      <c r="R33" s="55"/>
      <c r="S33" s="55"/>
    </row>
    <row r="34" spans="1:19" s="4" customFormat="1" ht="36.75" customHeight="1">
      <c r="A34" s="88">
        <v>28</v>
      </c>
      <c r="B34" s="116" t="s">
        <v>221</v>
      </c>
      <c r="C34" s="117" t="s">
        <v>108</v>
      </c>
      <c r="D34" s="68" t="s">
        <v>338</v>
      </c>
      <c r="E34" s="72" t="str">
        <f t="shared" si="0"/>
        <v>Y</v>
      </c>
      <c r="F34" s="73"/>
      <c r="G34" s="72" t="str">
        <f t="shared" si="1"/>
        <v>Y</v>
      </c>
      <c r="H34" s="72" t="str">
        <f t="shared" si="2"/>
        <v>Y</v>
      </c>
      <c r="I34" s="119" t="s">
        <v>155</v>
      </c>
      <c r="J34" s="116" t="s">
        <v>325</v>
      </c>
      <c r="K34" s="108">
        <v>200000</v>
      </c>
      <c r="L34" s="89" t="s">
        <v>316</v>
      </c>
      <c r="M34" s="56"/>
      <c r="N34" s="121" t="s">
        <v>261</v>
      </c>
      <c r="O34" s="55"/>
      <c r="P34" s="55"/>
      <c r="Q34" s="55"/>
      <c r="R34" s="55"/>
      <c r="S34" s="55"/>
    </row>
    <row r="35" spans="1:19" s="4" customFormat="1" ht="36.75" customHeight="1">
      <c r="A35" s="88">
        <v>29</v>
      </c>
      <c r="B35" s="116" t="s">
        <v>221</v>
      </c>
      <c r="C35" s="117" t="s">
        <v>5</v>
      </c>
      <c r="D35" s="68" t="s">
        <v>115</v>
      </c>
      <c r="E35" s="72" t="str">
        <f t="shared" si="0"/>
        <v>N</v>
      </c>
      <c r="F35" s="73"/>
      <c r="G35" s="72" t="str">
        <f t="shared" si="1"/>
        <v>N</v>
      </c>
      <c r="H35" s="72" t="str">
        <f t="shared" si="2"/>
        <v>N</v>
      </c>
      <c r="I35" s="119" t="s">
        <v>139</v>
      </c>
      <c r="J35" s="116" t="s">
        <v>318</v>
      </c>
      <c r="K35" s="108">
        <v>10000</v>
      </c>
      <c r="L35" s="89" t="s">
        <v>326</v>
      </c>
      <c r="M35" s="56"/>
      <c r="N35" s="121" t="s">
        <v>262</v>
      </c>
      <c r="O35" s="55"/>
      <c r="P35" s="55"/>
      <c r="Q35" s="55"/>
      <c r="R35" s="55"/>
      <c r="S35" s="55"/>
    </row>
    <row r="36" spans="1:19" s="4" customFormat="1" ht="36.75" customHeight="1">
      <c r="A36" s="88">
        <v>30</v>
      </c>
      <c r="B36" s="116" t="s">
        <v>221</v>
      </c>
      <c r="C36" s="117" t="s">
        <v>5</v>
      </c>
      <c r="D36" s="68" t="s">
        <v>115</v>
      </c>
      <c r="E36" s="72" t="str">
        <f t="shared" si="0"/>
        <v>N</v>
      </c>
      <c r="F36" s="73"/>
      <c r="G36" s="72" t="str">
        <f t="shared" si="1"/>
        <v>N</v>
      </c>
      <c r="H36" s="72" t="str">
        <f t="shared" si="2"/>
        <v>N</v>
      </c>
      <c r="I36" s="119" t="s">
        <v>152</v>
      </c>
      <c r="J36" s="116" t="s">
        <v>318</v>
      </c>
      <c r="K36" s="108">
        <v>10000</v>
      </c>
      <c r="L36" s="89" t="s">
        <v>326</v>
      </c>
      <c r="M36" s="56"/>
      <c r="N36" s="121" t="s">
        <v>263</v>
      </c>
      <c r="O36" s="55"/>
      <c r="P36" s="55"/>
      <c r="Q36" s="55"/>
      <c r="R36" s="55"/>
      <c r="S36" s="55"/>
    </row>
    <row r="37" spans="1:19" s="4" customFormat="1" ht="36.75" customHeight="1">
      <c r="A37" s="88">
        <v>31</v>
      </c>
      <c r="B37" s="116" t="s">
        <v>222</v>
      </c>
      <c r="C37" s="117" t="s">
        <v>5</v>
      </c>
      <c r="D37" s="68" t="s">
        <v>115</v>
      </c>
      <c r="E37" s="72" t="str">
        <f t="shared" si="0"/>
        <v>N</v>
      </c>
      <c r="F37" s="73"/>
      <c r="G37" s="72" t="str">
        <f t="shared" si="1"/>
        <v>N</v>
      </c>
      <c r="H37" s="72" t="str">
        <f t="shared" si="2"/>
        <v>N</v>
      </c>
      <c r="I37" s="119" t="s">
        <v>140</v>
      </c>
      <c r="J37" s="116" t="s">
        <v>318</v>
      </c>
      <c r="K37" s="108">
        <v>10400</v>
      </c>
      <c r="L37" s="89" t="s">
        <v>326</v>
      </c>
      <c r="M37" s="56"/>
      <c r="N37" s="121" t="s">
        <v>264</v>
      </c>
      <c r="O37" s="55"/>
      <c r="P37" s="55"/>
      <c r="Q37" s="55"/>
      <c r="R37" s="55"/>
      <c r="S37" s="55"/>
    </row>
    <row r="38" spans="1:19" s="4" customFormat="1" ht="36.75" customHeight="1">
      <c r="A38" s="88">
        <v>32</v>
      </c>
      <c r="B38" s="116" t="s">
        <v>223</v>
      </c>
      <c r="C38" s="117" t="s">
        <v>5</v>
      </c>
      <c r="D38" s="68" t="s">
        <v>115</v>
      </c>
      <c r="E38" s="72" t="str">
        <f t="shared" si="0"/>
        <v>N</v>
      </c>
      <c r="F38" s="73"/>
      <c r="G38" s="72" t="str">
        <f t="shared" si="1"/>
        <v>N</v>
      </c>
      <c r="H38" s="72" t="str">
        <f t="shared" si="2"/>
        <v>N</v>
      </c>
      <c r="I38" s="119" t="s">
        <v>159</v>
      </c>
      <c r="J38" s="116" t="s">
        <v>318</v>
      </c>
      <c r="K38" s="108">
        <v>10000</v>
      </c>
      <c r="L38" s="89" t="s">
        <v>326</v>
      </c>
      <c r="M38" s="56"/>
      <c r="N38" s="121" t="s">
        <v>265</v>
      </c>
      <c r="O38" s="55"/>
      <c r="P38" s="55"/>
      <c r="Q38" s="55"/>
      <c r="R38" s="55"/>
      <c r="S38" s="55"/>
    </row>
    <row r="39" spans="1:19" s="4" customFormat="1" ht="36.75" customHeight="1">
      <c r="A39" s="88">
        <v>33</v>
      </c>
      <c r="B39" s="116" t="s">
        <v>224</v>
      </c>
      <c r="C39" s="117" t="s">
        <v>5</v>
      </c>
      <c r="D39" s="68" t="s">
        <v>115</v>
      </c>
      <c r="E39" s="72" t="str">
        <f t="shared" si="0"/>
        <v>N</v>
      </c>
      <c r="F39" s="73"/>
      <c r="G39" s="72" t="str">
        <f t="shared" si="1"/>
        <v>N</v>
      </c>
      <c r="H39" s="72" t="str">
        <f t="shared" si="2"/>
        <v>N</v>
      </c>
      <c r="I39" s="119" t="s">
        <v>150</v>
      </c>
      <c r="J39" s="116" t="s">
        <v>318</v>
      </c>
      <c r="K39" s="108">
        <v>10000</v>
      </c>
      <c r="L39" s="89" t="s">
        <v>326</v>
      </c>
      <c r="M39" s="56"/>
      <c r="N39" s="121" t="s">
        <v>266</v>
      </c>
      <c r="O39" s="55"/>
      <c r="P39" s="55"/>
      <c r="Q39" s="55"/>
      <c r="R39" s="55"/>
      <c r="S39" s="55"/>
    </row>
    <row r="40" spans="1:19" s="4" customFormat="1" ht="36.75" customHeight="1">
      <c r="A40" s="88">
        <v>34</v>
      </c>
      <c r="B40" s="116" t="s">
        <v>224</v>
      </c>
      <c r="C40" s="117" t="s">
        <v>5</v>
      </c>
      <c r="D40" s="68" t="s">
        <v>115</v>
      </c>
      <c r="E40" s="72" t="str">
        <f t="shared" si="0"/>
        <v>N</v>
      </c>
      <c r="F40" s="73"/>
      <c r="G40" s="72" t="str">
        <f t="shared" si="1"/>
        <v>N</v>
      </c>
      <c r="H40" s="72" t="str">
        <f t="shared" si="2"/>
        <v>N</v>
      </c>
      <c r="I40" s="119" t="s">
        <v>160</v>
      </c>
      <c r="J40" s="116" t="s">
        <v>318</v>
      </c>
      <c r="K40" s="108">
        <v>10400</v>
      </c>
      <c r="L40" s="89" t="s">
        <v>326</v>
      </c>
      <c r="M40" s="56"/>
      <c r="N40" s="121" t="s">
        <v>267</v>
      </c>
      <c r="O40" s="55"/>
      <c r="P40" s="55"/>
      <c r="Q40" s="55"/>
      <c r="R40" s="55"/>
      <c r="S40" s="55"/>
    </row>
    <row r="41" spans="1:19" s="4" customFormat="1" ht="36.75" customHeight="1">
      <c r="A41" s="88">
        <v>35</v>
      </c>
      <c r="B41" s="116" t="s">
        <v>225</v>
      </c>
      <c r="C41" s="117" t="s">
        <v>108</v>
      </c>
      <c r="D41" s="68" t="s">
        <v>115</v>
      </c>
      <c r="E41" s="72" t="str">
        <f t="shared" si="0"/>
        <v>N</v>
      </c>
      <c r="F41" s="73"/>
      <c r="G41" s="72" t="str">
        <f t="shared" si="1"/>
        <v>N</v>
      </c>
      <c r="H41" s="72" t="str">
        <f t="shared" si="2"/>
        <v>N</v>
      </c>
      <c r="I41" s="119" t="s">
        <v>153</v>
      </c>
      <c r="J41" s="116" t="s">
        <v>324</v>
      </c>
      <c r="K41" s="108">
        <v>13300</v>
      </c>
      <c r="L41" s="89" t="s">
        <v>316</v>
      </c>
      <c r="M41" s="56"/>
      <c r="N41" s="121" t="s">
        <v>268</v>
      </c>
      <c r="O41" s="55"/>
      <c r="P41" s="55"/>
      <c r="Q41" s="55"/>
      <c r="R41" s="55"/>
      <c r="S41" s="55"/>
    </row>
    <row r="42" spans="1:19" s="4" customFormat="1" ht="36.75" customHeight="1">
      <c r="A42" s="88">
        <v>36</v>
      </c>
      <c r="B42" s="116" t="s">
        <v>225</v>
      </c>
      <c r="C42" s="117" t="s">
        <v>108</v>
      </c>
      <c r="D42" s="68" t="s">
        <v>115</v>
      </c>
      <c r="E42" s="72" t="str">
        <f t="shared" si="0"/>
        <v>N</v>
      </c>
      <c r="F42" s="73"/>
      <c r="G42" s="72" t="str">
        <f t="shared" si="1"/>
        <v>N</v>
      </c>
      <c r="H42" s="72" t="str">
        <f t="shared" si="2"/>
        <v>N</v>
      </c>
      <c r="I42" s="119" t="s">
        <v>153</v>
      </c>
      <c r="J42" s="116" t="s">
        <v>323</v>
      </c>
      <c r="K42" s="108">
        <v>11000</v>
      </c>
      <c r="L42" s="89" t="s">
        <v>316</v>
      </c>
      <c r="M42" s="56"/>
      <c r="N42" s="121" t="s">
        <v>268</v>
      </c>
      <c r="O42" s="55"/>
      <c r="P42" s="55"/>
      <c r="Q42" s="55"/>
      <c r="R42" s="55"/>
      <c r="S42" s="55"/>
    </row>
    <row r="43" spans="1:19" s="4" customFormat="1" ht="36.75" customHeight="1">
      <c r="A43" s="88">
        <v>37</v>
      </c>
      <c r="B43" s="116" t="s">
        <v>225</v>
      </c>
      <c r="C43" s="117" t="s">
        <v>108</v>
      </c>
      <c r="D43" s="68" t="s">
        <v>115</v>
      </c>
      <c r="E43" s="72" t="str">
        <f t="shared" si="0"/>
        <v>N</v>
      </c>
      <c r="F43" s="73"/>
      <c r="G43" s="72" t="str">
        <f t="shared" si="1"/>
        <v>N</v>
      </c>
      <c r="H43" s="72" t="str">
        <f t="shared" si="2"/>
        <v>N</v>
      </c>
      <c r="I43" s="119" t="s">
        <v>153</v>
      </c>
      <c r="J43" s="116" t="s">
        <v>318</v>
      </c>
      <c r="K43" s="108">
        <v>108000</v>
      </c>
      <c r="L43" s="89" t="s">
        <v>316</v>
      </c>
      <c r="M43" s="56"/>
      <c r="N43" s="121" t="s">
        <v>268</v>
      </c>
      <c r="O43" s="55"/>
      <c r="P43" s="55"/>
      <c r="Q43" s="55"/>
      <c r="R43" s="55"/>
      <c r="S43" s="55"/>
    </row>
    <row r="44" spans="1:19" s="4" customFormat="1" ht="36.75" customHeight="1">
      <c r="A44" s="88">
        <v>38</v>
      </c>
      <c r="B44" s="116" t="s">
        <v>225</v>
      </c>
      <c r="C44" s="117" t="s">
        <v>108</v>
      </c>
      <c r="D44" s="68" t="s">
        <v>115</v>
      </c>
      <c r="E44" s="72" t="str">
        <f t="shared" si="0"/>
        <v>N</v>
      </c>
      <c r="F44" s="73"/>
      <c r="G44" s="72" t="str">
        <f t="shared" si="1"/>
        <v>N</v>
      </c>
      <c r="H44" s="72" t="str">
        <f t="shared" si="2"/>
        <v>N</v>
      </c>
      <c r="I44" s="119" t="s">
        <v>154</v>
      </c>
      <c r="J44" s="116" t="s">
        <v>331</v>
      </c>
      <c r="K44" s="108">
        <v>10000</v>
      </c>
      <c r="L44" s="89" t="s">
        <v>326</v>
      </c>
      <c r="M44" s="56"/>
      <c r="N44" s="121" t="s">
        <v>269</v>
      </c>
      <c r="O44" s="55"/>
      <c r="P44" s="55"/>
      <c r="Q44" s="55"/>
      <c r="R44" s="55"/>
      <c r="S44" s="55"/>
    </row>
    <row r="45" spans="1:19" s="4" customFormat="1" ht="36.75" customHeight="1">
      <c r="A45" s="88">
        <v>39</v>
      </c>
      <c r="B45" s="116" t="s">
        <v>225</v>
      </c>
      <c r="C45" s="117" t="s">
        <v>5</v>
      </c>
      <c r="D45" s="68" t="s">
        <v>115</v>
      </c>
      <c r="E45" s="72" t="str">
        <f t="shared" si="0"/>
        <v>N</v>
      </c>
      <c r="F45" s="73"/>
      <c r="G45" s="72" t="str">
        <f t="shared" si="1"/>
        <v>N</v>
      </c>
      <c r="H45" s="72" t="str">
        <f t="shared" si="2"/>
        <v>N</v>
      </c>
      <c r="I45" s="119" t="s">
        <v>158</v>
      </c>
      <c r="J45" s="116" t="s">
        <v>318</v>
      </c>
      <c r="K45" s="108">
        <v>10000</v>
      </c>
      <c r="L45" s="89" t="s">
        <v>326</v>
      </c>
      <c r="M45" s="56"/>
      <c r="N45" s="121" t="s">
        <v>270</v>
      </c>
      <c r="O45" s="55"/>
      <c r="P45" s="55"/>
      <c r="Q45" s="55"/>
      <c r="R45" s="55"/>
      <c r="S45" s="55"/>
    </row>
    <row r="46" spans="1:19" s="4" customFormat="1" ht="36.75" customHeight="1">
      <c r="A46" s="88">
        <v>40</v>
      </c>
      <c r="B46" s="116" t="s">
        <v>225</v>
      </c>
      <c r="C46" s="117" t="s">
        <v>5</v>
      </c>
      <c r="D46" s="68" t="s">
        <v>115</v>
      </c>
      <c r="E46" s="72" t="str">
        <f t="shared" si="0"/>
        <v>N</v>
      </c>
      <c r="F46" s="73"/>
      <c r="G46" s="72" t="str">
        <f t="shared" si="1"/>
        <v>N</v>
      </c>
      <c r="H46" s="72" t="str">
        <f t="shared" si="2"/>
        <v>N</v>
      </c>
      <c r="I46" s="119" t="s">
        <v>162</v>
      </c>
      <c r="J46" s="116" t="s">
        <v>318</v>
      </c>
      <c r="K46" s="108">
        <v>10000</v>
      </c>
      <c r="L46" s="89" t="s">
        <v>326</v>
      </c>
      <c r="M46" s="56"/>
      <c r="N46" s="121" t="s">
        <v>271</v>
      </c>
      <c r="O46" s="55"/>
      <c r="P46" s="55"/>
      <c r="Q46" s="55"/>
      <c r="R46" s="55"/>
      <c r="S46" s="55"/>
    </row>
    <row r="47" spans="1:19" s="4" customFormat="1" ht="36.75" customHeight="1">
      <c r="A47" s="88">
        <v>41</v>
      </c>
      <c r="B47" s="116" t="s">
        <v>225</v>
      </c>
      <c r="C47" s="117" t="s">
        <v>5</v>
      </c>
      <c r="D47" s="68" t="s">
        <v>115</v>
      </c>
      <c r="E47" s="72" t="str">
        <f t="shared" si="0"/>
        <v>N</v>
      </c>
      <c r="F47" s="73"/>
      <c r="G47" s="72" t="str">
        <f t="shared" si="1"/>
        <v>N</v>
      </c>
      <c r="H47" s="72" t="str">
        <f t="shared" si="2"/>
        <v>N</v>
      </c>
      <c r="I47" s="119" t="s">
        <v>157</v>
      </c>
      <c r="J47" s="116" t="s">
        <v>318</v>
      </c>
      <c r="K47" s="108">
        <v>10000</v>
      </c>
      <c r="L47" s="89" t="s">
        <v>326</v>
      </c>
      <c r="M47" s="56"/>
      <c r="N47" s="121" t="s">
        <v>272</v>
      </c>
      <c r="O47" s="55"/>
      <c r="P47" s="55"/>
      <c r="Q47" s="55"/>
      <c r="R47" s="55"/>
      <c r="S47" s="55"/>
    </row>
    <row r="48" spans="1:19" s="4" customFormat="1" ht="36.75" customHeight="1">
      <c r="A48" s="88">
        <v>42</v>
      </c>
      <c r="B48" s="116" t="s">
        <v>225</v>
      </c>
      <c r="C48" s="117" t="s">
        <v>5</v>
      </c>
      <c r="D48" s="68" t="s">
        <v>115</v>
      </c>
      <c r="E48" s="72" t="str">
        <f t="shared" si="0"/>
        <v>N</v>
      </c>
      <c r="F48" s="73"/>
      <c r="G48" s="72" t="str">
        <f t="shared" si="1"/>
        <v>N</v>
      </c>
      <c r="H48" s="72" t="str">
        <f t="shared" si="2"/>
        <v>N</v>
      </c>
      <c r="I48" s="119" t="s">
        <v>156</v>
      </c>
      <c r="J48" s="116" t="s">
        <v>318</v>
      </c>
      <c r="K48" s="108">
        <v>20000</v>
      </c>
      <c r="L48" s="89" t="s">
        <v>326</v>
      </c>
      <c r="M48" s="56"/>
      <c r="N48" s="121" t="s">
        <v>273</v>
      </c>
      <c r="O48" s="55"/>
      <c r="P48" s="55"/>
      <c r="Q48" s="55"/>
      <c r="R48" s="55"/>
      <c r="S48" s="55"/>
    </row>
    <row r="49" spans="1:19" s="4" customFormat="1" ht="36.75" customHeight="1">
      <c r="A49" s="88">
        <v>43</v>
      </c>
      <c r="B49" s="116" t="s">
        <v>226</v>
      </c>
      <c r="C49" s="117" t="s">
        <v>5</v>
      </c>
      <c r="D49" s="68" t="s">
        <v>115</v>
      </c>
      <c r="E49" s="72" t="str">
        <f t="shared" si="0"/>
        <v>N</v>
      </c>
      <c r="F49" s="73"/>
      <c r="G49" s="72" t="str">
        <f t="shared" si="1"/>
        <v>N</v>
      </c>
      <c r="H49" s="72" t="str">
        <f t="shared" si="2"/>
        <v>N</v>
      </c>
      <c r="I49" s="119" t="s">
        <v>343</v>
      </c>
      <c r="J49" s="116" t="s">
        <v>318</v>
      </c>
      <c r="K49" s="108">
        <v>10000</v>
      </c>
      <c r="L49" s="89" t="s">
        <v>326</v>
      </c>
      <c r="M49" s="56"/>
      <c r="N49" s="121" t="s">
        <v>274</v>
      </c>
      <c r="O49" s="55"/>
      <c r="P49" s="55"/>
      <c r="Q49" s="55"/>
      <c r="R49" s="55"/>
      <c r="S49" s="55"/>
    </row>
    <row r="50" spans="1:19" s="4" customFormat="1" ht="36.75" customHeight="1">
      <c r="A50" s="88">
        <v>44</v>
      </c>
      <c r="B50" s="116" t="s">
        <v>226</v>
      </c>
      <c r="C50" s="117" t="s">
        <v>5</v>
      </c>
      <c r="D50" s="68"/>
      <c r="E50" s="72" t="str">
        <f t="shared" si="0"/>
        <v/>
      </c>
      <c r="F50" s="73"/>
      <c r="G50" s="72" t="str">
        <f t="shared" si="1"/>
        <v/>
      </c>
      <c r="H50" s="72" t="str">
        <f t="shared" si="2"/>
        <v/>
      </c>
      <c r="I50" s="119" t="s">
        <v>344</v>
      </c>
      <c r="J50" s="116" t="s">
        <v>318</v>
      </c>
      <c r="K50" s="108">
        <v>59300</v>
      </c>
      <c r="L50" s="89" t="s">
        <v>316</v>
      </c>
      <c r="M50" s="56"/>
      <c r="N50" s="121" t="s">
        <v>275</v>
      </c>
      <c r="O50" s="55"/>
      <c r="P50" s="55"/>
      <c r="Q50" s="55"/>
      <c r="R50" s="55"/>
      <c r="S50" s="55"/>
    </row>
    <row r="51" spans="1:19" s="4" customFormat="1" ht="36.75" customHeight="1">
      <c r="A51" s="88">
        <v>45</v>
      </c>
      <c r="B51" s="116" t="s">
        <v>226</v>
      </c>
      <c r="C51" s="117" t="s">
        <v>5</v>
      </c>
      <c r="D51" s="68"/>
      <c r="E51" s="72" t="str">
        <f t="shared" si="0"/>
        <v/>
      </c>
      <c r="F51" s="73"/>
      <c r="G51" s="72" t="str">
        <f t="shared" si="1"/>
        <v/>
      </c>
      <c r="H51" s="72" t="str">
        <f t="shared" si="2"/>
        <v/>
      </c>
      <c r="I51" s="119" t="s">
        <v>169</v>
      </c>
      <c r="J51" s="116" t="s">
        <v>318</v>
      </c>
      <c r="K51" s="108">
        <v>97730</v>
      </c>
      <c r="L51" s="89" t="s">
        <v>316</v>
      </c>
      <c r="M51" s="56"/>
      <c r="N51" s="121" t="s">
        <v>276</v>
      </c>
      <c r="O51" s="55"/>
      <c r="P51" s="55"/>
      <c r="Q51" s="55"/>
      <c r="R51" s="55"/>
      <c r="S51" s="55"/>
    </row>
    <row r="52" spans="1:19" s="4" customFormat="1" ht="36.75" customHeight="1">
      <c r="A52" s="88">
        <v>46</v>
      </c>
      <c r="B52" s="116" t="s">
        <v>226</v>
      </c>
      <c r="C52" s="117" t="s">
        <v>5</v>
      </c>
      <c r="D52" s="68"/>
      <c r="E52" s="72" t="str">
        <f t="shared" si="0"/>
        <v/>
      </c>
      <c r="F52" s="73"/>
      <c r="G52" s="72" t="str">
        <f t="shared" si="1"/>
        <v/>
      </c>
      <c r="H52" s="72" t="str">
        <f t="shared" si="2"/>
        <v/>
      </c>
      <c r="I52" s="119" t="s">
        <v>345</v>
      </c>
      <c r="J52" s="116" t="s">
        <v>318</v>
      </c>
      <c r="K52" s="108">
        <v>18830</v>
      </c>
      <c r="L52" s="89" t="s">
        <v>316</v>
      </c>
      <c r="M52" s="56"/>
      <c r="N52" s="121" t="s">
        <v>277</v>
      </c>
      <c r="O52" s="55"/>
      <c r="P52" s="55"/>
      <c r="Q52" s="55"/>
      <c r="R52" s="55"/>
      <c r="S52" s="55"/>
    </row>
    <row r="53" spans="1:19" s="4" customFormat="1" ht="36.75" customHeight="1">
      <c r="A53" s="88">
        <v>47</v>
      </c>
      <c r="B53" s="116" t="s">
        <v>226</v>
      </c>
      <c r="C53" s="117" t="s">
        <v>5</v>
      </c>
      <c r="D53" s="68"/>
      <c r="E53" s="72" t="str">
        <f t="shared" si="0"/>
        <v/>
      </c>
      <c r="F53" s="73"/>
      <c r="G53" s="72" t="str">
        <f t="shared" si="1"/>
        <v/>
      </c>
      <c r="H53" s="72" t="str">
        <f t="shared" si="2"/>
        <v/>
      </c>
      <c r="I53" s="119" t="s">
        <v>345</v>
      </c>
      <c r="J53" s="116" t="s">
        <v>318</v>
      </c>
      <c r="K53" s="108">
        <v>6380</v>
      </c>
      <c r="L53" s="89" t="s">
        <v>316</v>
      </c>
      <c r="M53" s="56"/>
      <c r="N53" s="121" t="s">
        <v>277</v>
      </c>
      <c r="O53" s="55"/>
      <c r="P53" s="55"/>
      <c r="Q53" s="55"/>
      <c r="R53" s="55"/>
      <c r="S53" s="55"/>
    </row>
    <row r="54" spans="1:19" s="4" customFormat="1" ht="36.75" customHeight="1">
      <c r="A54" s="88">
        <v>48</v>
      </c>
      <c r="B54" s="116" t="s">
        <v>227</v>
      </c>
      <c r="C54" s="117" t="s">
        <v>108</v>
      </c>
      <c r="D54" s="68" t="s">
        <v>339</v>
      </c>
      <c r="E54" s="72" t="str">
        <f t="shared" si="0"/>
        <v>Y</v>
      </c>
      <c r="F54" s="73"/>
      <c r="G54" s="72" t="str">
        <f t="shared" si="1"/>
        <v>Y</v>
      </c>
      <c r="H54" s="72" t="str">
        <f t="shared" si="2"/>
        <v>Y</v>
      </c>
      <c r="I54" s="119" t="s">
        <v>346</v>
      </c>
      <c r="J54" s="116" t="s">
        <v>319</v>
      </c>
      <c r="K54" s="108">
        <v>500000</v>
      </c>
      <c r="L54" s="89" t="s">
        <v>316</v>
      </c>
      <c r="M54" s="56"/>
      <c r="N54" s="121" t="s">
        <v>278</v>
      </c>
      <c r="O54" s="55"/>
      <c r="P54" s="55"/>
      <c r="Q54" s="55"/>
      <c r="R54" s="55"/>
      <c r="S54" s="55"/>
    </row>
    <row r="55" spans="1:19" s="4" customFormat="1" ht="36.75" customHeight="1">
      <c r="A55" s="88">
        <v>49</v>
      </c>
      <c r="B55" s="116" t="s">
        <v>227</v>
      </c>
      <c r="C55" s="117" t="s">
        <v>108</v>
      </c>
      <c r="D55" s="68" t="s">
        <v>117</v>
      </c>
      <c r="E55" s="72" t="str">
        <f t="shared" si="0"/>
        <v>Y</v>
      </c>
      <c r="F55" s="73"/>
      <c r="G55" s="72" t="str">
        <f t="shared" si="1"/>
        <v>Y</v>
      </c>
      <c r="H55" s="72" t="str">
        <f t="shared" si="2"/>
        <v>Y</v>
      </c>
      <c r="I55" s="119" t="s">
        <v>347</v>
      </c>
      <c r="J55" s="116" t="s">
        <v>320</v>
      </c>
      <c r="K55" s="108">
        <v>1000000</v>
      </c>
      <c r="L55" s="89" t="s">
        <v>316</v>
      </c>
      <c r="M55" s="56"/>
      <c r="N55" s="121" t="s">
        <v>279</v>
      </c>
      <c r="O55" s="55"/>
      <c r="P55" s="55"/>
      <c r="Q55" s="55"/>
      <c r="R55" s="55"/>
      <c r="S55" s="55"/>
    </row>
    <row r="56" spans="1:19" s="4" customFormat="1" ht="36.75" customHeight="1">
      <c r="A56" s="88">
        <v>50</v>
      </c>
      <c r="B56" s="116" t="s">
        <v>227</v>
      </c>
      <c r="C56" s="117" t="s">
        <v>108</v>
      </c>
      <c r="D56" s="68" t="s">
        <v>116</v>
      </c>
      <c r="E56" s="72" t="str">
        <f t="shared" si="0"/>
        <v>N</v>
      </c>
      <c r="F56" s="73"/>
      <c r="G56" s="72" t="str">
        <f t="shared" si="1"/>
        <v>N</v>
      </c>
      <c r="H56" s="72" t="str">
        <f t="shared" si="2"/>
        <v>N</v>
      </c>
      <c r="I56" s="119" t="s">
        <v>161</v>
      </c>
      <c r="J56" s="116" t="s">
        <v>332</v>
      </c>
      <c r="K56" s="108">
        <v>500000</v>
      </c>
      <c r="L56" s="89" t="s">
        <v>326</v>
      </c>
      <c r="M56" s="56"/>
      <c r="N56" s="121" t="s">
        <v>280</v>
      </c>
      <c r="O56" s="55"/>
      <c r="P56" s="55"/>
      <c r="Q56" s="55"/>
      <c r="R56" s="55"/>
      <c r="S56" s="55"/>
    </row>
    <row r="57" spans="1:19" s="4" customFormat="1" ht="36.75" customHeight="1">
      <c r="A57" s="88">
        <v>51</v>
      </c>
      <c r="B57" s="116" t="s">
        <v>227</v>
      </c>
      <c r="C57" s="117" t="s">
        <v>5</v>
      </c>
      <c r="D57" s="68" t="s">
        <v>115</v>
      </c>
      <c r="E57" s="72" t="str">
        <f t="shared" si="0"/>
        <v>N</v>
      </c>
      <c r="F57" s="73"/>
      <c r="G57" s="72" t="str">
        <f t="shared" si="1"/>
        <v>N</v>
      </c>
      <c r="H57" s="72" t="str">
        <f t="shared" si="2"/>
        <v>N</v>
      </c>
      <c r="I57" s="119" t="s">
        <v>163</v>
      </c>
      <c r="J57" s="116" t="s">
        <v>318</v>
      </c>
      <c r="K57" s="108">
        <v>10000</v>
      </c>
      <c r="L57" s="89" t="s">
        <v>326</v>
      </c>
      <c r="M57" s="56"/>
      <c r="N57" s="121" t="s">
        <v>281</v>
      </c>
      <c r="O57" s="55"/>
      <c r="P57" s="55"/>
      <c r="Q57" s="55"/>
      <c r="R57" s="55"/>
      <c r="S57" s="55"/>
    </row>
    <row r="58" spans="1:19" s="4" customFormat="1" ht="36.75" customHeight="1">
      <c r="A58" s="88">
        <v>52</v>
      </c>
      <c r="B58" s="116" t="s">
        <v>228</v>
      </c>
      <c r="C58" s="117" t="s">
        <v>108</v>
      </c>
      <c r="D58" s="68" t="s">
        <v>115</v>
      </c>
      <c r="E58" s="72" t="str">
        <f t="shared" si="0"/>
        <v>N</v>
      </c>
      <c r="F58" s="73"/>
      <c r="G58" s="72" t="str">
        <f t="shared" si="1"/>
        <v>N</v>
      </c>
      <c r="H58" s="72" t="str">
        <f t="shared" si="2"/>
        <v>N</v>
      </c>
      <c r="I58" s="119" t="s">
        <v>164</v>
      </c>
      <c r="J58" s="116" t="s">
        <v>333</v>
      </c>
      <c r="K58" s="108">
        <v>30000</v>
      </c>
      <c r="L58" s="89" t="s">
        <v>326</v>
      </c>
      <c r="M58" s="56"/>
      <c r="N58" s="121" t="s">
        <v>282</v>
      </c>
      <c r="O58" s="55"/>
      <c r="P58" s="55"/>
      <c r="Q58" s="55"/>
      <c r="R58" s="55"/>
      <c r="S58" s="55"/>
    </row>
    <row r="59" spans="1:19" s="4" customFormat="1" ht="36.75" customHeight="1">
      <c r="A59" s="88">
        <v>53</v>
      </c>
      <c r="B59" s="116" t="s">
        <v>228</v>
      </c>
      <c r="C59" s="117" t="s">
        <v>5</v>
      </c>
      <c r="D59" s="68" t="s">
        <v>115</v>
      </c>
      <c r="E59" s="72" t="str">
        <f t="shared" si="0"/>
        <v>N</v>
      </c>
      <c r="F59" s="73"/>
      <c r="G59" s="72" t="str">
        <f t="shared" si="1"/>
        <v>N</v>
      </c>
      <c r="H59" s="72" t="str">
        <f t="shared" si="2"/>
        <v>N</v>
      </c>
      <c r="I59" s="119" t="s">
        <v>165</v>
      </c>
      <c r="J59" s="116" t="s">
        <v>318</v>
      </c>
      <c r="K59" s="108">
        <v>10000</v>
      </c>
      <c r="L59" s="89" t="s">
        <v>326</v>
      </c>
      <c r="M59" s="56"/>
      <c r="N59" s="121" t="s">
        <v>283</v>
      </c>
      <c r="O59" s="55"/>
      <c r="P59" s="55"/>
      <c r="Q59" s="55"/>
      <c r="R59" s="55"/>
      <c r="S59" s="55"/>
    </row>
    <row r="60" spans="1:19" s="4" customFormat="1" ht="36.75" customHeight="1">
      <c r="A60" s="88">
        <v>54</v>
      </c>
      <c r="B60" s="116" t="s">
        <v>228</v>
      </c>
      <c r="C60" s="117" t="s">
        <v>5</v>
      </c>
      <c r="D60" s="68" t="s">
        <v>115</v>
      </c>
      <c r="E60" s="72" t="str">
        <f t="shared" si="0"/>
        <v>N</v>
      </c>
      <c r="F60" s="73"/>
      <c r="G60" s="72" t="str">
        <f t="shared" si="1"/>
        <v>N</v>
      </c>
      <c r="H60" s="72" t="str">
        <f t="shared" si="2"/>
        <v>N</v>
      </c>
      <c r="I60" s="119" t="s">
        <v>166</v>
      </c>
      <c r="J60" s="116" t="s">
        <v>318</v>
      </c>
      <c r="K60" s="108">
        <v>14000</v>
      </c>
      <c r="L60" s="89" t="s">
        <v>326</v>
      </c>
      <c r="M60" s="56"/>
      <c r="N60" s="121" t="s">
        <v>284</v>
      </c>
      <c r="O60" s="55"/>
      <c r="P60" s="55"/>
      <c r="Q60" s="55"/>
      <c r="R60" s="55"/>
      <c r="S60" s="55"/>
    </row>
    <row r="61" spans="1:19" s="4" customFormat="1" ht="36.75" customHeight="1">
      <c r="A61" s="88">
        <v>55</v>
      </c>
      <c r="B61" s="116" t="s">
        <v>229</v>
      </c>
      <c r="C61" s="117" t="s">
        <v>5</v>
      </c>
      <c r="D61" s="68" t="s">
        <v>115</v>
      </c>
      <c r="E61" s="72" t="str">
        <f t="shared" si="0"/>
        <v>N</v>
      </c>
      <c r="F61" s="73"/>
      <c r="G61" s="72" t="str">
        <f t="shared" si="1"/>
        <v>N</v>
      </c>
      <c r="H61" s="72" t="str">
        <f t="shared" si="2"/>
        <v>N</v>
      </c>
      <c r="I61" s="119" t="s">
        <v>170</v>
      </c>
      <c r="J61" s="116" t="s">
        <v>318</v>
      </c>
      <c r="K61" s="108">
        <v>10000</v>
      </c>
      <c r="L61" s="89" t="s">
        <v>326</v>
      </c>
      <c r="M61" s="56"/>
      <c r="N61" s="121" t="s">
        <v>285</v>
      </c>
      <c r="O61" s="55"/>
      <c r="P61" s="55"/>
      <c r="Q61" s="55"/>
      <c r="R61" s="55"/>
      <c r="S61" s="55"/>
    </row>
    <row r="62" spans="1:19" s="4" customFormat="1" ht="36.75" customHeight="1">
      <c r="A62" s="88">
        <v>56</v>
      </c>
      <c r="B62" s="116" t="s">
        <v>230</v>
      </c>
      <c r="C62" s="117" t="s">
        <v>5</v>
      </c>
      <c r="D62" s="68" t="s">
        <v>115</v>
      </c>
      <c r="E62" s="72" t="str">
        <f t="shared" si="0"/>
        <v>N</v>
      </c>
      <c r="F62" s="73"/>
      <c r="G62" s="72" t="str">
        <f t="shared" si="1"/>
        <v>N</v>
      </c>
      <c r="H62" s="72" t="str">
        <f t="shared" si="2"/>
        <v>N</v>
      </c>
      <c r="I62" s="119" t="s">
        <v>168</v>
      </c>
      <c r="J62" s="116" t="s">
        <v>318</v>
      </c>
      <c r="K62" s="108">
        <v>20000</v>
      </c>
      <c r="L62" s="89" t="s">
        <v>326</v>
      </c>
      <c r="M62" s="56"/>
      <c r="N62" s="121" t="s">
        <v>286</v>
      </c>
      <c r="O62" s="55"/>
      <c r="P62" s="55"/>
      <c r="Q62" s="55"/>
      <c r="R62" s="55"/>
      <c r="S62" s="55"/>
    </row>
    <row r="63" spans="1:19" s="4" customFormat="1" ht="36.75" customHeight="1">
      <c r="A63" s="88">
        <v>57</v>
      </c>
      <c r="B63" s="116" t="s">
        <v>231</v>
      </c>
      <c r="C63" s="117" t="s">
        <v>5</v>
      </c>
      <c r="D63" s="68" t="s">
        <v>115</v>
      </c>
      <c r="E63" s="72" t="str">
        <f t="shared" si="0"/>
        <v>N</v>
      </c>
      <c r="F63" s="73"/>
      <c r="G63" s="72" t="str">
        <f t="shared" si="1"/>
        <v>N</v>
      </c>
      <c r="H63" s="72" t="str">
        <f t="shared" si="2"/>
        <v>N</v>
      </c>
      <c r="I63" s="119" t="s">
        <v>348</v>
      </c>
      <c r="J63" s="116" t="s">
        <v>318</v>
      </c>
      <c r="K63" s="108">
        <v>10000</v>
      </c>
      <c r="L63" s="89" t="s">
        <v>326</v>
      </c>
      <c r="M63" s="56"/>
      <c r="N63" s="121" t="s">
        <v>287</v>
      </c>
      <c r="O63" s="55"/>
      <c r="P63" s="55"/>
      <c r="Q63" s="55"/>
      <c r="R63" s="55"/>
      <c r="S63" s="55"/>
    </row>
    <row r="64" spans="1:19" s="4" customFormat="1" ht="36.75" customHeight="1">
      <c r="A64" s="88">
        <v>58</v>
      </c>
      <c r="B64" s="116" t="s">
        <v>231</v>
      </c>
      <c r="C64" s="117" t="s">
        <v>5</v>
      </c>
      <c r="D64" s="68" t="s">
        <v>115</v>
      </c>
      <c r="E64" s="72" t="str">
        <f t="shared" si="0"/>
        <v>N</v>
      </c>
      <c r="F64" s="73"/>
      <c r="G64" s="72" t="str">
        <f t="shared" si="1"/>
        <v>N</v>
      </c>
      <c r="H64" s="72" t="str">
        <f t="shared" si="2"/>
        <v>N</v>
      </c>
      <c r="I64" s="119" t="s">
        <v>187</v>
      </c>
      <c r="J64" s="116" t="s">
        <v>318</v>
      </c>
      <c r="K64" s="108">
        <v>10040</v>
      </c>
      <c r="L64" s="89" t="s">
        <v>326</v>
      </c>
      <c r="M64" s="56"/>
      <c r="N64" s="121" t="s">
        <v>288</v>
      </c>
      <c r="O64" s="55"/>
      <c r="P64" s="55"/>
      <c r="Q64" s="55"/>
      <c r="R64" s="55"/>
      <c r="S64" s="55"/>
    </row>
    <row r="65" spans="1:19" s="4" customFormat="1" ht="36.75" customHeight="1">
      <c r="A65" s="88">
        <v>59</v>
      </c>
      <c r="B65" s="116" t="s">
        <v>231</v>
      </c>
      <c r="C65" s="117" t="s">
        <v>5</v>
      </c>
      <c r="D65" s="68" t="s">
        <v>115</v>
      </c>
      <c r="E65" s="72" t="str">
        <f t="shared" si="0"/>
        <v>N</v>
      </c>
      <c r="F65" s="73"/>
      <c r="G65" s="72" t="str">
        <f t="shared" si="1"/>
        <v>N</v>
      </c>
      <c r="H65" s="72" t="str">
        <f t="shared" si="2"/>
        <v>N</v>
      </c>
      <c r="I65" s="119" t="s">
        <v>183</v>
      </c>
      <c r="J65" s="116" t="s">
        <v>318</v>
      </c>
      <c r="K65" s="108">
        <v>10400</v>
      </c>
      <c r="L65" s="89" t="s">
        <v>326</v>
      </c>
      <c r="M65" s="56"/>
      <c r="N65" s="121" t="s">
        <v>289</v>
      </c>
      <c r="O65" s="55"/>
      <c r="P65" s="55"/>
      <c r="Q65" s="55"/>
      <c r="R65" s="55"/>
      <c r="S65" s="55"/>
    </row>
    <row r="66" spans="1:19" s="4" customFormat="1" ht="36.75" customHeight="1">
      <c r="A66" s="88">
        <v>60</v>
      </c>
      <c r="B66" s="116" t="s">
        <v>231</v>
      </c>
      <c r="C66" s="117" t="s">
        <v>5</v>
      </c>
      <c r="D66" s="68" t="s">
        <v>115</v>
      </c>
      <c r="E66" s="72" t="str">
        <f t="shared" si="0"/>
        <v>N</v>
      </c>
      <c r="F66" s="73"/>
      <c r="G66" s="72" t="str">
        <f t="shared" si="1"/>
        <v>N</v>
      </c>
      <c r="H66" s="72" t="str">
        <f t="shared" si="2"/>
        <v>N</v>
      </c>
      <c r="I66" s="119" t="s">
        <v>172</v>
      </c>
      <c r="J66" s="116" t="s">
        <v>318</v>
      </c>
      <c r="K66" s="108">
        <v>10000</v>
      </c>
      <c r="L66" s="89" t="s">
        <v>326</v>
      </c>
      <c r="M66" s="56"/>
      <c r="N66" s="121" t="s">
        <v>290</v>
      </c>
      <c r="O66" s="55"/>
      <c r="P66" s="55"/>
      <c r="Q66" s="55"/>
      <c r="R66" s="55"/>
      <c r="S66" s="55"/>
    </row>
    <row r="67" spans="1:19" s="4" customFormat="1" ht="36.75" customHeight="1">
      <c r="A67" s="88">
        <v>61</v>
      </c>
      <c r="B67" s="116" t="s">
        <v>231</v>
      </c>
      <c r="C67" s="117" t="s">
        <v>5</v>
      </c>
      <c r="D67" s="68" t="s">
        <v>115</v>
      </c>
      <c r="E67" s="72" t="str">
        <f t="shared" si="0"/>
        <v>N</v>
      </c>
      <c r="F67" s="73"/>
      <c r="G67" s="72" t="str">
        <f t="shared" si="1"/>
        <v>N</v>
      </c>
      <c r="H67" s="72" t="str">
        <f t="shared" si="2"/>
        <v>N</v>
      </c>
      <c r="I67" s="119" t="s">
        <v>174</v>
      </c>
      <c r="J67" s="116" t="s">
        <v>318</v>
      </c>
      <c r="K67" s="108">
        <v>10000</v>
      </c>
      <c r="L67" s="89" t="s">
        <v>326</v>
      </c>
      <c r="M67" s="56"/>
      <c r="N67" s="121" t="s">
        <v>291</v>
      </c>
      <c r="O67" s="55"/>
      <c r="P67" s="55"/>
      <c r="Q67" s="55"/>
      <c r="R67" s="55"/>
      <c r="S67" s="55"/>
    </row>
    <row r="68" spans="1:19" s="4" customFormat="1" ht="36.75" customHeight="1">
      <c r="A68" s="88">
        <v>62</v>
      </c>
      <c r="B68" s="116" t="s">
        <v>231</v>
      </c>
      <c r="C68" s="117" t="s">
        <v>5</v>
      </c>
      <c r="D68" s="68" t="s">
        <v>115</v>
      </c>
      <c r="E68" s="72" t="str">
        <f t="shared" si="0"/>
        <v>N</v>
      </c>
      <c r="F68" s="73"/>
      <c r="G68" s="72" t="str">
        <f t="shared" si="1"/>
        <v>N</v>
      </c>
      <c r="H68" s="72" t="str">
        <f t="shared" si="2"/>
        <v>N</v>
      </c>
      <c r="I68" s="119" t="s">
        <v>145</v>
      </c>
      <c r="J68" s="116" t="s">
        <v>318</v>
      </c>
      <c r="K68" s="108">
        <v>10400</v>
      </c>
      <c r="L68" s="89" t="s">
        <v>326</v>
      </c>
      <c r="M68" s="56"/>
      <c r="N68" s="121" t="s">
        <v>292</v>
      </c>
      <c r="O68" s="55"/>
      <c r="P68" s="55"/>
      <c r="Q68" s="55"/>
      <c r="R68" s="55"/>
      <c r="S68" s="55"/>
    </row>
    <row r="69" spans="1:19" s="4" customFormat="1" ht="36.75" customHeight="1">
      <c r="A69" s="88">
        <v>63</v>
      </c>
      <c r="B69" s="116" t="s">
        <v>231</v>
      </c>
      <c r="C69" s="117" t="s">
        <v>5</v>
      </c>
      <c r="D69" s="68" t="s">
        <v>115</v>
      </c>
      <c r="E69" s="72" t="str">
        <f t="shared" si="0"/>
        <v>N</v>
      </c>
      <c r="F69" s="73"/>
      <c r="G69" s="72" t="str">
        <f t="shared" si="1"/>
        <v>N</v>
      </c>
      <c r="H69" s="72" t="str">
        <f t="shared" si="2"/>
        <v>N</v>
      </c>
      <c r="I69" s="119" t="s">
        <v>98</v>
      </c>
      <c r="J69" s="116" t="s">
        <v>318</v>
      </c>
      <c r="K69" s="108">
        <v>10000</v>
      </c>
      <c r="L69" s="89" t="s">
        <v>326</v>
      </c>
      <c r="M69" s="56"/>
      <c r="N69" s="121" t="s">
        <v>98</v>
      </c>
      <c r="O69" s="55"/>
      <c r="P69" s="55"/>
      <c r="Q69" s="55"/>
      <c r="R69" s="55"/>
      <c r="S69" s="55"/>
    </row>
    <row r="70" spans="1:19" s="4" customFormat="1" ht="36.75" customHeight="1">
      <c r="A70" s="88">
        <v>64</v>
      </c>
      <c r="B70" s="116" t="s">
        <v>231</v>
      </c>
      <c r="C70" s="117" t="s">
        <v>5</v>
      </c>
      <c r="D70" s="68" t="s">
        <v>115</v>
      </c>
      <c r="E70" s="72" t="str">
        <f t="shared" si="0"/>
        <v>N</v>
      </c>
      <c r="F70" s="73"/>
      <c r="G70" s="72" t="str">
        <f t="shared" si="1"/>
        <v>N</v>
      </c>
      <c r="H70" s="72" t="str">
        <f t="shared" si="2"/>
        <v>N</v>
      </c>
      <c r="I70" s="119" t="s">
        <v>185</v>
      </c>
      <c r="J70" s="116" t="s">
        <v>318</v>
      </c>
      <c r="K70" s="108">
        <v>10400</v>
      </c>
      <c r="L70" s="89" t="s">
        <v>326</v>
      </c>
      <c r="M70" s="56"/>
      <c r="N70" s="121" t="s">
        <v>293</v>
      </c>
      <c r="O70" s="55"/>
      <c r="P70" s="55"/>
      <c r="Q70" s="55"/>
      <c r="R70" s="55"/>
      <c r="S70" s="55"/>
    </row>
    <row r="71" spans="1:19" s="4" customFormat="1" ht="36.75" customHeight="1">
      <c r="A71" s="88">
        <v>65</v>
      </c>
      <c r="B71" s="116" t="s">
        <v>231</v>
      </c>
      <c r="C71" s="117" t="s">
        <v>5</v>
      </c>
      <c r="D71" s="68" t="s">
        <v>115</v>
      </c>
      <c r="E71" s="72" t="str">
        <f t="shared" si="0"/>
        <v>N</v>
      </c>
      <c r="F71" s="73"/>
      <c r="G71" s="72" t="str">
        <f t="shared" si="1"/>
        <v>N</v>
      </c>
      <c r="H71" s="72" t="str">
        <f t="shared" si="2"/>
        <v>N</v>
      </c>
      <c r="I71" s="119" t="s">
        <v>184</v>
      </c>
      <c r="J71" s="116" t="s">
        <v>318</v>
      </c>
      <c r="K71" s="108">
        <v>10000</v>
      </c>
      <c r="L71" s="89" t="s">
        <v>326</v>
      </c>
      <c r="M71" s="56"/>
      <c r="N71" s="121" t="s">
        <v>294</v>
      </c>
      <c r="O71" s="55"/>
      <c r="P71" s="55"/>
      <c r="Q71" s="55"/>
      <c r="R71" s="55"/>
      <c r="S71" s="55"/>
    </row>
    <row r="72" spans="1:19" s="4" customFormat="1" ht="36.75" customHeight="1">
      <c r="A72" s="88">
        <v>66</v>
      </c>
      <c r="B72" s="116" t="s">
        <v>231</v>
      </c>
      <c r="C72" s="117" t="s">
        <v>5</v>
      </c>
      <c r="D72" s="68" t="s">
        <v>115</v>
      </c>
      <c r="E72" s="72" t="str">
        <f t="shared" ref="E72:E75" si="3">IF(D72="","",IF(OR(D72="개인",D72="영리",D72="단체"),"N",IF(D72="비영리","Y","")))</f>
        <v>N</v>
      </c>
      <c r="F72" s="73"/>
      <c r="G72" s="72" t="str">
        <f t="shared" ref="G72:G75" si="4">IF(D72="","",IF(OR(D72="개인",D72="영리",D72="단체"),"N",IF(D72="비영리","Y","")))</f>
        <v>N</v>
      </c>
      <c r="H72" s="72" t="str">
        <f t="shared" ref="H72:H75" si="5">IF(D72="","",IF(OR(D72="개인",D72="영리",D72="단체"),"N",IF(D72="비영리","Y","")))</f>
        <v>N</v>
      </c>
      <c r="I72" s="119" t="s">
        <v>171</v>
      </c>
      <c r="J72" s="116" t="s">
        <v>318</v>
      </c>
      <c r="K72" s="108">
        <v>10400</v>
      </c>
      <c r="L72" s="89" t="s">
        <v>326</v>
      </c>
      <c r="M72" s="56"/>
      <c r="N72" s="121" t="s">
        <v>295</v>
      </c>
      <c r="O72" s="55"/>
      <c r="P72" s="55"/>
      <c r="Q72" s="55"/>
      <c r="R72" s="55"/>
      <c r="S72" s="55"/>
    </row>
    <row r="73" spans="1:19" s="4" customFormat="1" ht="36.75" customHeight="1">
      <c r="A73" s="88">
        <v>67</v>
      </c>
      <c r="B73" s="116" t="s">
        <v>231</v>
      </c>
      <c r="C73" s="117" t="s">
        <v>5</v>
      </c>
      <c r="D73" s="68" t="s">
        <v>115</v>
      </c>
      <c r="E73" s="72" t="str">
        <f t="shared" si="3"/>
        <v>N</v>
      </c>
      <c r="F73" s="73"/>
      <c r="G73" s="72" t="str">
        <f t="shared" si="4"/>
        <v>N</v>
      </c>
      <c r="H73" s="72" t="str">
        <f t="shared" si="5"/>
        <v>N</v>
      </c>
      <c r="I73" s="119" t="s">
        <v>178</v>
      </c>
      <c r="J73" s="116" t="s">
        <v>318</v>
      </c>
      <c r="K73" s="108">
        <v>10000</v>
      </c>
      <c r="L73" s="89" t="s">
        <v>326</v>
      </c>
      <c r="M73" s="56"/>
      <c r="N73" s="121" t="s">
        <v>296</v>
      </c>
      <c r="O73" s="55"/>
      <c r="P73" s="55"/>
      <c r="Q73" s="55"/>
      <c r="R73" s="55"/>
      <c r="S73" s="55"/>
    </row>
    <row r="74" spans="1:19" s="4" customFormat="1" ht="36.75" customHeight="1">
      <c r="A74" s="88">
        <v>68</v>
      </c>
      <c r="B74" s="116" t="s">
        <v>231</v>
      </c>
      <c r="C74" s="117" t="s">
        <v>5</v>
      </c>
      <c r="D74" s="68" t="s">
        <v>115</v>
      </c>
      <c r="E74" s="72" t="str">
        <f t="shared" si="3"/>
        <v>N</v>
      </c>
      <c r="F74" s="73"/>
      <c r="G74" s="72" t="str">
        <f t="shared" si="4"/>
        <v>N</v>
      </c>
      <c r="H74" s="72" t="str">
        <f t="shared" si="5"/>
        <v>N</v>
      </c>
      <c r="I74" s="119" t="s">
        <v>180</v>
      </c>
      <c r="J74" s="116" t="s">
        <v>318</v>
      </c>
      <c r="K74" s="108">
        <v>20000</v>
      </c>
      <c r="L74" s="89" t="s">
        <v>326</v>
      </c>
      <c r="M74" s="56"/>
      <c r="N74" s="121" t="s">
        <v>297</v>
      </c>
      <c r="O74" s="55"/>
      <c r="P74" s="55"/>
      <c r="Q74" s="55"/>
      <c r="R74" s="55"/>
      <c r="S74" s="55"/>
    </row>
    <row r="75" spans="1:19" s="4" customFormat="1" ht="36.75" customHeight="1">
      <c r="A75" s="88">
        <v>69</v>
      </c>
      <c r="B75" s="116" t="s">
        <v>231</v>
      </c>
      <c r="C75" s="117" t="s">
        <v>5</v>
      </c>
      <c r="D75" s="68" t="s">
        <v>115</v>
      </c>
      <c r="E75" s="72" t="str">
        <f t="shared" si="3"/>
        <v>N</v>
      </c>
      <c r="F75" s="73"/>
      <c r="G75" s="72" t="str">
        <f t="shared" si="4"/>
        <v>N</v>
      </c>
      <c r="H75" s="72" t="str">
        <f t="shared" si="5"/>
        <v>N</v>
      </c>
      <c r="I75" s="119" t="s">
        <v>177</v>
      </c>
      <c r="J75" s="116" t="s">
        <v>318</v>
      </c>
      <c r="K75" s="108">
        <v>20000</v>
      </c>
      <c r="L75" s="89" t="s">
        <v>326</v>
      </c>
      <c r="M75" s="56"/>
      <c r="N75" s="121" t="s">
        <v>298</v>
      </c>
      <c r="O75" s="55"/>
      <c r="P75" s="55"/>
      <c r="Q75" s="55"/>
      <c r="R75" s="55"/>
      <c r="S75" s="55"/>
    </row>
    <row r="76" spans="1:19" s="4" customFormat="1" ht="36.75" customHeight="1">
      <c r="A76" s="88">
        <v>70</v>
      </c>
      <c r="B76" s="116" t="s">
        <v>231</v>
      </c>
      <c r="C76" s="117" t="s">
        <v>5</v>
      </c>
      <c r="D76" s="68" t="s">
        <v>115</v>
      </c>
      <c r="E76" s="72" t="str">
        <f t="shared" ref="E76:E82" si="6">IF(D76="","",IF(OR(D76="개인",D76="영리",D76="단체"),"N",IF(D76="비영리","Y","")))</f>
        <v>N</v>
      </c>
      <c r="F76" s="73"/>
      <c r="G76" s="72" t="str">
        <f t="shared" ref="G76:G82" si="7">IF(D76="","",IF(OR(D76="개인",D76="영리",D76="단체"),"N",IF(D76="비영리","Y","")))</f>
        <v>N</v>
      </c>
      <c r="H76" s="72" t="str">
        <f t="shared" ref="H76:H82" si="8">IF(D76="","",IF(OR(D76="개인",D76="영리",D76="단체"),"N",IF(D76="비영리","Y","")))</f>
        <v>N</v>
      </c>
      <c r="I76" s="119" t="s">
        <v>101</v>
      </c>
      <c r="J76" s="116" t="s">
        <v>318</v>
      </c>
      <c r="K76" s="108">
        <v>20000</v>
      </c>
      <c r="L76" s="89" t="s">
        <v>326</v>
      </c>
      <c r="M76" s="56"/>
      <c r="N76" s="121" t="s">
        <v>101</v>
      </c>
      <c r="O76" s="55"/>
      <c r="P76" s="55"/>
      <c r="Q76" s="55"/>
      <c r="R76" s="55"/>
      <c r="S76" s="55"/>
    </row>
    <row r="77" spans="1:19" s="4" customFormat="1" ht="36.75" customHeight="1">
      <c r="A77" s="88">
        <v>71</v>
      </c>
      <c r="B77" s="116" t="s">
        <v>231</v>
      </c>
      <c r="C77" s="117" t="s">
        <v>5</v>
      </c>
      <c r="D77" s="68" t="s">
        <v>115</v>
      </c>
      <c r="E77" s="72" t="str">
        <f t="shared" si="6"/>
        <v>N</v>
      </c>
      <c r="F77" s="73"/>
      <c r="G77" s="72" t="str">
        <f t="shared" si="7"/>
        <v>N</v>
      </c>
      <c r="H77" s="72" t="str">
        <f t="shared" si="8"/>
        <v>N</v>
      </c>
      <c r="I77" s="119" t="s">
        <v>175</v>
      </c>
      <c r="J77" s="116" t="s">
        <v>318</v>
      </c>
      <c r="K77" s="108">
        <v>30000</v>
      </c>
      <c r="L77" s="89" t="s">
        <v>326</v>
      </c>
      <c r="M77" s="56"/>
      <c r="N77" s="121" t="s">
        <v>299</v>
      </c>
      <c r="O77" s="55"/>
      <c r="P77" s="55"/>
      <c r="Q77" s="55"/>
      <c r="R77" s="55"/>
      <c r="S77" s="55"/>
    </row>
    <row r="78" spans="1:19" s="4" customFormat="1" ht="36.75" customHeight="1">
      <c r="A78" s="88">
        <v>72</v>
      </c>
      <c r="B78" s="116" t="s">
        <v>231</v>
      </c>
      <c r="C78" s="117" t="s">
        <v>5</v>
      </c>
      <c r="D78" s="68" t="s">
        <v>115</v>
      </c>
      <c r="E78" s="72" t="str">
        <f t="shared" si="6"/>
        <v>N</v>
      </c>
      <c r="F78" s="73"/>
      <c r="G78" s="72" t="str">
        <f t="shared" si="7"/>
        <v>N</v>
      </c>
      <c r="H78" s="72" t="str">
        <f t="shared" si="8"/>
        <v>N</v>
      </c>
      <c r="I78" s="119" t="s">
        <v>176</v>
      </c>
      <c r="J78" s="116" t="s">
        <v>318</v>
      </c>
      <c r="K78" s="108">
        <v>10400</v>
      </c>
      <c r="L78" s="89" t="s">
        <v>326</v>
      </c>
      <c r="M78" s="56"/>
      <c r="N78" s="121" t="s">
        <v>300</v>
      </c>
      <c r="O78" s="55"/>
      <c r="P78" s="55"/>
      <c r="Q78" s="55"/>
      <c r="R78" s="55"/>
      <c r="S78" s="55"/>
    </row>
    <row r="79" spans="1:19" s="4" customFormat="1" ht="36.75" customHeight="1">
      <c r="A79" s="88">
        <v>73</v>
      </c>
      <c r="B79" s="116" t="s">
        <v>232</v>
      </c>
      <c r="C79" s="117" t="s">
        <v>5</v>
      </c>
      <c r="D79" s="68" t="s">
        <v>115</v>
      </c>
      <c r="E79" s="72" t="str">
        <f t="shared" si="6"/>
        <v>N</v>
      </c>
      <c r="F79" s="73"/>
      <c r="G79" s="72" t="str">
        <f t="shared" si="7"/>
        <v>N</v>
      </c>
      <c r="H79" s="72" t="str">
        <f t="shared" si="8"/>
        <v>N</v>
      </c>
      <c r="I79" s="119" t="s">
        <v>180</v>
      </c>
      <c r="J79" s="116" t="s">
        <v>318</v>
      </c>
      <c r="K79" s="108">
        <v>20000</v>
      </c>
      <c r="L79" s="89" t="s">
        <v>326</v>
      </c>
      <c r="M79" s="56"/>
      <c r="N79" s="121" t="s">
        <v>297</v>
      </c>
      <c r="O79" s="55"/>
      <c r="P79" s="55"/>
      <c r="Q79" s="55"/>
      <c r="R79" s="55"/>
      <c r="S79" s="55"/>
    </row>
    <row r="80" spans="1:19" s="4" customFormat="1" ht="36.75" customHeight="1">
      <c r="A80" s="88">
        <v>74</v>
      </c>
      <c r="B80" s="116" t="s">
        <v>232</v>
      </c>
      <c r="C80" s="117" t="s">
        <v>5</v>
      </c>
      <c r="D80" s="68" t="s">
        <v>115</v>
      </c>
      <c r="E80" s="72" t="str">
        <f t="shared" si="6"/>
        <v>N</v>
      </c>
      <c r="F80" s="73"/>
      <c r="G80" s="72" t="str">
        <f t="shared" si="7"/>
        <v>N</v>
      </c>
      <c r="H80" s="72" t="str">
        <f t="shared" si="8"/>
        <v>N</v>
      </c>
      <c r="I80" s="119" t="s">
        <v>182</v>
      </c>
      <c r="J80" s="116" t="s">
        <v>318</v>
      </c>
      <c r="K80" s="108">
        <v>10400</v>
      </c>
      <c r="L80" s="89" t="s">
        <v>326</v>
      </c>
      <c r="M80" s="56"/>
      <c r="N80" s="121" t="s">
        <v>301</v>
      </c>
      <c r="O80" s="55"/>
      <c r="P80" s="55"/>
      <c r="Q80" s="55"/>
      <c r="R80" s="55"/>
      <c r="S80" s="55"/>
    </row>
    <row r="81" spans="1:19" s="4" customFormat="1" ht="36.75" customHeight="1">
      <c r="A81" s="88">
        <v>75</v>
      </c>
      <c r="B81" s="116" t="s">
        <v>232</v>
      </c>
      <c r="C81" s="117" t="s">
        <v>5</v>
      </c>
      <c r="D81" s="68" t="s">
        <v>115</v>
      </c>
      <c r="E81" s="72" t="str">
        <f t="shared" si="6"/>
        <v>N</v>
      </c>
      <c r="F81" s="73"/>
      <c r="G81" s="72" t="str">
        <f t="shared" si="7"/>
        <v>N</v>
      </c>
      <c r="H81" s="72" t="str">
        <f t="shared" si="8"/>
        <v>N</v>
      </c>
      <c r="I81" s="119" t="s">
        <v>181</v>
      </c>
      <c r="J81" s="116" t="s">
        <v>318</v>
      </c>
      <c r="K81" s="108">
        <v>10000</v>
      </c>
      <c r="L81" s="89" t="s">
        <v>326</v>
      </c>
      <c r="M81" s="56"/>
      <c r="N81" s="121" t="s">
        <v>302</v>
      </c>
      <c r="O81" s="55"/>
      <c r="P81" s="55"/>
      <c r="Q81" s="55"/>
      <c r="R81" s="55"/>
      <c r="S81" s="55"/>
    </row>
    <row r="82" spans="1:19" s="4" customFormat="1" ht="36.75" customHeight="1">
      <c r="A82" s="88">
        <v>76</v>
      </c>
      <c r="B82" s="116" t="s">
        <v>232</v>
      </c>
      <c r="C82" s="117" t="s">
        <v>5</v>
      </c>
      <c r="D82" s="68" t="s">
        <v>115</v>
      </c>
      <c r="E82" s="72" t="str">
        <f t="shared" si="6"/>
        <v>N</v>
      </c>
      <c r="F82" s="73"/>
      <c r="G82" s="72" t="str">
        <f t="shared" si="7"/>
        <v>N</v>
      </c>
      <c r="H82" s="72" t="str">
        <f t="shared" si="8"/>
        <v>N</v>
      </c>
      <c r="I82" s="119" t="s">
        <v>179</v>
      </c>
      <c r="J82" s="116" t="s">
        <v>318</v>
      </c>
      <c r="K82" s="108">
        <v>10000</v>
      </c>
      <c r="L82" s="89" t="s">
        <v>326</v>
      </c>
      <c r="M82" s="56"/>
      <c r="N82" s="121" t="s">
        <v>303</v>
      </c>
      <c r="O82" s="55"/>
      <c r="P82" s="55"/>
      <c r="Q82" s="55"/>
      <c r="R82" s="55"/>
      <c r="S82" s="55"/>
    </row>
    <row r="83" spans="1:19" s="4" customFormat="1" ht="36.75" customHeight="1">
      <c r="A83" s="88">
        <v>77</v>
      </c>
      <c r="B83" s="116" t="s">
        <v>233</v>
      </c>
      <c r="C83" s="117" t="s">
        <v>108</v>
      </c>
      <c r="D83" s="68" t="s">
        <v>340</v>
      </c>
      <c r="E83" s="72" t="str">
        <f t="shared" ref="E83:E95" si="9">IF(D83="","",IF(OR(D83="개인",D83="영리",D83="단체"),"N",IF(D83="비영리","Y","")))</f>
        <v>N</v>
      </c>
      <c r="F83" s="73"/>
      <c r="G83" s="72" t="str">
        <f t="shared" ref="G83:G95" si="10">IF(D83="","",IF(OR(D83="개인",D83="영리",D83="단체"),"N",IF(D83="비영리","Y","")))</f>
        <v>N</v>
      </c>
      <c r="H83" s="72" t="str">
        <f t="shared" ref="H83:H95" si="11">IF(D83="","",IF(OR(D83="개인",D83="영리",D83="단체"),"N",IF(D83="비영리","Y","")))</f>
        <v>N</v>
      </c>
      <c r="I83" s="119" t="s">
        <v>173</v>
      </c>
      <c r="J83" s="116" t="s">
        <v>334</v>
      </c>
      <c r="K83" s="108">
        <v>600000</v>
      </c>
      <c r="L83" s="89" t="s">
        <v>326</v>
      </c>
      <c r="M83" s="56"/>
      <c r="N83" s="121" t="s">
        <v>304</v>
      </c>
      <c r="O83" s="55"/>
      <c r="P83" s="55"/>
      <c r="Q83" s="55"/>
      <c r="R83" s="55"/>
      <c r="S83" s="55"/>
    </row>
    <row r="84" spans="1:19" s="4" customFormat="1" ht="36.75" customHeight="1">
      <c r="A84" s="88">
        <v>78</v>
      </c>
      <c r="B84" s="116" t="s">
        <v>233</v>
      </c>
      <c r="C84" s="117" t="s">
        <v>5</v>
      </c>
      <c r="D84" s="68" t="s">
        <v>337</v>
      </c>
      <c r="E84" s="72" t="str">
        <f t="shared" si="9"/>
        <v>N</v>
      </c>
      <c r="F84" s="73"/>
      <c r="G84" s="72" t="str">
        <f t="shared" si="10"/>
        <v>N</v>
      </c>
      <c r="H84" s="72" t="str">
        <f t="shared" si="11"/>
        <v>N</v>
      </c>
      <c r="I84" s="119" t="s">
        <v>189</v>
      </c>
      <c r="J84" s="116" t="s">
        <v>318</v>
      </c>
      <c r="K84" s="108">
        <v>11400</v>
      </c>
      <c r="L84" s="89" t="s">
        <v>326</v>
      </c>
      <c r="M84" s="56"/>
      <c r="N84" s="121" t="s">
        <v>305</v>
      </c>
      <c r="O84" s="55"/>
      <c r="P84" s="55"/>
      <c r="Q84" s="55"/>
      <c r="R84" s="55"/>
      <c r="S84" s="55"/>
    </row>
    <row r="85" spans="1:19" s="4" customFormat="1" ht="36.75" customHeight="1">
      <c r="A85" s="88">
        <v>79</v>
      </c>
      <c r="B85" s="116" t="s">
        <v>233</v>
      </c>
      <c r="C85" s="117" t="s">
        <v>5</v>
      </c>
      <c r="D85" s="68" t="s">
        <v>115</v>
      </c>
      <c r="E85" s="72" t="str">
        <f t="shared" si="9"/>
        <v>N</v>
      </c>
      <c r="F85" s="73"/>
      <c r="G85" s="72" t="str">
        <f t="shared" si="10"/>
        <v>N</v>
      </c>
      <c r="H85" s="72" t="str">
        <f t="shared" si="11"/>
        <v>N</v>
      </c>
      <c r="I85" s="119" t="s">
        <v>188</v>
      </c>
      <c r="J85" s="116" t="s">
        <v>318</v>
      </c>
      <c r="K85" s="108">
        <v>11400</v>
      </c>
      <c r="L85" s="89" t="s">
        <v>326</v>
      </c>
      <c r="M85" s="56"/>
      <c r="N85" s="121" t="s">
        <v>306</v>
      </c>
      <c r="O85" s="55"/>
      <c r="P85" s="55"/>
      <c r="Q85" s="55"/>
      <c r="R85" s="55"/>
      <c r="S85" s="55"/>
    </row>
    <row r="86" spans="1:19" s="4" customFormat="1" ht="36.75" customHeight="1">
      <c r="A86" s="88">
        <v>80</v>
      </c>
      <c r="B86" s="116" t="s">
        <v>233</v>
      </c>
      <c r="C86" s="117" t="s">
        <v>5</v>
      </c>
      <c r="D86" s="68" t="s">
        <v>115</v>
      </c>
      <c r="E86" s="72" t="str">
        <f t="shared" si="9"/>
        <v>N</v>
      </c>
      <c r="F86" s="73"/>
      <c r="G86" s="72" t="str">
        <f t="shared" si="10"/>
        <v>N</v>
      </c>
      <c r="H86" s="72" t="str">
        <f t="shared" si="11"/>
        <v>N</v>
      </c>
      <c r="I86" s="119" t="s">
        <v>186</v>
      </c>
      <c r="J86" s="116" t="s">
        <v>318</v>
      </c>
      <c r="K86" s="108">
        <v>10400</v>
      </c>
      <c r="L86" s="89" t="s">
        <v>326</v>
      </c>
      <c r="M86" s="56"/>
      <c r="N86" s="121" t="s">
        <v>307</v>
      </c>
      <c r="O86" s="55"/>
      <c r="P86" s="55"/>
      <c r="Q86" s="55"/>
      <c r="R86" s="55"/>
      <c r="S86" s="55"/>
    </row>
    <row r="87" spans="1:19" s="4" customFormat="1" ht="36.75" customHeight="1">
      <c r="A87" s="88">
        <v>81</v>
      </c>
      <c r="B87" s="116" t="s">
        <v>234</v>
      </c>
      <c r="C87" s="117" t="s">
        <v>108</v>
      </c>
      <c r="D87" s="68" t="s">
        <v>341</v>
      </c>
      <c r="E87" s="72" t="str">
        <f t="shared" si="9"/>
        <v>N</v>
      </c>
      <c r="F87" s="73"/>
      <c r="G87" s="72" t="str">
        <f t="shared" si="10"/>
        <v>N</v>
      </c>
      <c r="H87" s="72" t="str">
        <f t="shared" si="11"/>
        <v>N</v>
      </c>
      <c r="I87" s="119" t="s">
        <v>349</v>
      </c>
      <c r="J87" s="116" t="s">
        <v>321</v>
      </c>
      <c r="K87" s="108">
        <v>1404000</v>
      </c>
      <c r="L87" s="89" t="s">
        <v>316</v>
      </c>
      <c r="M87" s="56"/>
      <c r="N87" s="121" t="s">
        <v>308</v>
      </c>
      <c r="O87" s="55"/>
      <c r="P87" s="55"/>
      <c r="Q87" s="55"/>
      <c r="R87" s="55"/>
      <c r="S87" s="55"/>
    </row>
    <row r="88" spans="1:19" s="4" customFormat="1" ht="36.75" customHeight="1">
      <c r="A88" s="88">
        <v>82</v>
      </c>
      <c r="B88" s="116" t="s">
        <v>235</v>
      </c>
      <c r="C88" s="117" t="s">
        <v>108</v>
      </c>
      <c r="D88" s="68" t="s">
        <v>117</v>
      </c>
      <c r="E88" s="72" t="str">
        <f t="shared" si="9"/>
        <v>Y</v>
      </c>
      <c r="F88" s="73"/>
      <c r="G88" s="72" t="str">
        <f t="shared" si="10"/>
        <v>Y</v>
      </c>
      <c r="H88" s="72" t="str">
        <f t="shared" si="11"/>
        <v>Y</v>
      </c>
      <c r="I88" s="119" t="s">
        <v>350</v>
      </c>
      <c r="J88" s="116" t="s">
        <v>322</v>
      </c>
      <c r="K88" s="108">
        <v>4000000</v>
      </c>
      <c r="L88" s="89" t="s">
        <v>316</v>
      </c>
      <c r="M88" s="56"/>
      <c r="N88" s="121" t="s">
        <v>309</v>
      </c>
      <c r="O88" s="55"/>
      <c r="P88" s="55"/>
      <c r="Q88" s="55"/>
      <c r="R88" s="55"/>
      <c r="S88" s="55"/>
    </row>
    <row r="89" spans="1:19" s="4" customFormat="1" ht="36.75" customHeight="1">
      <c r="A89" s="88">
        <v>83</v>
      </c>
      <c r="B89" s="116" t="s">
        <v>235</v>
      </c>
      <c r="C89" s="117" t="s">
        <v>108</v>
      </c>
      <c r="D89" s="68" t="s">
        <v>115</v>
      </c>
      <c r="E89" s="72" t="str">
        <f t="shared" si="9"/>
        <v>N</v>
      </c>
      <c r="F89" s="73"/>
      <c r="G89" s="72" t="str">
        <f t="shared" si="10"/>
        <v>N</v>
      </c>
      <c r="H89" s="72" t="str">
        <f t="shared" si="11"/>
        <v>N</v>
      </c>
      <c r="I89" s="119" t="s">
        <v>172</v>
      </c>
      <c r="J89" s="116" t="s">
        <v>318</v>
      </c>
      <c r="K89" s="108">
        <v>30000</v>
      </c>
      <c r="L89" s="89" t="s">
        <v>326</v>
      </c>
      <c r="M89" s="56"/>
      <c r="N89" s="121" t="s">
        <v>310</v>
      </c>
      <c r="O89" s="55"/>
      <c r="P89" s="55"/>
      <c r="Q89" s="55"/>
      <c r="R89" s="55"/>
      <c r="S89" s="55"/>
    </row>
    <row r="90" spans="1:19" s="4" customFormat="1" ht="36.75" customHeight="1">
      <c r="A90" s="88">
        <v>84</v>
      </c>
      <c r="B90" s="116" t="s">
        <v>235</v>
      </c>
      <c r="C90" s="117" t="s">
        <v>5</v>
      </c>
      <c r="D90" s="68" t="s">
        <v>115</v>
      </c>
      <c r="E90" s="72" t="str">
        <f t="shared" si="9"/>
        <v>N</v>
      </c>
      <c r="F90" s="73"/>
      <c r="G90" s="72" t="str">
        <f t="shared" si="10"/>
        <v>N</v>
      </c>
      <c r="H90" s="72" t="str">
        <f t="shared" si="11"/>
        <v>N</v>
      </c>
      <c r="I90" s="119" t="s">
        <v>193</v>
      </c>
      <c r="J90" s="116" t="s">
        <v>318</v>
      </c>
      <c r="K90" s="108">
        <v>11400</v>
      </c>
      <c r="L90" s="89" t="s">
        <v>326</v>
      </c>
      <c r="M90" s="56"/>
      <c r="N90" s="121" t="s">
        <v>311</v>
      </c>
      <c r="O90" s="55"/>
      <c r="P90" s="55"/>
      <c r="Q90" s="55"/>
      <c r="R90" s="55"/>
      <c r="S90" s="55"/>
    </row>
    <row r="91" spans="1:19" s="4" customFormat="1" ht="36.75" customHeight="1">
      <c r="A91" s="88">
        <v>85</v>
      </c>
      <c r="B91" s="116" t="s">
        <v>235</v>
      </c>
      <c r="C91" s="117" t="s">
        <v>5</v>
      </c>
      <c r="D91" s="68" t="s">
        <v>115</v>
      </c>
      <c r="E91" s="72" t="str">
        <f t="shared" si="9"/>
        <v>N</v>
      </c>
      <c r="F91" s="73"/>
      <c r="G91" s="72" t="str">
        <f t="shared" si="10"/>
        <v>N</v>
      </c>
      <c r="H91" s="72" t="str">
        <f t="shared" si="11"/>
        <v>N</v>
      </c>
      <c r="I91" s="119" t="s">
        <v>192</v>
      </c>
      <c r="J91" s="116" t="s">
        <v>318</v>
      </c>
      <c r="K91" s="108">
        <v>10000</v>
      </c>
      <c r="L91" s="89" t="s">
        <v>326</v>
      </c>
      <c r="M91" s="56"/>
      <c r="N91" s="121" t="s">
        <v>312</v>
      </c>
      <c r="O91" s="55"/>
      <c r="P91" s="55"/>
      <c r="Q91" s="55"/>
      <c r="R91" s="55"/>
      <c r="S91" s="55"/>
    </row>
    <row r="92" spans="1:19" s="4" customFormat="1" ht="36.75" customHeight="1">
      <c r="A92" s="88">
        <v>86</v>
      </c>
      <c r="B92" s="116" t="s">
        <v>235</v>
      </c>
      <c r="C92" s="117" t="s">
        <v>5</v>
      </c>
      <c r="D92" s="68" t="s">
        <v>115</v>
      </c>
      <c r="E92" s="72" t="str">
        <f t="shared" si="9"/>
        <v>N</v>
      </c>
      <c r="F92" s="73"/>
      <c r="G92" s="72" t="str">
        <f t="shared" si="10"/>
        <v>N</v>
      </c>
      <c r="H92" s="72" t="str">
        <f t="shared" si="11"/>
        <v>N</v>
      </c>
      <c r="I92" s="119" t="s">
        <v>351</v>
      </c>
      <c r="J92" s="116" t="s">
        <v>335</v>
      </c>
      <c r="K92" s="108">
        <v>52000</v>
      </c>
      <c r="L92" s="89" t="s">
        <v>326</v>
      </c>
      <c r="M92" s="56"/>
      <c r="N92" s="121" t="s">
        <v>313</v>
      </c>
      <c r="O92" s="55"/>
      <c r="P92" s="55"/>
      <c r="Q92" s="55"/>
      <c r="R92" s="55"/>
      <c r="S92" s="55"/>
    </row>
    <row r="93" spans="1:19" s="4" customFormat="1" ht="36.75" customHeight="1">
      <c r="A93" s="88">
        <v>87</v>
      </c>
      <c r="B93" s="116" t="s">
        <v>235</v>
      </c>
      <c r="C93" s="117" t="s">
        <v>5</v>
      </c>
      <c r="D93" s="68" t="s">
        <v>115</v>
      </c>
      <c r="E93" s="72" t="str">
        <f t="shared" si="9"/>
        <v>N</v>
      </c>
      <c r="F93" s="73"/>
      <c r="G93" s="72" t="str">
        <f t="shared" si="10"/>
        <v>N</v>
      </c>
      <c r="H93" s="72" t="str">
        <f t="shared" si="11"/>
        <v>N</v>
      </c>
      <c r="I93" s="119" t="s">
        <v>188</v>
      </c>
      <c r="J93" s="116" t="s">
        <v>318</v>
      </c>
      <c r="K93" s="108">
        <v>30000</v>
      </c>
      <c r="L93" s="89" t="s">
        <v>326</v>
      </c>
      <c r="M93" s="56"/>
      <c r="N93" s="121" t="s">
        <v>306</v>
      </c>
      <c r="O93" s="55"/>
      <c r="P93" s="55"/>
      <c r="Q93" s="55"/>
      <c r="R93" s="55"/>
      <c r="S93" s="55"/>
    </row>
    <row r="94" spans="1:19" s="4" customFormat="1" ht="36.75" customHeight="1">
      <c r="A94" s="88">
        <v>88</v>
      </c>
      <c r="B94" s="116" t="s">
        <v>235</v>
      </c>
      <c r="C94" s="117" t="s">
        <v>5</v>
      </c>
      <c r="D94" s="68" t="s">
        <v>115</v>
      </c>
      <c r="E94" s="72" t="str">
        <f t="shared" si="9"/>
        <v>N</v>
      </c>
      <c r="F94" s="73"/>
      <c r="G94" s="72" t="str">
        <f t="shared" si="10"/>
        <v>N</v>
      </c>
      <c r="H94" s="72" t="str">
        <f t="shared" si="11"/>
        <v>N</v>
      </c>
      <c r="I94" s="119" t="s">
        <v>190</v>
      </c>
      <c r="J94" s="116" t="s">
        <v>318</v>
      </c>
      <c r="K94" s="108">
        <v>10400</v>
      </c>
      <c r="L94" s="89" t="s">
        <v>326</v>
      </c>
      <c r="M94" s="56"/>
      <c r="N94" s="121" t="s">
        <v>314</v>
      </c>
      <c r="O94" s="55"/>
      <c r="P94" s="55"/>
      <c r="Q94" s="55"/>
      <c r="R94" s="55"/>
      <c r="S94" s="55"/>
    </row>
    <row r="95" spans="1:19" s="4" customFormat="1" ht="36.75" customHeight="1">
      <c r="A95" s="88">
        <v>89</v>
      </c>
      <c r="B95" s="116" t="s">
        <v>235</v>
      </c>
      <c r="C95" s="117" t="s">
        <v>5</v>
      </c>
      <c r="D95" s="68" t="s">
        <v>115</v>
      </c>
      <c r="E95" s="72" t="str">
        <f t="shared" si="9"/>
        <v>N</v>
      </c>
      <c r="F95" s="73"/>
      <c r="G95" s="72" t="str">
        <f t="shared" si="10"/>
        <v>N</v>
      </c>
      <c r="H95" s="72" t="str">
        <f t="shared" si="11"/>
        <v>N</v>
      </c>
      <c r="I95" s="119" t="s">
        <v>191</v>
      </c>
      <c r="J95" s="116" t="s">
        <v>318</v>
      </c>
      <c r="K95" s="108">
        <v>10400</v>
      </c>
      <c r="L95" s="89" t="s">
        <v>326</v>
      </c>
      <c r="M95" s="56"/>
      <c r="N95" s="121" t="s">
        <v>315</v>
      </c>
      <c r="O95" s="55"/>
      <c r="P95" s="55"/>
      <c r="Q95" s="55"/>
      <c r="R95" s="55"/>
      <c r="S95" s="55"/>
    </row>
    <row r="96" spans="1:19" ht="36.75" customHeight="1" thickBot="1">
      <c r="A96" s="90"/>
      <c r="B96" s="124" t="s">
        <v>53</v>
      </c>
      <c r="C96" s="124"/>
      <c r="D96" s="124"/>
      <c r="E96" s="124"/>
      <c r="F96" s="124"/>
      <c r="G96" s="124"/>
      <c r="H96" s="124"/>
      <c r="I96" s="124"/>
      <c r="J96" s="124"/>
      <c r="K96" s="91">
        <f>SUM(K7:K95)</f>
        <v>20021320</v>
      </c>
      <c r="L96" s="92"/>
    </row>
  </sheetData>
  <sheetProtection password="C6E9" sheet="1" objects="1" scenarios="1"/>
  <autoFilter ref="A4:L96"/>
  <mergeCells count="12">
    <mergeCell ref="B96:J96"/>
    <mergeCell ref="D4:D6"/>
    <mergeCell ref="A1:L1"/>
    <mergeCell ref="A2:L2"/>
    <mergeCell ref="A3:K3"/>
    <mergeCell ref="A4:A6"/>
    <mergeCell ref="B4:B6"/>
    <mergeCell ref="C4:C6"/>
    <mergeCell ref="I4:I6"/>
    <mergeCell ref="J4:J6"/>
    <mergeCell ref="K4:K6"/>
    <mergeCell ref="L4:L6"/>
  </mergeCells>
  <phoneticPr fontId="3" type="noConversion"/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zoomScale="85" zoomScaleNormal="85" workbookViewId="0">
      <selection activeCell="G41" sqref="G41"/>
    </sheetView>
  </sheetViews>
  <sheetFormatPr defaultRowHeight="16.5"/>
  <cols>
    <col min="1" max="1" width="4.75" style="59" bestFit="1" customWidth="1"/>
    <col min="2" max="2" width="11.625" style="57" bestFit="1" customWidth="1"/>
    <col min="3" max="3" width="20.625" style="61" bestFit="1" customWidth="1"/>
    <col min="4" max="4" width="13.125" style="60" bestFit="1" customWidth="1"/>
    <col min="5" max="5" width="9.375" style="10" customWidth="1"/>
    <col min="6" max="6" width="16.875" style="62" customWidth="1"/>
    <col min="7" max="7" width="129.375" style="63" bestFit="1" customWidth="1"/>
    <col min="8" max="8" width="11" style="1" customWidth="1"/>
    <col min="9" max="16384" width="9" style="8"/>
  </cols>
  <sheetData>
    <row r="1" spans="1:8" ht="30" customHeight="1" thickBot="1">
      <c r="A1" s="144" t="s">
        <v>3</v>
      </c>
      <c r="B1" s="144"/>
      <c r="C1" s="144"/>
      <c r="D1" s="144"/>
      <c r="E1" s="144"/>
      <c r="F1" s="144"/>
      <c r="G1" s="144"/>
      <c r="H1" s="7"/>
    </row>
    <row r="2" spans="1:8" ht="24">
      <c r="A2" s="97" t="s">
        <v>47</v>
      </c>
      <c r="B2" s="98" t="s">
        <v>48</v>
      </c>
      <c r="C2" s="99" t="s">
        <v>99</v>
      </c>
      <c r="D2" s="100" t="s">
        <v>49</v>
      </c>
      <c r="E2" s="101" t="s">
        <v>50</v>
      </c>
      <c r="F2" s="102" t="s">
        <v>4</v>
      </c>
      <c r="G2" s="99" t="s">
        <v>51</v>
      </c>
      <c r="H2" s="103"/>
    </row>
    <row r="3" spans="1:8" s="9" customFormat="1" ht="22.5" customHeight="1">
      <c r="A3" s="81">
        <v>1</v>
      </c>
      <c r="B3" s="78">
        <v>46237</v>
      </c>
      <c r="C3" s="66" t="s">
        <v>352</v>
      </c>
      <c r="D3" s="95">
        <v>8620</v>
      </c>
      <c r="E3" s="82" t="s">
        <v>200</v>
      </c>
      <c r="F3" s="104" t="s">
        <v>450</v>
      </c>
      <c r="G3" s="93" t="s">
        <v>199</v>
      </c>
      <c r="H3" s="83" t="s">
        <v>100</v>
      </c>
    </row>
    <row r="4" spans="1:8" s="9" customFormat="1" ht="22.5" customHeight="1">
      <c r="A4" s="81">
        <v>2</v>
      </c>
      <c r="B4" s="78">
        <v>46237</v>
      </c>
      <c r="C4" s="66" t="s">
        <v>120</v>
      </c>
      <c r="D4" s="95">
        <v>376000</v>
      </c>
      <c r="E4" s="82" t="s">
        <v>200</v>
      </c>
      <c r="F4" s="104" t="s">
        <v>451</v>
      </c>
      <c r="G4" s="80" t="s">
        <v>376</v>
      </c>
      <c r="H4" s="83" t="s">
        <v>100</v>
      </c>
    </row>
    <row r="5" spans="1:8" s="9" customFormat="1" ht="22.5" customHeight="1">
      <c r="A5" s="81">
        <v>3</v>
      </c>
      <c r="B5" s="78">
        <v>46237</v>
      </c>
      <c r="C5" s="66" t="s">
        <v>353</v>
      </c>
      <c r="D5" s="96">
        <v>143000</v>
      </c>
      <c r="E5" s="82" t="s">
        <v>200</v>
      </c>
      <c r="F5" s="104" t="s">
        <v>452</v>
      </c>
      <c r="G5" s="65" t="s">
        <v>377</v>
      </c>
      <c r="H5" s="83" t="s">
        <v>100</v>
      </c>
    </row>
    <row r="6" spans="1:8" s="9" customFormat="1" ht="22.5" customHeight="1">
      <c r="A6" s="81">
        <v>4</v>
      </c>
      <c r="B6" s="79">
        <v>46237</v>
      </c>
      <c r="C6" s="66" t="s">
        <v>118</v>
      </c>
      <c r="D6" s="96">
        <v>113000</v>
      </c>
      <c r="E6" s="82" t="s">
        <v>200</v>
      </c>
      <c r="F6" s="122"/>
      <c r="G6" s="65" t="s">
        <v>378</v>
      </c>
      <c r="H6" s="83" t="s">
        <v>100</v>
      </c>
    </row>
    <row r="7" spans="1:8" s="9" customFormat="1" ht="22.5" customHeight="1">
      <c r="A7" s="81">
        <v>5</v>
      </c>
      <c r="B7" s="79">
        <v>46238</v>
      </c>
      <c r="C7" s="66" t="s">
        <v>354</v>
      </c>
      <c r="D7" s="96">
        <v>84700</v>
      </c>
      <c r="E7" s="82" t="s">
        <v>200</v>
      </c>
      <c r="F7" s="122" t="s">
        <v>453</v>
      </c>
      <c r="G7" s="65" t="s">
        <v>379</v>
      </c>
      <c r="H7" s="83" t="s">
        <v>100</v>
      </c>
    </row>
    <row r="8" spans="1:8" s="9" customFormat="1" ht="22.5" customHeight="1">
      <c r="A8" s="81">
        <v>6</v>
      </c>
      <c r="B8" s="79">
        <v>46238</v>
      </c>
      <c r="C8" s="66" t="s">
        <v>195</v>
      </c>
      <c r="D8" s="96">
        <v>1424500</v>
      </c>
      <c r="E8" s="82" t="s">
        <v>200</v>
      </c>
      <c r="F8" s="122" t="s">
        <v>454</v>
      </c>
      <c r="G8" s="65" t="s">
        <v>380</v>
      </c>
      <c r="H8" s="83" t="s">
        <v>100</v>
      </c>
    </row>
    <row r="9" spans="1:8" s="9" customFormat="1" ht="22.5" customHeight="1">
      <c r="A9" s="81">
        <v>7</v>
      </c>
      <c r="B9" s="79">
        <v>46238</v>
      </c>
      <c r="C9" s="66" t="s">
        <v>194</v>
      </c>
      <c r="D9" s="96">
        <v>215010</v>
      </c>
      <c r="E9" s="82" t="s">
        <v>200</v>
      </c>
      <c r="F9" s="122" t="s">
        <v>455</v>
      </c>
      <c r="G9" s="65" t="s">
        <v>381</v>
      </c>
      <c r="H9" s="83" t="s">
        <v>100</v>
      </c>
    </row>
    <row r="10" spans="1:8" s="9" customFormat="1" ht="22.5" customHeight="1">
      <c r="A10" s="81">
        <v>8</v>
      </c>
      <c r="B10" s="79">
        <v>46238</v>
      </c>
      <c r="C10" s="66" t="s">
        <v>355</v>
      </c>
      <c r="D10" s="96">
        <v>1472000</v>
      </c>
      <c r="E10" s="82" t="s">
        <v>200</v>
      </c>
      <c r="F10" s="122" t="s">
        <v>456</v>
      </c>
      <c r="G10" s="65" t="s">
        <v>382</v>
      </c>
      <c r="H10" s="83" t="s">
        <v>100</v>
      </c>
    </row>
    <row r="11" spans="1:8" s="9" customFormat="1" ht="22.5" customHeight="1">
      <c r="A11" s="81">
        <v>9</v>
      </c>
      <c r="B11" s="79">
        <v>46238</v>
      </c>
      <c r="C11" s="66" t="s">
        <v>354</v>
      </c>
      <c r="D11" s="96">
        <v>55800</v>
      </c>
      <c r="E11" s="82" t="s">
        <v>200</v>
      </c>
      <c r="F11" s="122" t="s">
        <v>457</v>
      </c>
      <c r="G11" s="65" t="s">
        <v>383</v>
      </c>
      <c r="H11" s="83" t="s">
        <v>100</v>
      </c>
    </row>
    <row r="12" spans="1:8" s="9" customFormat="1" ht="22.5" customHeight="1">
      <c r="A12" s="81">
        <v>10</v>
      </c>
      <c r="B12" s="79">
        <v>46238</v>
      </c>
      <c r="C12" s="66" t="s">
        <v>355</v>
      </c>
      <c r="D12" s="96">
        <v>203000</v>
      </c>
      <c r="E12" s="82" t="s">
        <v>200</v>
      </c>
      <c r="F12" s="122" t="s">
        <v>458</v>
      </c>
      <c r="G12" s="65" t="s">
        <v>384</v>
      </c>
      <c r="H12" s="83" t="s">
        <v>100</v>
      </c>
    </row>
    <row r="13" spans="1:8" s="9" customFormat="1" ht="22.5" customHeight="1">
      <c r="A13" s="81">
        <v>11</v>
      </c>
      <c r="B13" s="79">
        <v>46239</v>
      </c>
      <c r="C13" s="66" t="s">
        <v>356</v>
      </c>
      <c r="D13" s="96">
        <v>553250</v>
      </c>
      <c r="E13" s="82" t="s">
        <v>200</v>
      </c>
      <c r="F13" s="122" t="s">
        <v>459</v>
      </c>
      <c r="G13" s="65" t="s">
        <v>383</v>
      </c>
      <c r="H13" s="83" t="s">
        <v>100</v>
      </c>
    </row>
    <row r="14" spans="1:8" s="9" customFormat="1" ht="22.5" customHeight="1">
      <c r="A14" s="81">
        <v>12</v>
      </c>
      <c r="B14" s="79">
        <v>46239</v>
      </c>
      <c r="C14" s="66" t="s">
        <v>357</v>
      </c>
      <c r="D14" s="96">
        <v>64000</v>
      </c>
      <c r="E14" s="82" t="s">
        <v>200</v>
      </c>
      <c r="F14" s="122"/>
      <c r="G14" s="65" t="s">
        <v>385</v>
      </c>
      <c r="H14" s="83" t="s">
        <v>100</v>
      </c>
    </row>
    <row r="15" spans="1:8" s="9" customFormat="1" ht="22.5" customHeight="1">
      <c r="A15" s="81">
        <v>13</v>
      </c>
      <c r="B15" s="79">
        <v>46240</v>
      </c>
      <c r="C15" s="66" t="s">
        <v>195</v>
      </c>
      <c r="D15" s="96">
        <v>3064400</v>
      </c>
      <c r="E15" s="82" t="s">
        <v>200</v>
      </c>
      <c r="F15" s="122" t="s">
        <v>460</v>
      </c>
      <c r="G15" s="65" t="s">
        <v>386</v>
      </c>
      <c r="H15" s="83" t="s">
        <v>100</v>
      </c>
    </row>
    <row r="16" spans="1:8" s="9" customFormat="1" ht="22.5" customHeight="1">
      <c r="A16" s="81">
        <v>14</v>
      </c>
      <c r="B16" s="79">
        <v>46240</v>
      </c>
      <c r="C16" s="66" t="s">
        <v>195</v>
      </c>
      <c r="D16" s="96">
        <v>2044000</v>
      </c>
      <c r="E16" s="82" t="s">
        <v>200</v>
      </c>
      <c r="F16" s="122" t="s">
        <v>461</v>
      </c>
      <c r="G16" s="65" t="s">
        <v>387</v>
      </c>
      <c r="H16" s="123" t="s">
        <v>447</v>
      </c>
    </row>
    <row r="17" spans="1:8" s="9" customFormat="1" ht="22.5" customHeight="1">
      <c r="A17" s="81">
        <v>15</v>
      </c>
      <c r="B17" s="79">
        <v>46240</v>
      </c>
      <c r="C17" s="66" t="s">
        <v>354</v>
      </c>
      <c r="D17" s="96">
        <v>336000</v>
      </c>
      <c r="E17" s="82" t="s">
        <v>200</v>
      </c>
      <c r="F17" s="122" t="s">
        <v>462</v>
      </c>
      <c r="G17" s="65" t="s">
        <v>388</v>
      </c>
      <c r="H17" s="83" t="s">
        <v>100</v>
      </c>
    </row>
    <row r="18" spans="1:8" s="9" customFormat="1" ht="22.5" customHeight="1">
      <c r="A18" s="81">
        <v>16</v>
      </c>
      <c r="B18" s="79">
        <v>46240</v>
      </c>
      <c r="C18" s="66" t="s">
        <v>358</v>
      </c>
      <c r="D18" s="96">
        <v>30000</v>
      </c>
      <c r="E18" s="82" t="s">
        <v>200</v>
      </c>
      <c r="F18" s="122" t="s">
        <v>463</v>
      </c>
      <c r="G18" s="65" t="s">
        <v>389</v>
      </c>
      <c r="H18" s="83" t="s">
        <v>100</v>
      </c>
    </row>
    <row r="19" spans="1:8" s="9" customFormat="1" ht="22.5" customHeight="1">
      <c r="A19" s="81">
        <v>17</v>
      </c>
      <c r="B19" s="79">
        <v>46240</v>
      </c>
      <c r="C19" s="66" t="s">
        <v>359</v>
      </c>
      <c r="D19" s="96">
        <v>1100000</v>
      </c>
      <c r="E19" s="82" t="s">
        <v>200</v>
      </c>
      <c r="F19" s="122" t="s">
        <v>464</v>
      </c>
      <c r="G19" s="65" t="s">
        <v>390</v>
      </c>
      <c r="H19" s="83" t="s">
        <v>100</v>
      </c>
    </row>
    <row r="20" spans="1:8" s="9" customFormat="1" ht="22.5" customHeight="1">
      <c r="A20" s="81">
        <v>18</v>
      </c>
      <c r="B20" s="79">
        <v>46244</v>
      </c>
      <c r="C20" s="66" t="s">
        <v>360</v>
      </c>
      <c r="D20" s="96">
        <v>425640</v>
      </c>
      <c r="E20" s="82" t="s">
        <v>200</v>
      </c>
      <c r="F20" s="122" t="s">
        <v>465</v>
      </c>
      <c r="G20" s="65" t="s">
        <v>391</v>
      </c>
      <c r="H20" s="83" t="s">
        <v>100</v>
      </c>
    </row>
    <row r="21" spans="1:8" s="9" customFormat="1" ht="22.5" customHeight="1">
      <c r="A21" s="81">
        <v>19</v>
      </c>
      <c r="B21" s="79">
        <v>46244</v>
      </c>
      <c r="C21" s="66" t="s">
        <v>118</v>
      </c>
      <c r="D21" s="96">
        <v>141000</v>
      </c>
      <c r="E21" s="82" t="s">
        <v>200</v>
      </c>
      <c r="F21" s="122"/>
      <c r="G21" s="65" t="s">
        <v>392</v>
      </c>
      <c r="H21" s="83" t="s">
        <v>100</v>
      </c>
    </row>
    <row r="22" spans="1:8" s="9" customFormat="1" ht="22.5" customHeight="1">
      <c r="A22" s="81">
        <v>20</v>
      </c>
      <c r="B22" s="79">
        <v>46245</v>
      </c>
      <c r="C22" s="66" t="s">
        <v>361</v>
      </c>
      <c r="D22" s="96">
        <v>142080</v>
      </c>
      <c r="E22" s="82" t="s">
        <v>200</v>
      </c>
      <c r="F22" s="122" t="s">
        <v>466</v>
      </c>
      <c r="G22" s="65" t="s">
        <v>393</v>
      </c>
      <c r="H22" s="83" t="s">
        <v>100</v>
      </c>
    </row>
    <row r="23" spans="1:8" s="9" customFormat="1" ht="22.5" customHeight="1">
      <c r="A23" s="81">
        <v>21</v>
      </c>
      <c r="B23" s="79">
        <v>46245</v>
      </c>
      <c r="C23" s="66" t="s">
        <v>362</v>
      </c>
      <c r="D23" s="96">
        <v>370000</v>
      </c>
      <c r="E23" s="82" t="s">
        <v>200</v>
      </c>
      <c r="F23" s="122" t="s">
        <v>467</v>
      </c>
      <c r="G23" s="65" t="s">
        <v>394</v>
      </c>
      <c r="H23" s="83" t="s">
        <v>100</v>
      </c>
    </row>
    <row r="24" spans="1:8" s="9" customFormat="1" ht="22.5" customHeight="1">
      <c r="A24" s="81">
        <v>22</v>
      </c>
      <c r="B24" s="79">
        <v>46245</v>
      </c>
      <c r="C24" s="66" t="s">
        <v>363</v>
      </c>
      <c r="D24" s="96">
        <v>119550</v>
      </c>
      <c r="E24" s="82" t="s">
        <v>200</v>
      </c>
      <c r="F24" s="122" t="s">
        <v>468</v>
      </c>
      <c r="G24" s="65" t="s">
        <v>197</v>
      </c>
      <c r="H24" s="83" t="s">
        <v>100</v>
      </c>
    </row>
    <row r="25" spans="1:8" s="9" customFormat="1" ht="22.5" customHeight="1">
      <c r="A25" s="81">
        <v>23</v>
      </c>
      <c r="B25" s="79">
        <v>46245</v>
      </c>
      <c r="C25" s="66" t="s">
        <v>364</v>
      </c>
      <c r="D25" s="96">
        <v>5000000</v>
      </c>
      <c r="E25" s="82" t="s">
        <v>200</v>
      </c>
      <c r="F25" s="122" t="s">
        <v>469</v>
      </c>
      <c r="G25" s="65" t="s">
        <v>395</v>
      </c>
      <c r="H25" s="83" t="s">
        <v>100</v>
      </c>
    </row>
    <row r="26" spans="1:8" s="9" customFormat="1" ht="22.5" customHeight="1">
      <c r="A26" s="81">
        <v>24</v>
      </c>
      <c r="B26" s="79">
        <v>46245</v>
      </c>
      <c r="C26" s="66" t="s">
        <v>365</v>
      </c>
      <c r="D26" s="96">
        <v>95000</v>
      </c>
      <c r="E26" s="82" t="s">
        <v>200</v>
      </c>
      <c r="F26" s="122" t="s">
        <v>470</v>
      </c>
      <c r="G26" s="65" t="s">
        <v>396</v>
      </c>
      <c r="H26" s="83" t="s">
        <v>100</v>
      </c>
    </row>
    <row r="27" spans="1:8" s="9" customFormat="1" ht="22.5" customHeight="1">
      <c r="A27" s="81">
        <v>25</v>
      </c>
      <c r="B27" s="79">
        <v>46245</v>
      </c>
      <c r="C27" s="66" t="s">
        <v>361</v>
      </c>
      <c r="D27" s="96">
        <v>300000</v>
      </c>
      <c r="E27" s="82" t="s">
        <v>448</v>
      </c>
      <c r="F27" s="122" t="s">
        <v>471</v>
      </c>
      <c r="G27" s="65" t="s">
        <v>397</v>
      </c>
      <c r="H27" s="83" t="s">
        <v>100</v>
      </c>
    </row>
    <row r="28" spans="1:8" s="9" customFormat="1" ht="22.5" customHeight="1">
      <c r="A28" s="81">
        <v>26</v>
      </c>
      <c r="B28" s="79">
        <v>46245</v>
      </c>
      <c r="C28" s="66" t="s">
        <v>361</v>
      </c>
      <c r="D28" s="96">
        <v>500000</v>
      </c>
      <c r="E28" s="82" t="s">
        <v>200</v>
      </c>
      <c r="F28" s="122" t="s">
        <v>472</v>
      </c>
      <c r="G28" s="65" t="s">
        <v>398</v>
      </c>
      <c r="H28" s="83" t="s">
        <v>100</v>
      </c>
    </row>
    <row r="29" spans="1:8" s="9" customFormat="1" ht="22.5" customHeight="1">
      <c r="A29" s="81">
        <v>27</v>
      </c>
      <c r="B29" s="79">
        <v>46245</v>
      </c>
      <c r="C29" s="66" t="s">
        <v>366</v>
      </c>
      <c r="D29" s="96">
        <v>3610000</v>
      </c>
      <c r="E29" s="82" t="s">
        <v>448</v>
      </c>
      <c r="F29" s="122" t="s">
        <v>473</v>
      </c>
      <c r="G29" s="65" t="s">
        <v>399</v>
      </c>
      <c r="H29" s="83" t="s">
        <v>100</v>
      </c>
    </row>
    <row r="30" spans="1:8" s="9" customFormat="1" ht="22.5" customHeight="1">
      <c r="A30" s="81">
        <v>28</v>
      </c>
      <c r="B30" s="79">
        <v>46245</v>
      </c>
      <c r="C30" s="66" t="s">
        <v>119</v>
      </c>
      <c r="D30" s="96">
        <v>900000</v>
      </c>
      <c r="E30" s="82" t="s">
        <v>200</v>
      </c>
      <c r="F30" s="122" t="s">
        <v>474</v>
      </c>
      <c r="G30" s="94" t="s">
        <v>400</v>
      </c>
      <c r="H30" s="83" t="s">
        <v>100</v>
      </c>
    </row>
    <row r="31" spans="1:8" s="9" customFormat="1" ht="22.5" customHeight="1">
      <c r="A31" s="81">
        <v>29</v>
      </c>
      <c r="B31" s="79">
        <v>46245</v>
      </c>
      <c r="C31" s="66" t="s">
        <v>120</v>
      </c>
      <c r="D31" s="96">
        <v>6180000</v>
      </c>
      <c r="E31" s="82" t="s">
        <v>449</v>
      </c>
      <c r="F31" s="122" t="s">
        <v>475</v>
      </c>
      <c r="G31" s="94" t="s">
        <v>401</v>
      </c>
      <c r="H31" s="83" t="s">
        <v>100</v>
      </c>
    </row>
    <row r="32" spans="1:8" s="9" customFormat="1" ht="22.5" customHeight="1">
      <c r="A32" s="81">
        <v>30</v>
      </c>
      <c r="B32" s="79">
        <v>46246</v>
      </c>
      <c r="C32" s="66" t="s">
        <v>367</v>
      </c>
      <c r="D32" s="71">
        <v>300000</v>
      </c>
      <c r="E32" s="82" t="s">
        <v>200</v>
      </c>
      <c r="F32" s="122" t="s">
        <v>476</v>
      </c>
      <c r="G32" s="69" t="s">
        <v>198</v>
      </c>
      <c r="H32" s="83" t="s">
        <v>100</v>
      </c>
    </row>
    <row r="33" spans="1:8" s="9" customFormat="1" ht="22.5" customHeight="1">
      <c r="A33" s="81">
        <v>31</v>
      </c>
      <c r="B33" s="79">
        <v>46246</v>
      </c>
      <c r="C33" s="66" t="s">
        <v>119</v>
      </c>
      <c r="D33" s="71">
        <v>26200</v>
      </c>
      <c r="E33" s="82" t="s">
        <v>200</v>
      </c>
      <c r="F33" s="122" t="s">
        <v>477</v>
      </c>
      <c r="G33" s="69" t="s">
        <v>402</v>
      </c>
      <c r="H33" s="83" t="s">
        <v>100</v>
      </c>
    </row>
    <row r="34" spans="1:8" s="9" customFormat="1" ht="22.5" customHeight="1">
      <c r="A34" s="81">
        <v>32</v>
      </c>
      <c r="B34" s="79">
        <v>46246</v>
      </c>
      <c r="C34" s="66" t="s">
        <v>118</v>
      </c>
      <c r="D34" s="71">
        <v>249700</v>
      </c>
      <c r="E34" s="82" t="s">
        <v>200</v>
      </c>
      <c r="F34" s="122"/>
      <c r="G34" s="69" t="s">
        <v>403</v>
      </c>
      <c r="H34" s="83" t="s">
        <v>100</v>
      </c>
    </row>
    <row r="35" spans="1:8" s="9" customFormat="1" ht="22.5" customHeight="1">
      <c r="A35" s="81">
        <v>33</v>
      </c>
      <c r="B35" s="79">
        <v>46247</v>
      </c>
      <c r="C35" s="66" t="s">
        <v>359</v>
      </c>
      <c r="D35" s="96">
        <v>71760</v>
      </c>
      <c r="E35" s="82" t="s">
        <v>200</v>
      </c>
      <c r="F35" s="122" t="s">
        <v>478</v>
      </c>
      <c r="G35" s="65" t="s">
        <v>404</v>
      </c>
      <c r="H35" s="83" t="s">
        <v>100</v>
      </c>
    </row>
    <row r="36" spans="1:8" s="9" customFormat="1" ht="22.5" customHeight="1">
      <c r="A36" s="81">
        <v>34</v>
      </c>
      <c r="B36" s="79">
        <v>46247</v>
      </c>
      <c r="C36" s="66" t="s">
        <v>368</v>
      </c>
      <c r="D36" s="96">
        <v>440000</v>
      </c>
      <c r="E36" s="82" t="s">
        <v>200</v>
      </c>
      <c r="F36" s="122" t="s">
        <v>479</v>
      </c>
      <c r="G36" s="94" t="s">
        <v>405</v>
      </c>
      <c r="H36" s="83" t="s">
        <v>100</v>
      </c>
    </row>
    <row r="37" spans="1:8" s="9" customFormat="1" ht="22.5" customHeight="1">
      <c r="A37" s="81">
        <v>35</v>
      </c>
      <c r="B37" s="79">
        <v>46247</v>
      </c>
      <c r="C37" s="66" t="s">
        <v>119</v>
      </c>
      <c r="D37" s="96">
        <v>1420000</v>
      </c>
      <c r="E37" s="82" t="s">
        <v>200</v>
      </c>
      <c r="F37" s="122" t="s">
        <v>480</v>
      </c>
      <c r="G37" s="65" t="s">
        <v>406</v>
      </c>
      <c r="H37" s="83" t="s">
        <v>100</v>
      </c>
    </row>
    <row r="38" spans="1:8" s="9" customFormat="1" ht="22.5" customHeight="1">
      <c r="A38" s="81">
        <v>36</v>
      </c>
      <c r="B38" s="79">
        <v>46247</v>
      </c>
      <c r="C38" s="66" t="s">
        <v>119</v>
      </c>
      <c r="D38" s="96">
        <v>144000</v>
      </c>
      <c r="E38" s="82" t="s">
        <v>200</v>
      </c>
      <c r="F38" s="122" t="s">
        <v>481</v>
      </c>
      <c r="G38" s="94" t="s">
        <v>407</v>
      </c>
      <c r="H38" s="83" t="s">
        <v>100</v>
      </c>
    </row>
    <row r="39" spans="1:8" s="9" customFormat="1" ht="22.5" customHeight="1">
      <c r="A39" s="81">
        <v>37</v>
      </c>
      <c r="B39" s="79">
        <v>46247</v>
      </c>
      <c r="C39" s="66" t="s">
        <v>119</v>
      </c>
      <c r="D39" s="96">
        <v>400000</v>
      </c>
      <c r="E39" s="82" t="s">
        <v>200</v>
      </c>
      <c r="F39" s="122" t="s">
        <v>482</v>
      </c>
      <c r="G39" s="65" t="s">
        <v>408</v>
      </c>
      <c r="H39" s="83" t="s">
        <v>100</v>
      </c>
    </row>
    <row r="40" spans="1:8" s="9" customFormat="1" ht="22.5" customHeight="1">
      <c r="A40" s="81">
        <v>38</v>
      </c>
      <c r="B40" s="79">
        <v>46248</v>
      </c>
      <c r="C40" s="66" t="s">
        <v>369</v>
      </c>
      <c r="D40" s="96">
        <v>90930</v>
      </c>
      <c r="E40" s="82" t="s">
        <v>200</v>
      </c>
      <c r="F40" s="122" t="s">
        <v>483</v>
      </c>
      <c r="G40" s="94" t="s">
        <v>396</v>
      </c>
      <c r="H40" s="83" t="s">
        <v>100</v>
      </c>
    </row>
    <row r="41" spans="1:8" s="9" customFormat="1" ht="22.5" customHeight="1">
      <c r="A41" s="81">
        <v>39</v>
      </c>
      <c r="B41" s="79">
        <v>46248</v>
      </c>
      <c r="C41" s="66" t="s">
        <v>360</v>
      </c>
      <c r="D41" s="96">
        <v>100000</v>
      </c>
      <c r="E41" s="82" t="s">
        <v>200</v>
      </c>
      <c r="F41" s="122" t="s">
        <v>484</v>
      </c>
      <c r="G41" s="65" t="s">
        <v>409</v>
      </c>
      <c r="H41" s="83" t="s">
        <v>100</v>
      </c>
    </row>
    <row r="42" spans="1:8" s="9" customFormat="1" ht="22.5" customHeight="1">
      <c r="A42" s="81">
        <v>40</v>
      </c>
      <c r="B42" s="79">
        <v>46252</v>
      </c>
      <c r="C42" s="66" t="s">
        <v>363</v>
      </c>
      <c r="D42" s="96">
        <v>213120</v>
      </c>
      <c r="E42" s="82" t="s">
        <v>200</v>
      </c>
      <c r="F42" s="122" t="s">
        <v>485</v>
      </c>
      <c r="G42" s="65" t="s">
        <v>410</v>
      </c>
      <c r="H42" s="83" t="s">
        <v>100</v>
      </c>
    </row>
    <row r="43" spans="1:8" s="9" customFormat="1" ht="22.5" customHeight="1">
      <c r="A43" s="81">
        <v>41</v>
      </c>
      <c r="B43" s="79">
        <v>46252</v>
      </c>
      <c r="C43" s="70" t="s">
        <v>361</v>
      </c>
      <c r="D43" s="71">
        <v>715000</v>
      </c>
      <c r="E43" s="82" t="s">
        <v>200</v>
      </c>
      <c r="F43" s="122" t="s">
        <v>486</v>
      </c>
      <c r="G43" s="69" t="s">
        <v>411</v>
      </c>
      <c r="H43" s="83" t="s">
        <v>100</v>
      </c>
    </row>
    <row r="44" spans="1:8" s="9" customFormat="1" ht="22.5" customHeight="1">
      <c r="A44" s="81">
        <v>42</v>
      </c>
      <c r="B44" s="79">
        <v>46253</v>
      </c>
      <c r="C44" s="70" t="s">
        <v>370</v>
      </c>
      <c r="D44" s="71">
        <v>30000</v>
      </c>
      <c r="E44" s="82" t="s">
        <v>200</v>
      </c>
      <c r="F44" s="122" t="s">
        <v>487</v>
      </c>
      <c r="G44" s="69" t="s">
        <v>198</v>
      </c>
      <c r="H44" s="83" t="s">
        <v>100</v>
      </c>
    </row>
    <row r="45" spans="1:8" s="9" customFormat="1" ht="22.5" customHeight="1">
      <c r="A45" s="81">
        <v>43</v>
      </c>
      <c r="B45" s="79">
        <v>46253</v>
      </c>
      <c r="C45" s="66" t="s">
        <v>119</v>
      </c>
      <c r="D45" s="96">
        <v>3000</v>
      </c>
      <c r="E45" s="82" t="s">
        <v>200</v>
      </c>
      <c r="F45" s="122" t="s">
        <v>488</v>
      </c>
      <c r="G45" s="65" t="s">
        <v>412</v>
      </c>
      <c r="H45" s="83" t="s">
        <v>100</v>
      </c>
    </row>
    <row r="46" spans="1:8" s="9" customFormat="1" ht="22.5" customHeight="1">
      <c r="A46" s="81">
        <v>44</v>
      </c>
      <c r="B46" s="79">
        <v>46253</v>
      </c>
      <c r="C46" s="66" t="s">
        <v>371</v>
      </c>
      <c r="D46" s="96">
        <v>-3000</v>
      </c>
      <c r="E46" s="82" t="s">
        <v>200</v>
      </c>
      <c r="F46" s="122" t="s">
        <v>489</v>
      </c>
      <c r="G46" s="65" t="s">
        <v>413</v>
      </c>
      <c r="H46" s="83" t="s">
        <v>100</v>
      </c>
    </row>
    <row r="47" spans="1:8" s="9" customFormat="1" ht="22.5" customHeight="1">
      <c r="A47" s="81">
        <v>45</v>
      </c>
      <c r="B47" s="79">
        <v>46254</v>
      </c>
      <c r="C47" s="66" t="s">
        <v>119</v>
      </c>
      <c r="D47" s="96">
        <v>22900</v>
      </c>
      <c r="E47" s="82" t="s">
        <v>200</v>
      </c>
      <c r="F47" s="122" t="s">
        <v>490</v>
      </c>
      <c r="G47" s="65" t="s">
        <v>414</v>
      </c>
      <c r="H47" s="83" t="s">
        <v>100</v>
      </c>
    </row>
    <row r="48" spans="1:8" s="9" customFormat="1" ht="22.5" customHeight="1">
      <c r="A48" s="81">
        <v>46</v>
      </c>
      <c r="B48" s="79">
        <v>46254</v>
      </c>
      <c r="C48" s="67" t="s">
        <v>372</v>
      </c>
      <c r="D48" s="96">
        <v>75000</v>
      </c>
      <c r="E48" s="82" t="s">
        <v>200</v>
      </c>
      <c r="F48" s="122" t="s">
        <v>491</v>
      </c>
      <c r="G48" s="65" t="s">
        <v>415</v>
      </c>
      <c r="H48" s="83" t="s">
        <v>100</v>
      </c>
    </row>
    <row r="49" spans="1:8" s="9" customFormat="1" ht="22.5" customHeight="1">
      <c r="A49" s="81">
        <v>47</v>
      </c>
      <c r="B49" s="79">
        <v>46255</v>
      </c>
      <c r="C49" s="67" t="s">
        <v>368</v>
      </c>
      <c r="D49" s="96">
        <v>21000</v>
      </c>
      <c r="E49" s="82" t="s">
        <v>200</v>
      </c>
      <c r="F49" s="122" t="s">
        <v>492</v>
      </c>
      <c r="G49" s="94" t="s">
        <v>416</v>
      </c>
      <c r="H49" s="83" t="s">
        <v>100</v>
      </c>
    </row>
    <row r="50" spans="1:8" s="9" customFormat="1" ht="22.5" customHeight="1">
      <c r="A50" s="81">
        <v>48</v>
      </c>
      <c r="B50" s="79">
        <v>46255</v>
      </c>
      <c r="C50" s="66" t="s">
        <v>119</v>
      </c>
      <c r="D50" s="96">
        <v>33010</v>
      </c>
      <c r="E50" s="82" t="s">
        <v>200</v>
      </c>
      <c r="F50" s="122" t="s">
        <v>493</v>
      </c>
      <c r="G50" s="65" t="s">
        <v>417</v>
      </c>
      <c r="H50" s="83" t="s">
        <v>100</v>
      </c>
    </row>
    <row r="51" spans="1:8" s="9" customFormat="1" ht="22.5" customHeight="1">
      <c r="A51" s="81">
        <v>49</v>
      </c>
      <c r="B51" s="79">
        <v>46255</v>
      </c>
      <c r="C51" s="66" t="s">
        <v>118</v>
      </c>
      <c r="D51" s="96">
        <v>80000</v>
      </c>
      <c r="E51" s="82" t="s">
        <v>200</v>
      </c>
      <c r="F51" s="122"/>
      <c r="G51" s="65" t="s">
        <v>418</v>
      </c>
      <c r="H51" s="83" t="s">
        <v>100</v>
      </c>
    </row>
    <row r="52" spans="1:8" s="9" customFormat="1" ht="22.5" customHeight="1">
      <c r="A52" s="81">
        <v>50</v>
      </c>
      <c r="B52" s="79">
        <v>46255</v>
      </c>
      <c r="C52" s="66" t="s">
        <v>360</v>
      </c>
      <c r="D52" s="96">
        <v>1000000</v>
      </c>
      <c r="E52" s="82" t="s">
        <v>200</v>
      </c>
      <c r="F52" s="122" t="s">
        <v>494</v>
      </c>
      <c r="G52" s="65" t="s">
        <v>419</v>
      </c>
      <c r="H52" s="83" t="s">
        <v>100</v>
      </c>
    </row>
    <row r="53" spans="1:8" s="9" customFormat="1" ht="22.5" customHeight="1">
      <c r="A53" s="81">
        <v>51</v>
      </c>
      <c r="B53" s="79">
        <v>46256</v>
      </c>
      <c r="C53" s="66" t="s">
        <v>368</v>
      </c>
      <c r="D53" s="96">
        <v>96800</v>
      </c>
      <c r="E53" s="82" t="s">
        <v>200</v>
      </c>
      <c r="F53" s="122" t="s">
        <v>495</v>
      </c>
      <c r="G53" s="65" t="s">
        <v>420</v>
      </c>
      <c r="H53" s="83" t="s">
        <v>100</v>
      </c>
    </row>
    <row r="54" spans="1:8" s="9" customFormat="1" ht="22.5" customHeight="1">
      <c r="A54" s="81">
        <v>52</v>
      </c>
      <c r="B54" s="79">
        <v>46256</v>
      </c>
      <c r="C54" s="66" t="s">
        <v>119</v>
      </c>
      <c r="D54" s="96">
        <v>38100</v>
      </c>
      <c r="E54" s="82" t="s">
        <v>200</v>
      </c>
      <c r="F54" s="122" t="s">
        <v>496</v>
      </c>
      <c r="G54" s="65" t="s">
        <v>421</v>
      </c>
      <c r="H54" s="83" t="s">
        <v>100</v>
      </c>
    </row>
    <row r="55" spans="1:8" s="9" customFormat="1" ht="22.5" customHeight="1">
      <c r="A55" s="81">
        <v>53</v>
      </c>
      <c r="B55" s="79">
        <v>46256</v>
      </c>
      <c r="C55" s="66" t="s">
        <v>368</v>
      </c>
      <c r="D55" s="96">
        <v>2620</v>
      </c>
      <c r="E55" s="82" t="s">
        <v>200</v>
      </c>
      <c r="F55" s="122" t="s">
        <v>497</v>
      </c>
      <c r="G55" s="65" t="s">
        <v>422</v>
      </c>
      <c r="H55" s="83" t="s">
        <v>100</v>
      </c>
    </row>
    <row r="56" spans="1:8" s="9" customFormat="1" ht="22.5" customHeight="1">
      <c r="A56" s="81">
        <v>54</v>
      </c>
      <c r="B56" s="79">
        <v>46256</v>
      </c>
      <c r="C56" s="66" t="s">
        <v>119</v>
      </c>
      <c r="D56" s="96">
        <v>37500</v>
      </c>
      <c r="E56" s="82" t="s">
        <v>200</v>
      </c>
      <c r="F56" s="122" t="s">
        <v>498</v>
      </c>
      <c r="G56" s="65" t="s">
        <v>423</v>
      </c>
      <c r="H56" s="83" t="s">
        <v>100</v>
      </c>
    </row>
    <row r="57" spans="1:8" s="9" customFormat="1" ht="22.5" customHeight="1">
      <c r="A57" s="81">
        <v>55</v>
      </c>
      <c r="B57" s="79">
        <v>46258</v>
      </c>
      <c r="C57" s="66" t="s">
        <v>368</v>
      </c>
      <c r="D57" s="96">
        <v>142190</v>
      </c>
      <c r="E57" s="82" t="s">
        <v>200</v>
      </c>
      <c r="F57" s="122" t="s">
        <v>499</v>
      </c>
      <c r="G57" s="94" t="s">
        <v>198</v>
      </c>
      <c r="H57" s="83" t="s">
        <v>100</v>
      </c>
    </row>
    <row r="58" spans="1:8" s="9" customFormat="1" ht="22.5" customHeight="1">
      <c r="A58" s="81">
        <v>56</v>
      </c>
      <c r="B58" s="79">
        <v>46258</v>
      </c>
      <c r="C58" s="66" t="s">
        <v>373</v>
      </c>
      <c r="D58" s="96">
        <v>4111100</v>
      </c>
      <c r="E58" s="82" t="s">
        <v>200</v>
      </c>
      <c r="F58" s="122" t="s">
        <v>500</v>
      </c>
      <c r="G58" s="65" t="s">
        <v>424</v>
      </c>
      <c r="H58" s="83" t="s">
        <v>100</v>
      </c>
    </row>
    <row r="59" spans="1:8" s="9" customFormat="1" ht="22.5" customHeight="1">
      <c r="A59" s="81">
        <v>57</v>
      </c>
      <c r="B59" s="79">
        <v>46258</v>
      </c>
      <c r="C59" s="66" t="s">
        <v>374</v>
      </c>
      <c r="D59" s="71">
        <v>36700</v>
      </c>
      <c r="E59" s="82" t="s">
        <v>200</v>
      </c>
      <c r="F59" s="122"/>
      <c r="G59" s="65" t="s">
        <v>425</v>
      </c>
      <c r="H59" s="83" t="s">
        <v>100</v>
      </c>
    </row>
    <row r="60" spans="1:8" s="9" customFormat="1" ht="22.5" customHeight="1">
      <c r="A60" s="81">
        <v>58</v>
      </c>
      <c r="B60" s="79">
        <v>46259</v>
      </c>
      <c r="C60" s="66" t="s">
        <v>119</v>
      </c>
      <c r="D60" s="96">
        <v>120000</v>
      </c>
      <c r="E60" s="82" t="s">
        <v>200</v>
      </c>
      <c r="F60" s="122" t="s">
        <v>501</v>
      </c>
      <c r="G60" s="65" t="s">
        <v>426</v>
      </c>
      <c r="H60" s="83" t="s">
        <v>100</v>
      </c>
    </row>
    <row r="61" spans="1:8" s="9" customFormat="1" ht="22.5" customHeight="1">
      <c r="A61" s="81">
        <v>59</v>
      </c>
      <c r="B61" s="79">
        <v>46259</v>
      </c>
      <c r="C61" s="66" t="s">
        <v>118</v>
      </c>
      <c r="D61" s="71">
        <v>600000</v>
      </c>
      <c r="E61" s="82" t="s">
        <v>200</v>
      </c>
      <c r="F61" s="122"/>
      <c r="G61" s="69" t="s">
        <v>427</v>
      </c>
      <c r="H61" s="83" t="s">
        <v>100</v>
      </c>
    </row>
    <row r="62" spans="1:8" s="9" customFormat="1" ht="22.5" customHeight="1">
      <c r="A62" s="81">
        <v>60</v>
      </c>
      <c r="B62" s="79">
        <v>46259</v>
      </c>
      <c r="C62" s="66" t="s">
        <v>118</v>
      </c>
      <c r="D62" s="96">
        <v>743040</v>
      </c>
      <c r="E62" s="82" t="s">
        <v>200</v>
      </c>
      <c r="F62" s="122"/>
      <c r="G62" s="94" t="s">
        <v>428</v>
      </c>
      <c r="H62" s="83" t="s">
        <v>100</v>
      </c>
    </row>
    <row r="63" spans="1:8" s="9" customFormat="1" ht="22.5" customHeight="1">
      <c r="A63" s="81">
        <v>61</v>
      </c>
      <c r="B63" s="79">
        <v>46259</v>
      </c>
      <c r="C63" s="66" t="s">
        <v>374</v>
      </c>
      <c r="D63" s="96">
        <v>35190</v>
      </c>
      <c r="E63" s="82" t="s">
        <v>200</v>
      </c>
      <c r="F63" s="122"/>
      <c r="G63" s="94" t="s">
        <v>429</v>
      </c>
      <c r="H63" s="83" t="s">
        <v>100</v>
      </c>
    </row>
    <row r="64" spans="1:8" s="9" customFormat="1" ht="22.5" customHeight="1">
      <c r="A64" s="81">
        <v>62</v>
      </c>
      <c r="B64" s="79">
        <v>46259</v>
      </c>
      <c r="C64" s="66" t="s">
        <v>118</v>
      </c>
      <c r="D64" s="96">
        <v>8340</v>
      </c>
      <c r="E64" s="82" t="s">
        <v>200</v>
      </c>
      <c r="F64" s="122"/>
      <c r="G64" s="94" t="s">
        <v>430</v>
      </c>
      <c r="H64" s="83" t="s">
        <v>100</v>
      </c>
    </row>
    <row r="65" spans="1:8" s="9" customFormat="1" ht="22.5" customHeight="1">
      <c r="A65" s="81">
        <v>63</v>
      </c>
      <c r="B65" s="79">
        <v>46259</v>
      </c>
      <c r="C65" s="66" t="s">
        <v>374</v>
      </c>
      <c r="D65" s="96">
        <v>100000</v>
      </c>
      <c r="E65" s="82" t="s">
        <v>200</v>
      </c>
      <c r="F65" s="122"/>
      <c r="G65" s="65" t="s">
        <v>431</v>
      </c>
      <c r="H65" s="83" t="s">
        <v>100</v>
      </c>
    </row>
    <row r="66" spans="1:8" s="9" customFormat="1" ht="22.5" customHeight="1">
      <c r="A66" s="81">
        <v>64</v>
      </c>
      <c r="B66" s="79">
        <v>46259</v>
      </c>
      <c r="C66" s="66" t="s">
        <v>374</v>
      </c>
      <c r="D66" s="96">
        <v>61920</v>
      </c>
      <c r="E66" s="82" t="s">
        <v>200</v>
      </c>
      <c r="F66" s="122"/>
      <c r="G66" s="65" t="s">
        <v>432</v>
      </c>
      <c r="H66" s="83" t="s">
        <v>100</v>
      </c>
    </row>
    <row r="67" spans="1:8" s="9" customFormat="1" ht="22.5" customHeight="1">
      <c r="A67" s="81">
        <v>65</v>
      </c>
      <c r="B67" s="79">
        <v>46259</v>
      </c>
      <c r="C67" s="66" t="s">
        <v>119</v>
      </c>
      <c r="D67" s="71">
        <v>1320000</v>
      </c>
      <c r="E67" s="82" t="s">
        <v>200</v>
      </c>
      <c r="F67" s="122" t="s">
        <v>502</v>
      </c>
      <c r="G67" s="69" t="s">
        <v>433</v>
      </c>
      <c r="H67" s="83" t="s">
        <v>100</v>
      </c>
    </row>
    <row r="68" spans="1:8" s="9" customFormat="1" ht="22.5" customHeight="1">
      <c r="A68" s="81">
        <v>66</v>
      </c>
      <c r="B68" s="79">
        <v>46259</v>
      </c>
      <c r="C68" s="66" t="s">
        <v>196</v>
      </c>
      <c r="D68" s="96">
        <v>979300</v>
      </c>
      <c r="E68" s="82" t="s">
        <v>200</v>
      </c>
      <c r="F68" s="122" t="s">
        <v>503</v>
      </c>
      <c r="G68" s="94" t="s">
        <v>434</v>
      </c>
      <c r="H68" s="83" t="s">
        <v>100</v>
      </c>
    </row>
    <row r="69" spans="1:8" s="9" customFormat="1" ht="22.5" customHeight="1">
      <c r="A69" s="81">
        <v>67</v>
      </c>
      <c r="B69" s="79">
        <v>46259</v>
      </c>
      <c r="C69" s="66" t="s">
        <v>119</v>
      </c>
      <c r="D69" s="96">
        <v>200000</v>
      </c>
      <c r="E69" s="82" t="s">
        <v>200</v>
      </c>
      <c r="F69" s="122" t="s">
        <v>504</v>
      </c>
      <c r="G69" s="94" t="s">
        <v>435</v>
      </c>
      <c r="H69" s="83" t="s">
        <v>100</v>
      </c>
    </row>
    <row r="70" spans="1:8" s="9" customFormat="1" ht="22.5" customHeight="1">
      <c r="A70" s="81">
        <v>68</v>
      </c>
      <c r="B70" s="79">
        <v>46259</v>
      </c>
      <c r="C70" s="66" t="s">
        <v>118</v>
      </c>
      <c r="D70" s="71">
        <v>-36700</v>
      </c>
      <c r="E70" s="82" t="s">
        <v>200</v>
      </c>
      <c r="F70" s="122"/>
      <c r="G70" s="69" t="s">
        <v>436</v>
      </c>
      <c r="H70" s="83" t="s">
        <v>100</v>
      </c>
    </row>
    <row r="71" spans="1:8" s="9" customFormat="1" ht="22.5" customHeight="1">
      <c r="A71" s="81">
        <v>69</v>
      </c>
      <c r="B71" s="79">
        <v>46261</v>
      </c>
      <c r="C71" s="66" t="s">
        <v>374</v>
      </c>
      <c r="D71" s="96">
        <v>385100</v>
      </c>
      <c r="E71" s="82" t="s">
        <v>200</v>
      </c>
      <c r="F71" s="122"/>
      <c r="G71" s="65" t="s">
        <v>437</v>
      </c>
      <c r="H71" s="83" t="s">
        <v>100</v>
      </c>
    </row>
    <row r="72" spans="1:8" s="9" customFormat="1" ht="22.5" customHeight="1">
      <c r="A72" s="81">
        <v>70</v>
      </c>
      <c r="B72" s="79">
        <v>46261</v>
      </c>
      <c r="C72" s="66" t="s">
        <v>373</v>
      </c>
      <c r="D72" s="96">
        <v>420000</v>
      </c>
      <c r="E72" s="82" t="s">
        <v>200</v>
      </c>
      <c r="F72" s="122" t="s">
        <v>505</v>
      </c>
      <c r="G72" s="94" t="s">
        <v>438</v>
      </c>
      <c r="H72" s="83" t="s">
        <v>100</v>
      </c>
    </row>
    <row r="73" spans="1:8" s="9" customFormat="1" ht="22.5" customHeight="1">
      <c r="A73" s="81">
        <v>71</v>
      </c>
      <c r="B73" s="79">
        <v>46261</v>
      </c>
      <c r="C73" s="66" t="s">
        <v>360</v>
      </c>
      <c r="D73" s="71">
        <v>1256640</v>
      </c>
      <c r="E73" s="82" t="s">
        <v>200</v>
      </c>
      <c r="F73" s="122" t="s">
        <v>506</v>
      </c>
      <c r="G73" s="69" t="s">
        <v>439</v>
      </c>
      <c r="H73" s="83" t="s">
        <v>100</v>
      </c>
    </row>
    <row r="74" spans="1:8" s="9" customFormat="1" ht="22.5" customHeight="1">
      <c r="A74" s="81">
        <v>72</v>
      </c>
      <c r="B74" s="79">
        <v>46261</v>
      </c>
      <c r="C74" s="66" t="s">
        <v>368</v>
      </c>
      <c r="D74" s="96">
        <v>375000</v>
      </c>
      <c r="E74" s="82" t="s">
        <v>200</v>
      </c>
      <c r="F74" s="122" t="s">
        <v>507</v>
      </c>
      <c r="G74" s="65" t="s">
        <v>440</v>
      </c>
      <c r="H74" s="83" t="s">
        <v>100</v>
      </c>
    </row>
    <row r="75" spans="1:8" s="9" customFormat="1" ht="22.5" customHeight="1">
      <c r="A75" s="81">
        <v>73</v>
      </c>
      <c r="B75" s="79">
        <v>46262</v>
      </c>
      <c r="C75" s="66" t="s">
        <v>120</v>
      </c>
      <c r="D75" s="96">
        <v>42600</v>
      </c>
      <c r="E75" s="82" t="s">
        <v>200</v>
      </c>
      <c r="F75" s="122" t="s">
        <v>508</v>
      </c>
      <c r="G75" s="65" t="s">
        <v>441</v>
      </c>
      <c r="H75" s="83" t="s">
        <v>100</v>
      </c>
    </row>
    <row r="76" spans="1:8" s="9" customFormat="1" ht="22.5" customHeight="1">
      <c r="A76" s="81">
        <v>74</v>
      </c>
      <c r="B76" s="79">
        <v>46262</v>
      </c>
      <c r="C76" s="66" t="s">
        <v>375</v>
      </c>
      <c r="D76" s="96">
        <v>346630</v>
      </c>
      <c r="E76" s="82" t="s">
        <v>200</v>
      </c>
      <c r="F76" s="122" t="s">
        <v>509</v>
      </c>
      <c r="G76" s="94" t="s">
        <v>442</v>
      </c>
      <c r="H76" s="83" t="s">
        <v>100</v>
      </c>
    </row>
    <row r="77" spans="1:8" s="9" customFormat="1" ht="22.5" customHeight="1">
      <c r="A77" s="81">
        <v>75</v>
      </c>
      <c r="B77" s="79">
        <v>46262</v>
      </c>
      <c r="C77" s="66" t="s">
        <v>373</v>
      </c>
      <c r="D77" s="96">
        <v>561220</v>
      </c>
      <c r="E77" s="82" t="s">
        <v>200</v>
      </c>
      <c r="F77" s="122" t="s">
        <v>510</v>
      </c>
      <c r="G77" s="94" t="s">
        <v>443</v>
      </c>
      <c r="H77" s="83" t="s">
        <v>100</v>
      </c>
    </row>
    <row r="78" spans="1:8" s="9" customFormat="1" ht="22.5" customHeight="1">
      <c r="A78" s="81">
        <v>76</v>
      </c>
      <c r="B78" s="79">
        <v>46262</v>
      </c>
      <c r="C78" s="66" t="s">
        <v>373</v>
      </c>
      <c r="D78" s="96">
        <v>3480</v>
      </c>
      <c r="E78" s="82" t="s">
        <v>200</v>
      </c>
      <c r="F78" s="122" t="s">
        <v>511</v>
      </c>
      <c r="G78" s="94" t="s">
        <v>444</v>
      </c>
      <c r="H78" s="83" t="s">
        <v>100</v>
      </c>
    </row>
    <row r="79" spans="1:8" s="9" customFormat="1" ht="22.5" customHeight="1">
      <c r="A79" s="81">
        <v>77</v>
      </c>
      <c r="B79" s="79">
        <v>46262</v>
      </c>
      <c r="C79" s="66" t="s">
        <v>373</v>
      </c>
      <c r="D79" s="71">
        <v>422120</v>
      </c>
      <c r="E79" s="82" t="s">
        <v>200</v>
      </c>
      <c r="F79" s="122" t="s">
        <v>512</v>
      </c>
      <c r="G79" s="69" t="s">
        <v>445</v>
      </c>
      <c r="H79" s="83" t="s">
        <v>100</v>
      </c>
    </row>
    <row r="80" spans="1:8" s="9" customFormat="1" ht="22.5" customHeight="1">
      <c r="A80" s="81">
        <v>78</v>
      </c>
      <c r="B80" s="79">
        <v>46265</v>
      </c>
      <c r="C80" s="66" t="s">
        <v>194</v>
      </c>
      <c r="D80" s="96">
        <v>119710</v>
      </c>
      <c r="E80" s="82" t="s">
        <v>200</v>
      </c>
      <c r="F80" s="122" t="s">
        <v>513</v>
      </c>
      <c r="G80" s="65" t="s">
        <v>197</v>
      </c>
      <c r="H80" s="83" t="s">
        <v>100</v>
      </c>
    </row>
    <row r="81" spans="1:8" s="9" customFormat="1" ht="22.5" customHeight="1">
      <c r="A81" s="81">
        <v>79</v>
      </c>
      <c r="B81" s="79">
        <v>46265</v>
      </c>
      <c r="C81" s="66" t="s">
        <v>194</v>
      </c>
      <c r="D81" s="96">
        <v>225580</v>
      </c>
      <c r="E81" s="82" t="s">
        <v>200</v>
      </c>
      <c r="F81" s="122" t="s">
        <v>514</v>
      </c>
      <c r="G81" s="65" t="s">
        <v>446</v>
      </c>
      <c r="H81" s="83" t="s">
        <v>100</v>
      </c>
    </row>
    <row r="82" spans="1:8" s="9" customFormat="1" ht="22.5" customHeight="1">
      <c r="A82" s="81">
        <v>80</v>
      </c>
      <c r="B82" s="79">
        <v>46265</v>
      </c>
      <c r="C82" s="66" t="s">
        <v>121</v>
      </c>
      <c r="D82" s="96">
        <v>141710</v>
      </c>
      <c r="E82" s="82" t="s">
        <v>200</v>
      </c>
      <c r="F82" s="122" t="s">
        <v>515</v>
      </c>
      <c r="G82" s="65" t="s">
        <v>396</v>
      </c>
      <c r="H82" s="83" t="s">
        <v>100</v>
      </c>
    </row>
    <row r="83" spans="1:8" s="9" customFormat="1" ht="24.95" customHeight="1" thickBot="1">
      <c r="A83" s="145" t="s">
        <v>52</v>
      </c>
      <c r="B83" s="146"/>
      <c r="C83" s="147"/>
      <c r="D83" s="84">
        <f>SUM(D3:D82)</f>
        <v>47399060</v>
      </c>
      <c r="E83" s="85"/>
      <c r="F83" s="85"/>
      <c r="G83" s="86"/>
      <c r="H83" s="87"/>
    </row>
    <row r="84" spans="1:8" s="9" customFormat="1">
      <c r="A84" s="59"/>
      <c r="B84" s="57"/>
      <c r="C84" s="61"/>
      <c r="D84" s="60"/>
      <c r="E84" s="10"/>
      <c r="F84" s="62"/>
      <c r="G84" s="63"/>
      <c r="H84" s="1"/>
    </row>
    <row r="85" spans="1:8" s="9" customFormat="1">
      <c r="A85" s="59"/>
      <c r="B85" s="57"/>
      <c r="C85" s="61"/>
      <c r="D85" s="60"/>
      <c r="E85" s="10"/>
      <c r="F85" s="62"/>
      <c r="G85" s="63"/>
      <c r="H85" s="1"/>
    </row>
    <row r="86" spans="1:8" s="9" customFormat="1">
      <c r="A86" s="59"/>
      <c r="B86" s="57"/>
      <c r="C86" s="61"/>
      <c r="D86" s="60"/>
      <c r="E86" s="10"/>
      <c r="F86" s="62"/>
      <c r="G86" s="63"/>
      <c r="H86" s="1"/>
    </row>
    <row r="87" spans="1:8" s="9" customFormat="1">
      <c r="A87" s="59"/>
      <c r="B87" s="57"/>
      <c r="C87" s="61"/>
      <c r="D87" s="60"/>
      <c r="E87" s="10"/>
      <c r="F87" s="62"/>
      <c r="G87" s="63"/>
      <c r="H87" s="1"/>
    </row>
    <row r="88" spans="1:8" s="9" customFormat="1">
      <c r="A88" s="59"/>
      <c r="B88" s="57"/>
      <c r="C88" s="61"/>
      <c r="D88" s="60"/>
      <c r="E88" s="10"/>
      <c r="F88" s="62"/>
      <c r="G88" s="63"/>
      <c r="H88" s="1"/>
    </row>
    <row r="89" spans="1:8" s="9" customFormat="1">
      <c r="A89" s="59"/>
      <c r="B89" s="57"/>
      <c r="C89" s="61"/>
      <c r="D89" s="60"/>
      <c r="E89" s="10"/>
      <c r="F89" s="62"/>
      <c r="G89" s="63"/>
      <c r="H89" s="1"/>
    </row>
    <row r="90" spans="1:8" s="9" customFormat="1">
      <c r="A90" s="59"/>
      <c r="B90" s="57"/>
      <c r="C90" s="61"/>
      <c r="D90" s="60"/>
      <c r="E90" s="10"/>
      <c r="F90" s="62"/>
      <c r="G90" s="63"/>
      <c r="H90" s="1"/>
    </row>
    <row r="91" spans="1:8" s="9" customFormat="1">
      <c r="A91" s="59"/>
      <c r="B91" s="57"/>
      <c r="C91" s="61"/>
      <c r="D91" s="60"/>
      <c r="E91" s="10"/>
      <c r="F91" s="62"/>
      <c r="G91" s="63"/>
      <c r="H91" s="1"/>
    </row>
    <row r="92" spans="1:8" s="9" customFormat="1">
      <c r="A92" s="59"/>
      <c r="B92" s="57"/>
      <c r="C92" s="61"/>
      <c r="D92" s="60"/>
      <c r="E92" s="10"/>
      <c r="F92" s="62"/>
      <c r="G92" s="63"/>
      <c r="H92" s="1"/>
    </row>
    <row r="93" spans="1:8" s="9" customFormat="1">
      <c r="A93" s="59"/>
      <c r="B93" s="57"/>
      <c r="C93" s="61"/>
      <c r="D93" s="60"/>
      <c r="E93" s="10"/>
      <c r="F93" s="62"/>
      <c r="G93" s="63"/>
      <c r="H93" s="1"/>
    </row>
    <row r="94" spans="1:8" s="9" customFormat="1">
      <c r="A94" s="59"/>
      <c r="B94" s="57"/>
      <c r="C94" s="61"/>
      <c r="D94" s="60"/>
      <c r="E94" s="10"/>
      <c r="F94" s="62"/>
      <c r="G94" s="63"/>
      <c r="H94" s="1"/>
    </row>
    <row r="95" spans="1:8" s="9" customFormat="1">
      <c r="A95" s="59"/>
      <c r="B95" s="57"/>
      <c r="C95" s="61"/>
      <c r="D95" s="60"/>
      <c r="E95" s="10"/>
      <c r="F95" s="62"/>
      <c r="G95" s="63"/>
      <c r="H95" s="1"/>
    </row>
    <row r="96" spans="1:8" s="9" customFormat="1">
      <c r="A96" s="59"/>
      <c r="B96" s="57"/>
      <c r="C96" s="61"/>
      <c r="D96" s="60"/>
      <c r="E96" s="10"/>
      <c r="F96" s="62"/>
      <c r="G96" s="63"/>
      <c r="H96" s="1"/>
    </row>
    <row r="97" spans="1:8" s="9" customFormat="1">
      <c r="A97" s="59"/>
      <c r="B97" s="57"/>
      <c r="C97" s="61"/>
      <c r="D97" s="60"/>
      <c r="E97" s="10"/>
      <c r="F97" s="62"/>
      <c r="G97" s="63"/>
      <c r="H97" s="1"/>
    </row>
    <row r="98" spans="1:8" s="9" customFormat="1">
      <c r="A98" s="59"/>
      <c r="B98" s="57"/>
      <c r="C98" s="61"/>
      <c r="D98" s="60"/>
      <c r="E98" s="10"/>
      <c r="F98" s="62"/>
      <c r="G98" s="63"/>
      <c r="H98" s="1"/>
    </row>
    <row r="99" spans="1:8" s="9" customFormat="1">
      <c r="A99" s="59"/>
      <c r="B99" s="57"/>
      <c r="C99" s="61"/>
      <c r="D99" s="60"/>
      <c r="E99" s="10"/>
      <c r="F99" s="62"/>
      <c r="G99" s="63"/>
      <c r="H99" s="1"/>
    </row>
    <row r="100" spans="1:8" s="9" customFormat="1">
      <c r="A100" s="59"/>
      <c r="B100" s="57"/>
      <c r="C100" s="61"/>
      <c r="D100" s="60"/>
      <c r="E100" s="10"/>
      <c r="F100" s="62"/>
      <c r="G100" s="63"/>
      <c r="H100" s="1"/>
    </row>
    <row r="101" spans="1:8" s="9" customFormat="1">
      <c r="A101" s="59"/>
      <c r="B101" s="57"/>
      <c r="C101" s="61"/>
      <c r="D101" s="60"/>
      <c r="E101" s="10"/>
      <c r="F101" s="62"/>
      <c r="G101" s="63"/>
      <c r="H101" s="1"/>
    </row>
    <row r="102" spans="1:8" s="9" customFormat="1">
      <c r="A102" s="59"/>
      <c r="B102" s="57"/>
      <c r="C102" s="61"/>
      <c r="D102" s="60"/>
      <c r="E102" s="10"/>
      <c r="F102" s="62"/>
      <c r="G102" s="63"/>
      <c r="H102" s="1"/>
    </row>
    <row r="103" spans="1:8" s="9" customFormat="1">
      <c r="A103" s="59"/>
      <c r="B103" s="57"/>
      <c r="C103" s="61"/>
      <c r="D103" s="60"/>
      <c r="E103" s="10"/>
      <c r="F103" s="62"/>
      <c r="G103" s="63"/>
      <c r="H103" s="1"/>
    </row>
    <row r="104" spans="1:8" s="9" customFormat="1">
      <c r="A104" s="59"/>
      <c r="B104" s="57"/>
      <c r="C104" s="61"/>
      <c r="D104" s="60"/>
      <c r="E104" s="10"/>
      <c r="F104" s="62"/>
      <c r="G104" s="63"/>
      <c r="H104" s="1"/>
    </row>
    <row r="105" spans="1:8" s="9" customFormat="1">
      <c r="A105" s="59"/>
      <c r="B105" s="57"/>
      <c r="C105" s="61"/>
      <c r="D105" s="60"/>
      <c r="E105" s="10"/>
      <c r="F105" s="62"/>
      <c r="G105" s="63"/>
      <c r="H105" s="1"/>
    </row>
    <row r="106" spans="1:8" s="9" customFormat="1">
      <c r="A106" s="59"/>
      <c r="B106" s="57"/>
      <c r="C106" s="61"/>
      <c r="D106" s="60"/>
      <c r="E106" s="10"/>
      <c r="F106" s="62"/>
      <c r="G106" s="63"/>
      <c r="H106" s="1"/>
    </row>
    <row r="107" spans="1:8" s="9" customFormat="1">
      <c r="A107" s="59"/>
      <c r="B107" s="57"/>
      <c r="C107" s="61"/>
      <c r="D107" s="60"/>
      <c r="E107" s="10"/>
      <c r="F107" s="62"/>
      <c r="G107" s="63"/>
      <c r="H107" s="1"/>
    </row>
    <row r="108" spans="1:8" s="9" customFormat="1">
      <c r="A108" s="59"/>
      <c r="B108" s="57"/>
      <c r="C108" s="61"/>
      <c r="D108" s="60"/>
      <c r="E108" s="10"/>
      <c r="F108" s="62"/>
      <c r="G108" s="63"/>
      <c r="H108" s="1"/>
    </row>
    <row r="109" spans="1:8" s="9" customFormat="1">
      <c r="A109" s="59"/>
      <c r="B109" s="57"/>
      <c r="C109" s="61"/>
      <c r="D109" s="60"/>
      <c r="E109" s="10"/>
      <c r="F109" s="62"/>
      <c r="G109" s="63"/>
      <c r="H109" s="1"/>
    </row>
    <row r="110" spans="1:8" s="9" customFormat="1">
      <c r="A110" s="59"/>
      <c r="B110" s="57"/>
      <c r="C110" s="61"/>
      <c r="D110" s="60"/>
      <c r="E110" s="10"/>
      <c r="F110" s="62"/>
      <c r="G110" s="63"/>
      <c r="H110" s="1"/>
    </row>
    <row r="111" spans="1:8" s="9" customFormat="1">
      <c r="A111" s="59"/>
      <c r="B111" s="57"/>
      <c r="C111" s="61"/>
      <c r="D111" s="60"/>
      <c r="E111" s="10"/>
      <c r="F111" s="62"/>
      <c r="G111" s="63"/>
      <c r="H111" s="1"/>
    </row>
    <row r="112" spans="1:8" s="9" customFormat="1">
      <c r="A112" s="59"/>
      <c r="B112" s="57"/>
      <c r="C112" s="61"/>
      <c r="D112" s="60"/>
      <c r="E112" s="10"/>
      <c r="F112" s="62"/>
      <c r="G112" s="63"/>
      <c r="H112" s="1"/>
    </row>
    <row r="113" spans="1:8" s="9" customFormat="1">
      <c r="A113" s="59"/>
      <c r="B113" s="57"/>
      <c r="C113" s="61"/>
      <c r="D113" s="60"/>
      <c r="E113" s="10"/>
      <c r="F113" s="62"/>
      <c r="G113" s="63"/>
      <c r="H113" s="1"/>
    </row>
    <row r="114" spans="1:8" s="9" customFormat="1">
      <c r="A114" s="59"/>
      <c r="B114" s="57"/>
      <c r="C114" s="61"/>
      <c r="D114" s="60"/>
      <c r="E114" s="10"/>
      <c r="F114" s="62"/>
      <c r="G114" s="63"/>
      <c r="H114" s="1"/>
    </row>
    <row r="115" spans="1:8" s="9" customFormat="1">
      <c r="A115" s="59"/>
      <c r="B115" s="57"/>
      <c r="C115" s="61"/>
      <c r="D115" s="60"/>
      <c r="E115" s="10"/>
      <c r="F115" s="62"/>
      <c r="G115" s="63"/>
      <c r="H115" s="1"/>
    </row>
    <row r="116" spans="1:8" s="9" customFormat="1">
      <c r="A116" s="59"/>
      <c r="B116" s="57"/>
      <c r="C116" s="61"/>
      <c r="D116" s="60"/>
      <c r="E116" s="10"/>
      <c r="F116" s="62"/>
      <c r="G116" s="63"/>
      <c r="H116" s="1"/>
    </row>
    <row r="117" spans="1:8" s="9" customFormat="1">
      <c r="A117" s="59"/>
      <c r="B117" s="57"/>
      <c r="C117" s="61"/>
      <c r="D117" s="60"/>
      <c r="E117" s="10"/>
      <c r="F117" s="62"/>
      <c r="G117" s="63"/>
      <c r="H117" s="1"/>
    </row>
    <row r="118" spans="1:8" s="9" customFormat="1">
      <c r="A118" s="59"/>
      <c r="B118" s="57"/>
      <c r="C118" s="61"/>
      <c r="D118" s="60"/>
      <c r="E118" s="10"/>
      <c r="F118" s="62"/>
      <c r="G118" s="63"/>
      <c r="H118" s="1"/>
    </row>
    <row r="119" spans="1:8" s="9" customFormat="1">
      <c r="A119" s="59"/>
      <c r="B119" s="57"/>
      <c r="C119" s="61"/>
      <c r="D119" s="60"/>
      <c r="E119" s="10"/>
      <c r="F119" s="62"/>
      <c r="G119" s="63"/>
      <c r="H119" s="1"/>
    </row>
    <row r="120" spans="1:8" s="9" customFormat="1">
      <c r="A120" s="59"/>
      <c r="B120" s="57"/>
      <c r="C120" s="61"/>
      <c r="D120" s="60"/>
      <c r="E120" s="10"/>
      <c r="F120" s="62"/>
      <c r="G120" s="63"/>
      <c r="H120" s="1"/>
    </row>
    <row r="121" spans="1:8" s="9" customFormat="1">
      <c r="A121" s="59"/>
      <c r="B121" s="57"/>
      <c r="C121" s="61"/>
      <c r="D121" s="60"/>
      <c r="E121" s="10"/>
      <c r="F121" s="62"/>
      <c r="G121" s="63"/>
      <c r="H121" s="1"/>
    </row>
    <row r="122" spans="1:8" s="9" customFormat="1">
      <c r="A122" s="59"/>
      <c r="B122" s="57"/>
      <c r="C122" s="61"/>
      <c r="D122" s="60"/>
      <c r="E122" s="10"/>
      <c r="F122" s="62"/>
      <c r="G122" s="63"/>
      <c r="H122" s="1"/>
    </row>
    <row r="123" spans="1:8" s="9" customFormat="1">
      <c r="A123" s="59"/>
      <c r="B123" s="57"/>
      <c r="C123" s="61"/>
      <c r="D123" s="60"/>
      <c r="E123" s="10"/>
      <c r="F123" s="62"/>
      <c r="G123" s="63"/>
      <c r="H123" s="1"/>
    </row>
    <row r="124" spans="1:8" s="9" customFormat="1">
      <c r="A124" s="59"/>
      <c r="B124" s="57"/>
      <c r="C124" s="61"/>
      <c r="D124" s="60"/>
      <c r="E124" s="10"/>
      <c r="F124" s="62"/>
      <c r="G124" s="63"/>
      <c r="H124" s="1"/>
    </row>
    <row r="125" spans="1:8" s="9" customFormat="1">
      <c r="A125" s="59"/>
      <c r="B125" s="57"/>
      <c r="C125" s="61"/>
      <c r="D125" s="60"/>
      <c r="E125" s="10"/>
      <c r="F125" s="62"/>
      <c r="G125" s="63"/>
      <c r="H125" s="1"/>
    </row>
    <row r="126" spans="1:8" s="9" customFormat="1">
      <c r="A126" s="59"/>
      <c r="B126" s="57"/>
      <c r="C126" s="61"/>
      <c r="D126" s="60"/>
      <c r="E126" s="10"/>
      <c r="F126" s="62"/>
      <c r="G126" s="63"/>
      <c r="H126" s="1"/>
    </row>
    <row r="127" spans="1:8" s="9" customFormat="1">
      <c r="A127" s="59"/>
      <c r="B127" s="57"/>
      <c r="C127" s="61"/>
      <c r="D127" s="60"/>
      <c r="E127" s="10"/>
      <c r="F127" s="62"/>
      <c r="G127" s="63"/>
      <c r="H127" s="1"/>
    </row>
    <row r="128" spans="1:8" s="9" customFormat="1">
      <c r="A128" s="59"/>
      <c r="B128" s="57"/>
      <c r="C128" s="61"/>
      <c r="D128" s="60"/>
      <c r="E128" s="10"/>
      <c r="F128" s="62"/>
      <c r="G128" s="63"/>
      <c r="H128" s="1"/>
    </row>
    <row r="129" spans="1:8" s="9" customFormat="1">
      <c r="A129" s="59"/>
      <c r="B129" s="57"/>
      <c r="C129" s="61"/>
      <c r="D129" s="60"/>
      <c r="E129" s="10"/>
      <c r="F129" s="62"/>
      <c r="G129" s="63"/>
      <c r="H129" s="1"/>
    </row>
    <row r="130" spans="1:8" s="9" customFormat="1">
      <c r="A130" s="59"/>
      <c r="B130" s="57"/>
      <c r="C130" s="61"/>
      <c r="D130" s="60"/>
      <c r="E130" s="10"/>
      <c r="F130" s="62"/>
      <c r="G130" s="63"/>
      <c r="H130" s="1"/>
    </row>
    <row r="131" spans="1:8" s="9" customFormat="1">
      <c r="A131" s="59"/>
      <c r="B131" s="57"/>
      <c r="C131" s="61"/>
      <c r="D131" s="60"/>
      <c r="E131" s="10"/>
      <c r="F131" s="62"/>
      <c r="G131" s="63"/>
      <c r="H131" s="1"/>
    </row>
    <row r="132" spans="1:8" s="9" customFormat="1">
      <c r="A132" s="59"/>
      <c r="B132" s="57"/>
      <c r="C132" s="61"/>
      <c r="D132" s="60"/>
      <c r="E132" s="10"/>
      <c r="F132" s="62"/>
      <c r="G132" s="63"/>
      <c r="H132" s="1"/>
    </row>
    <row r="133" spans="1:8" s="9" customFormat="1">
      <c r="A133" s="59"/>
      <c r="B133" s="57"/>
      <c r="C133" s="61"/>
      <c r="D133" s="60"/>
      <c r="E133" s="10"/>
      <c r="F133" s="62"/>
      <c r="G133" s="63"/>
      <c r="H133" s="1"/>
    </row>
    <row r="134" spans="1:8" s="9" customFormat="1">
      <c r="A134" s="59"/>
      <c r="B134" s="57"/>
      <c r="C134" s="61"/>
      <c r="D134" s="60"/>
      <c r="E134" s="10"/>
      <c r="F134" s="62"/>
      <c r="G134" s="63"/>
      <c r="H134" s="1"/>
    </row>
    <row r="135" spans="1:8" s="9" customFormat="1">
      <c r="A135" s="59"/>
      <c r="B135" s="57"/>
      <c r="C135" s="61"/>
      <c r="D135" s="60"/>
      <c r="E135" s="10"/>
      <c r="F135" s="62"/>
      <c r="G135" s="63"/>
      <c r="H135" s="1"/>
    </row>
    <row r="136" spans="1:8" s="9" customFormat="1">
      <c r="A136" s="59"/>
      <c r="B136" s="57"/>
      <c r="C136" s="61"/>
      <c r="D136" s="60"/>
      <c r="E136" s="10"/>
      <c r="F136" s="62"/>
      <c r="G136" s="63"/>
      <c r="H136" s="1"/>
    </row>
    <row r="137" spans="1:8" s="9" customFormat="1">
      <c r="A137" s="59"/>
      <c r="B137" s="57"/>
      <c r="C137" s="61"/>
      <c r="D137" s="60"/>
      <c r="E137" s="10"/>
      <c r="F137" s="62"/>
      <c r="G137" s="63"/>
      <c r="H137" s="1"/>
    </row>
    <row r="138" spans="1:8" s="9" customFormat="1">
      <c r="A138" s="59"/>
      <c r="B138" s="57"/>
      <c r="C138" s="61"/>
      <c r="D138" s="60"/>
      <c r="E138" s="10"/>
      <c r="F138" s="62"/>
      <c r="G138" s="63"/>
      <c r="H138" s="1"/>
    </row>
    <row r="139" spans="1:8" s="9" customFormat="1">
      <c r="A139" s="59"/>
      <c r="B139" s="57"/>
      <c r="C139" s="61"/>
      <c r="D139" s="60"/>
      <c r="E139" s="10"/>
      <c r="F139" s="62"/>
      <c r="G139" s="63"/>
      <c r="H139" s="1"/>
    </row>
    <row r="140" spans="1:8" s="9" customFormat="1">
      <c r="A140" s="59"/>
      <c r="B140" s="57"/>
      <c r="C140" s="61"/>
      <c r="D140" s="60"/>
      <c r="E140" s="10"/>
      <c r="F140" s="62"/>
      <c r="G140" s="63"/>
      <c r="H140" s="1"/>
    </row>
    <row r="141" spans="1:8" s="9" customFormat="1">
      <c r="A141" s="59"/>
      <c r="B141" s="57"/>
      <c r="C141" s="61"/>
      <c r="D141" s="60"/>
      <c r="E141" s="10"/>
      <c r="F141" s="62"/>
      <c r="G141" s="63"/>
      <c r="H141" s="1"/>
    </row>
    <row r="142" spans="1:8" s="9" customFormat="1">
      <c r="A142" s="59"/>
      <c r="B142" s="57"/>
      <c r="C142" s="61"/>
      <c r="D142" s="60"/>
      <c r="E142" s="10"/>
      <c r="F142" s="62"/>
      <c r="G142" s="63"/>
      <c r="H142" s="1"/>
    </row>
    <row r="143" spans="1:8" s="9" customFormat="1">
      <c r="A143" s="59"/>
      <c r="B143" s="57"/>
      <c r="C143" s="61"/>
      <c r="D143" s="60"/>
      <c r="E143" s="10"/>
      <c r="F143" s="62"/>
      <c r="G143" s="63"/>
      <c r="H143" s="1"/>
    </row>
    <row r="144" spans="1:8" s="9" customFormat="1">
      <c r="A144" s="59"/>
      <c r="B144" s="57"/>
      <c r="C144" s="61"/>
      <c r="D144" s="60"/>
      <c r="E144" s="10"/>
      <c r="F144" s="62"/>
      <c r="G144" s="63"/>
      <c r="H144" s="1"/>
    </row>
    <row r="145" spans="1:8" s="9" customFormat="1">
      <c r="A145" s="59"/>
      <c r="B145" s="57"/>
      <c r="C145" s="61"/>
      <c r="D145" s="60"/>
      <c r="E145" s="10"/>
      <c r="F145" s="62"/>
      <c r="G145" s="63"/>
      <c r="H145" s="1"/>
    </row>
    <row r="146" spans="1:8" s="9" customFormat="1">
      <c r="A146" s="59"/>
      <c r="B146" s="57"/>
      <c r="C146" s="61"/>
      <c r="D146" s="60"/>
      <c r="E146" s="10"/>
      <c r="F146" s="62"/>
      <c r="G146" s="63"/>
      <c r="H146" s="1"/>
    </row>
    <row r="147" spans="1:8" s="9" customFormat="1">
      <c r="A147" s="59"/>
      <c r="B147" s="57"/>
      <c r="C147" s="61"/>
      <c r="D147" s="60"/>
      <c r="E147" s="10"/>
      <c r="F147" s="62"/>
      <c r="G147" s="63"/>
      <c r="H147" s="1"/>
    </row>
    <row r="148" spans="1:8" s="9" customFormat="1">
      <c r="A148" s="59"/>
      <c r="B148" s="57"/>
      <c r="C148" s="61"/>
      <c r="D148" s="60"/>
      <c r="E148" s="10"/>
      <c r="F148" s="62"/>
      <c r="G148" s="63"/>
      <c r="H148" s="1"/>
    </row>
    <row r="149" spans="1:8" s="9" customFormat="1">
      <c r="A149" s="59"/>
      <c r="B149" s="57"/>
      <c r="C149" s="61"/>
      <c r="D149" s="60"/>
      <c r="E149" s="10"/>
      <c r="F149" s="62"/>
      <c r="G149" s="63"/>
      <c r="H149" s="1"/>
    </row>
    <row r="150" spans="1:8" s="9" customFormat="1">
      <c r="A150" s="59"/>
      <c r="B150" s="57"/>
      <c r="C150" s="61"/>
      <c r="D150" s="60"/>
      <c r="E150" s="10"/>
      <c r="F150" s="62"/>
      <c r="G150" s="63"/>
      <c r="H150" s="1"/>
    </row>
    <row r="151" spans="1:8" s="9" customFormat="1">
      <c r="A151" s="59"/>
      <c r="B151" s="57"/>
      <c r="C151" s="61"/>
      <c r="D151" s="60"/>
      <c r="E151" s="10"/>
      <c r="F151" s="62"/>
      <c r="G151" s="63"/>
      <c r="H151" s="1"/>
    </row>
    <row r="152" spans="1:8" s="9" customFormat="1">
      <c r="A152" s="59"/>
      <c r="B152" s="57"/>
      <c r="C152" s="61"/>
      <c r="D152" s="60"/>
      <c r="E152" s="10"/>
      <c r="F152" s="62"/>
      <c r="G152" s="63"/>
      <c r="H152" s="1"/>
    </row>
    <row r="153" spans="1:8" s="9" customFormat="1">
      <c r="A153" s="59"/>
      <c r="B153" s="57"/>
      <c r="C153" s="61"/>
      <c r="D153" s="60"/>
      <c r="E153" s="10"/>
      <c r="F153" s="62"/>
      <c r="G153" s="63"/>
      <c r="H153" s="1"/>
    </row>
    <row r="154" spans="1:8" s="9" customFormat="1">
      <c r="A154" s="59"/>
      <c r="B154" s="57"/>
      <c r="C154" s="61"/>
      <c r="D154" s="60"/>
      <c r="E154" s="10"/>
      <c r="F154" s="62"/>
      <c r="G154" s="63"/>
      <c r="H154" s="1"/>
    </row>
    <row r="155" spans="1:8" s="9" customFormat="1">
      <c r="A155" s="59"/>
      <c r="B155" s="57"/>
      <c r="C155" s="61"/>
      <c r="D155" s="60"/>
      <c r="E155" s="10"/>
      <c r="F155" s="62"/>
      <c r="G155" s="63"/>
      <c r="H155" s="1"/>
    </row>
    <row r="156" spans="1:8" s="9" customFormat="1">
      <c r="A156" s="59"/>
      <c r="B156" s="57"/>
      <c r="C156" s="61"/>
      <c r="D156" s="60"/>
      <c r="E156" s="10"/>
      <c r="F156" s="62"/>
      <c r="G156" s="63"/>
      <c r="H156" s="1"/>
    </row>
    <row r="157" spans="1:8" s="9" customFormat="1">
      <c r="A157" s="59"/>
      <c r="B157" s="57"/>
      <c r="C157" s="61"/>
      <c r="D157" s="60"/>
      <c r="E157" s="10"/>
      <c r="F157" s="62"/>
      <c r="G157" s="63"/>
      <c r="H157" s="1"/>
    </row>
    <row r="158" spans="1:8" s="9" customFormat="1">
      <c r="A158" s="59"/>
      <c r="B158" s="57"/>
      <c r="C158" s="61"/>
      <c r="D158" s="60"/>
      <c r="E158" s="10"/>
      <c r="F158" s="62"/>
      <c r="G158" s="63"/>
      <c r="H158" s="1"/>
    </row>
    <row r="159" spans="1:8" s="9" customFormat="1">
      <c r="A159" s="59"/>
      <c r="B159" s="57"/>
      <c r="C159" s="61"/>
      <c r="D159" s="60"/>
      <c r="E159" s="10"/>
      <c r="F159" s="62"/>
      <c r="G159" s="63"/>
      <c r="H159" s="1"/>
    </row>
    <row r="160" spans="1:8" s="9" customFormat="1">
      <c r="A160" s="59"/>
      <c r="B160" s="57"/>
      <c r="C160" s="61"/>
      <c r="D160" s="60"/>
      <c r="E160" s="10"/>
      <c r="F160" s="62"/>
      <c r="G160" s="63"/>
      <c r="H160" s="1"/>
    </row>
    <row r="161" spans="1:8" s="9" customFormat="1">
      <c r="A161" s="59"/>
      <c r="B161" s="57"/>
      <c r="C161" s="61"/>
      <c r="D161" s="60"/>
      <c r="E161" s="10"/>
      <c r="F161" s="62"/>
      <c r="G161" s="63"/>
      <c r="H161" s="1"/>
    </row>
    <row r="162" spans="1:8" s="9" customFormat="1">
      <c r="A162" s="59"/>
      <c r="B162" s="57"/>
      <c r="C162" s="61"/>
      <c r="D162" s="60"/>
      <c r="E162" s="10"/>
      <c r="F162" s="62"/>
      <c r="G162" s="63"/>
      <c r="H162" s="1"/>
    </row>
    <row r="163" spans="1:8" s="9" customFormat="1">
      <c r="A163" s="59"/>
      <c r="B163" s="57"/>
      <c r="C163" s="61"/>
      <c r="D163" s="60"/>
      <c r="E163" s="10"/>
      <c r="F163" s="62"/>
      <c r="G163" s="63"/>
      <c r="H163" s="1"/>
    </row>
    <row r="164" spans="1:8" s="9" customFormat="1">
      <c r="A164" s="59"/>
      <c r="B164" s="57"/>
      <c r="C164" s="61"/>
      <c r="D164" s="60"/>
      <c r="E164" s="10"/>
      <c r="F164" s="62"/>
      <c r="G164" s="63"/>
      <c r="H164" s="1"/>
    </row>
    <row r="165" spans="1:8" s="9" customFormat="1">
      <c r="A165" s="59"/>
      <c r="B165" s="57"/>
      <c r="C165" s="61"/>
      <c r="D165" s="60"/>
      <c r="E165" s="10"/>
      <c r="F165" s="62"/>
      <c r="G165" s="63"/>
      <c r="H165" s="1"/>
    </row>
    <row r="166" spans="1:8" s="9" customFormat="1">
      <c r="A166" s="59"/>
      <c r="B166" s="57"/>
      <c r="C166" s="61"/>
      <c r="D166" s="60"/>
      <c r="E166" s="10"/>
      <c r="F166" s="62"/>
      <c r="G166" s="63"/>
      <c r="H166" s="1"/>
    </row>
    <row r="167" spans="1:8" s="9" customFormat="1">
      <c r="A167" s="59"/>
      <c r="B167" s="57"/>
      <c r="C167" s="61"/>
      <c r="D167" s="60"/>
      <c r="E167" s="10"/>
      <c r="F167" s="62"/>
      <c r="G167" s="63"/>
      <c r="H167" s="1"/>
    </row>
    <row r="168" spans="1:8" s="9" customFormat="1">
      <c r="A168" s="59"/>
      <c r="B168" s="57"/>
      <c r="C168" s="61"/>
      <c r="D168" s="60"/>
      <c r="E168" s="10"/>
      <c r="F168" s="62"/>
      <c r="G168" s="63"/>
      <c r="H168" s="1"/>
    </row>
    <row r="169" spans="1:8" s="9" customFormat="1">
      <c r="A169" s="59"/>
      <c r="B169" s="57"/>
      <c r="C169" s="61"/>
      <c r="D169" s="60"/>
      <c r="E169" s="10"/>
      <c r="F169" s="62"/>
      <c r="G169" s="63"/>
      <c r="H169" s="1"/>
    </row>
    <row r="170" spans="1:8" s="9" customFormat="1">
      <c r="A170" s="59"/>
      <c r="B170" s="57"/>
      <c r="C170" s="61"/>
      <c r="D170" s="60"/>
      <c r="E170" s="10"/>
      <c r="F170" s="62"/>
      <c r="G170" s="63"/>
      <c r="H170" s="1"/>
    </row>
    <row r="171" spans="1:8" s="9" customFormat="1">
      <c r="A171" s="59"/>
      <c r="B171" s="57"/>
      <c r="C171" s="61"/>
      <c r="D171" s="60"/>
      <c r="E171" s="10"/>
      <c r="F171" s="62"/>
      <c r="G171" s="63"/>
      <c r="H171" s="1"/>
    </row>
    <row r="172" spans="1:8" s="9" customFormat="1">
      <c r="A172" s="59"/>
      <c r="B172" s="57"/>
      <c r="C172" s="61"/>
      <c r="D172" s="60"/>
      <c r="E172" s="10"/>
      <c r="F172" s="62"/>
      <c r="G172" s="63"/>
      <c r="H172" s="1"/>
    </row>
    <row r="173" spans="1:8" s="9" customFormat="1">
      <c r="A173" s="59"/>
      <c r="B173" s="57"/>
      <c r="C173" s="61"/>
      <c r="D173" s="60"/>
      <c r="E173" s="10"/>
      <c r="F173" s="62"/>
      <c r="G173" s="63"/>
      <c r="H173" s="1"/>
    </row>
    <row r="174" spans="1:8" s="9" customFormat="1">
      <c r="A174" s="59"/>
      <c r="B174" s="57"/>
      <c r="C174" s="61"/>
      <c r="D174" s="60"/>
      <c r="E174" s="10"/>
      <c r="F174" s="62"/>
      <c r="G174" s="63"/>
      <c r="H174" s="1"/>
    </row>
    <row r="175" spans="1:8" s="9" customFormat="1">
      <c r="A175" s="59"/>
      <c r="B175" s="57"/>
      <c r="C175" s="61"/>
      <c r="D175" s="60"/>
      <c r="E175" s="10"/>
      <c r="F175" s="62"/>
      <c r="G175" s="63"/>
      <c r="H175" s="1"/>
    </row>
    <row r="176" spans="1:8" s="9" customFormat="1">
      <c r="A176" s="59"/>
      <c r="B176" s="57"/>
      <c r="C176" s="61"/>
      <c r="D176" s="60"/>
      <c r="E176" s="10"/>
      <c r="F176" s="62"/>
      <c r="G176" s="63"/>
      <c r="H176" s="1"/>
    </row>
    <row r="177" spans="1:8" s="9" customFormat="1">
      <c r="A177" s="59"/>
      <c r="B177" s="57"/>
      <c r="C177" s="61"/>
      <c r="D177" s="60"/>
      <c r="E177" s="10"/>
      <c r="F177" s="62"/>
      <c r="G177" s="63"/>
      <c r="H177" s="1"/>
    </row>
    <row r="178" spans="1:8" s="9" customFormat="1">
      <c r="A178" s="59"/>
      <c r="B178" s="57"/>
      <c r="C178" s="61"/>
      <c r="D178" s="60"/>
      <c r="E178" s="10"/>
      <c r="F178" s="62"/>
      <c r="G178" s="63"/>
      <c r="H178" s="1"/>
    </row>
    <row r="179" spans="1:8" s="9" customFormat="1">
      <c r="A179" s="59"/>
      <c r="B179" s="57"/>
      <c r="C179" s="61"/>
      <c r="D179" s="60"/>
      <c r="E179" s="10"/>
      <c r="F179" s="62"/>
      <c r="G179" s="63"/>
      <c r="H179" s="1"/>
    </row>
    <row r="180" spans="1:8" s="9" customFormat="1">
      <c r="A180" s="59"/>
      <c r="B180" s="57"/>
      <c r="C180" s="61"/>
      <c r="D180" s="60"/>
      <c r="E180" s="10"/>
      <c r="F180" s="62"/>
      <c r="G180" s="63"/>
      <c r="H180" s="1"/>
    </row>
    <row r="181" spans="1:8" s="9" customFormat="1">
      <c r="A181" s="59"/>
      <c r="B181" s="57"/>
      <c r="C181" s="61"/>
      <c r="D181" s="60"/>
      <c r="E181" s="10"/>
      <c r="F181" s="62"/>
      <c r="G181" s="63"/>
      <c r="H181" s="1"/>
    </row>
    <row r="182" spans="1:8" s="9" customFormat="1">
      <c r="A182" s="59"/>
      <c r="B182" s="57"/>
      <c r="C182" s="61"/>
      <c r="D182" s="60"/>
      <c r="E182" s="10"/>
      <c r="F182" s="62"/>
      <c r="G182" s="63"/>
      <c r="H182" s="1"/>
    </row>
    <row r="183" spans="1:8" s="9" customFormat="1">
      <c r="A183" s="59"/>
      <c r="B183" s="57"/>
      <c r="C183" s="61"/>
      <c r="D183" s="60"/>
      <c r="E183" s="10"/>
      <c r="F183" s="62"/>
      <c r="G183" s="63"/>
      <c r="H183" s="1"/>
    </row>
    <row r="184" spans="1:8" s="9" customFormat="1">
      <c r="A184" s="59"/>
      <c r="B184" s="57"/>
      <c r="C184" s="61"/>
      <c r="D184" s="60"/>
      <c r="E184" s="10"/>
      <c r="F184" s="62"/>
      <c r="G184" s="63"/>
      <c r="H184" s="1"/>
    </row>
    <row r="185" spans="1:8" s="9" customFormat="1">
      <c r="A185" s="59"/>
      <c r="B185" s="57"/>
      <c r="C185" s="61"/>
      <c r="D185" s="60"/>
      <c r="E185" s="10"/>
      <c r="F185" s="62"/>
      <c r="G185" s="63"/>
      <c r="H185" s="1"/>
    </row>
    <row r="186" spans="1:8" s="9" customFormat="1">
      <c r="A186" s="59"/>
      <c r="B186" s="57"/>
      <c r="C186" s="61"/>
      <c r="D186" s="60"/>
      <c r="E186" s="10"/>
      <c r="F186" s="62"/>
      <c r="G186" s="63"/>
      <c r="H186" s="1"/>
    </row>
  </sheetData>
  <sheetProtection password="C6E9" sheet="1" objects="1" scenarios="1"/>
  <autoFilter ref="A2:H83"/>
  <mergeCells count="2">
    <mergeCell ref="A1:G1"/>
    <mergeCell ref="A83:C83"/>
  </mergeCells>
  <phoneticPr fontId="3" type="noConversion"/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opLeftCell="A16" zoomScale="85" zoomScaleNormal="85" workbookViewId="0">
      <selection activeCell="K30" sqref="K30"/>
    </sheetView>
  </sheetViews>
  <sheetFormatPr defaultRowHeight="12"/>
  <cols>
    <col min="1" max="1" width="5.5" style="37" customWidth="1"/>
    <col min="2" max="2" width="11.5" style="38" bestFit="1" customWidth="1"/>
    <col min="3" max="3" width="15.25" style="38" customWidth="1"/>
    <col min="4" max="4" width="6.25" style="37" customWidth="1"/>
    <col min="5" max="5" width="8.75" style="37" customWidth="1"/>
    <col min="6" max="6" width="7.25" style="37" customWidth="1"/>
    <col min="7" max="8" width="6.625" style="37" customWidth="1"/>
    <col min="9" max="9" width="28.125" style="37" customWidth="1"/>
    <col min="10" max="10" width="8.5" style="38" bestFit="1" customWidth="1"/>
    <col min="11" max="11" width="29.625" style="37" customWidth="1"/>
    <col min="12" max="12" width="9" style="37" bestFit="1" customWidth="1"/>
    <col min="13" max="13" width="6.625" style="38" customWidth="1"/>
    <col min="14" max="14" width="11.375" style="39" bestFit="1" customWidth="1"/>
    <col min="15" max="15" width="10.625" style="37" customWidth="1"/>
    <col min="16" max="16384" width="9" style="13"/>
  </cols>
  <sheetData>
    <row r="1" spans="1:15" s="12" customFormat="1" ht="20.25" thickBot="1">
      <c r="A1" s="157" t="s">
        <v>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1" t="s">
        <v>9</v>
      </c>
    </row>
    <row r="2" spans="1:15" ht="16.5" customHeight="1">
      <c r="A2" s="151" t="s">
        <v>16</v>
      </c>
      <c r="B2" s="154" t="s">
        <v>2</v>
      </c>
      <c r="C2" s="154" t="s">
        <v>28</v>
      </c>
      <c r="D2" s="154" t="s">
        <v>29</v>
      </c>
      <c r="E2" s="154" t="s">
        <v>46</v>
      </c>
      <c r="F2" s="154" t="s">
        <v>10</v>
      </c>
      <c r="G2" s="154" t="s">
        <v>34</v>
      </c>
      <c r="H2" s="154" t="s">
        <v>36</v>
      </c>
      <c r="I2" s="154" t="s">
        <v>31</v>
      </c>
      <c r="J2" s="154" t="s">
        <v>21</v>
      </c>
      <c r="K2" s="154" t="s">
        <v>32</v>
      </c>
      <c r="L2" s="154" t="s">
        <v>22</v>
      </c>
      <c r="M2" s="154" t="s">
        <v>23</v>
      </c>
      <c r="N2" s="154" t="s">
        <v>33</v>
      </c>
      <c r="O2" s="158" t="s">
        <v>25</v>
      </c>
    </row>
    <row r="3" spans="1:15" ht="13.5" customHeight="1">
      <c r="A3" s="152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9"/>
    </row>
    <row r="4" spans="1:15" ht="27">
      <c r="A4" s="153"/>
      <c r="B4" s="156"/>
      <c r="C4" s="156"/>
      <c r="D4" s="25" t="s">
        <v>30</v>
      </c>
      <c r="E4" s="26" t="s">
        <v>30</v>
      </c>
      <c r="F4" s="156"/>
      <c r="G4" s="26" t="s">
        <v>35</v>
      </c>
      <c r="H4" s="26" t="s">
        <v>37</v>
      </c>
      <c r="I4" s="156"/>
      <c r="J4" s="156"/>
      <c r="K4" s="156"/>
      <c r="L4" s="156"/>
      <c r="M4" s="156"/>
      <c r="N4" s="156"/>
      <c r="O4" s="160"/>
    </row>
    <row r="5" spans="1:15" ht="18.75" customHeight="1">
      <c r="A5" s="27" t="s">
        <v>55</v>
      </c>
      <c r="B5" s="28" t="s">
        <v>214</v>
      </c>
      <c r="C5" s="111" t="s">
        <v>524</v>
      </c>
      <c r="D5" s="112" t="s">
        <v>525</v>
      </c>
      <c r="E5" s="112" t="s">
        <v>26</v>
      </c>
      <c r="F5" s="112"/>
      <c r="G5" s="112" t="s">
        <v>26</v>
      </c>
      <c r="H5" s="112" t="s">
        <v>26</v>
      </c>
      <c r="I5" s="30" t="s">
        <v>15</v>
      </c>
      <c r="J5" s="109" t="s">
        <v>11</v>
      </c>
      <c r="K5" s="113" t="s">
        <v>12</v>
      </c>
      <c r="L5" s="29">
        <v>58</v>
      </c>
      <c r="M5" s="30" t="s">
        <v>13</v>
      </c>
      <c r="N5" s="31">
        <v>313558</v>
      </c>
      <c r="O5" s="32"/>
    </row>
    <row r="6" spans="1:15" ht="18.75" customHeight="1">
      <c r="A6" s="27" t="s">
        <v>56</v>
      </c>
      <c r="B6" s="28" t="s">
        <v>215</v>
      </c>
      <c r="C6" s="111" t="s">
        <v>524</v>
      </c>
      <c r="D6" s="112" t="s">
        <v>525</v>
      </c>
      <c r="E6" s="112" t="s">
        <v>26</v>
      </c>
      <c r="F6" s="112"/>
      <c r="G6" s="112" t="s">
        <v>26</v>
      </c>
      <c r="H6" s="112" t="s">
        <v>26</v>
      </c>
      <c r="I6" s="30" t="s">
        <v>97</v>
      </c>
      <c r="J6" s="109" t="s">
        <v>11</v>
      </c>
      <c r="K6" s="113" t="s">
        <v>12</v>
      </c>
      <c r="L6" s="29">
        <v>65</v>
      </c>
      <c r="M6" s="30" t="s">
        <v>13</v>
      </c>
      <c r="N6" s="31">
        <v>204000</v>
      </c>
      <c r="O6" s="32"/>
    </row>
    <row r="7" spans="1:15" ht="18.75" customHeight="1">
      <c r="A7" s="27" t="s">
        <v>57</v>
      </c>
      <c r="B7" s="28" t="s">
        <v>215</v>
      </c>
      <c r="C7" s="111" t="s">
        <v>524</v>
      </c>
      <c r="D7" s="112" t="s">
        <v>525</v>
      </c>
      <c r="E7" s="112" t="s">
        <v>26</v>
      </c>
      <c r="F7" s="112"/>
      <c r="G7" s="112" t="s">
        <v>26</v>
      </c>
      <c r="H7" s="112" t="s">
        <v>26</v>
      </c>
      <c r="I7" s="30" t="s">
        <v>103</v>
      </c>
      <c r="J7" s="109" t="s">
        <v>11</v>
      </c>
      <c r="K7" s="113" t="s">
        <v>12</v>
      </c>
      <c r="L7" s="29">
        <v>74</v>
      </c>
      <c r="M7" s="30" t="s">
        <v>13</v>
      </c>
      <c r="N7" s="31">
        <v>333546</v>
      </c>
      <c r="O7" s="32"/>
    </row>
    <row r="8" spans="1:15" ht="18.75" customHeight="1">
      <c r="A8" s="27" t="s">
        <v>58</v>
      </c>
      <c r="B8" s="28" t="s">
        <v>216</v>
      </c>
      <c r="C8" s="111" t="s">
        <v>524</v>
      </c>
      <c r="D8" s="112" t="s">
        <v>525</v>
      </c>
      <c r="E8" s="112" t="s">
        <v>26</v>
      </c>
      <c r="F8" s="112"/>
      <c r="G8" s="112" t="s">
        <v>26</v>
      </c>
      <c r="H8" s="112" t="s">
        <v>26</v>
      </c>
      <c r="I8" s="30" t="s">
        <v>15</v>
      </c>
      <c r="J8" s="109" t="s">
        <v>11</v>
      </c>
      <c r="K8" s="113" t="s">
        <v>12</v>
      </c>
      <c r="L8" s="29">
        <v>36</v>
      </c>
      <c r="M8" s="30" t="s">
        <v>13</v>
      </c>
      <c r="N8" s="31">
        <v>170098</v>
      </c>
      <c r="O8" s="32"/>
    </row>
    <row r="9" spans="1:15" ht="18.75" customHeight="1">
      <c r="A9" s="27" t="s">
        <v>59</v>
      </c>
      <c r="B9" s="28" t="s">
        <v>216</v>
      </c>
      <c r="C9" s="111" t="s">
        <v>524</v>
      </c>
      <c r="D9" s="112" t="s">
        <v>525</v>
      </c>
      <c r="E9" s="112" t="s">
        <v>26</v>
      </c>
      <c r="F9" s="112"/>
      <c r="G9" s="112" t="s">
        <v>26</v>
      </c>
      <c r="H9" s="112" t="s">
        <v>26</v>
      </c>
      <c r="I9" s="30" t="s">
        <v>104</v>
      </c>
      <c r="J9" s="109" t="s">
        <v>11</v>
      </c>
      <c r="K9" s="113" t="s">
        <v>102</v>
      </c>
      <c r="L9" s="29">
        <v>600</v>
      </c>
      <c r="M9" s="30" t="s">
        <v>13</v>
      </c>
      <c r="N9" s="31">
        <v>2160000</v>
      </c>
      <c r="O9" s="32"/>
    </row>
    <row r="10" spans="1:15" ht="18.75" customHeight="1">
      <c r="A10" s="27" t="s">
        <v>60</v>
      </c>
      <c r="B10" s="28" t="s">
        <v>218</v>
      </c>
      <c r="C10" s="111" t="s">
        <v>526</v>
      </c>
      <c r="D10" s="112" t="s">
        <v>525</v>
      </c>
      <c r="E10" s="112" t="s">
        <v>26</v>
      </c>
      <c r="F10" s="112"/>
      <c r="G10" s="112" t="s">
        <v>26</v>
      </c>
      <c r="H10" s="112" t="s">
        <v>26</v>
      </c>
      <c r="I10" s="30" t="s">
        <v>110</v>
      </c>
      <c r="J10" s="110" t="s">
        <v>11</v>
      </c>
      <c r="K10" s="113" t="s">
        <v>204</v>
      </c>
      <c r="L10" s="29">
        <v>5</v>
      </c>
      <c r="M10" s="30" t="s">
        <v>13</v>
      </c>
      <c r="N10" s="31">
        <v>94500</v>
      </c>
      <c r="O10" s="32"/>
    </row>
    <row r="11" spans="1:15" ht="18.75" customHeight="1">
      <c r="A11" s="27" t="s">
        <v>61</v>
      </c>
      <c r="B11" s="28" t="s">
        <v>218</v>
      </c>
      <c r="C11" s="111" t="s">
        <v>526</v>
      </c>
      <c r="D11" s="112" t="s">
        <v>525</v>
      </c>
      <c r="E11" s="112" t="s">
        <v>26</v>
      </c>
      <c r="F11" s="112"/>
      <c r="G11" s="112" t="s">
        <v>26</v>
      </c>
      <c r="H11" s="112" t="s">
        <v>26</v>
      </c>
      <c r="I11" s="30" t="s">
        <v>109</v>
      </c>
      <c r="J11" s="110" t="s">
        <v>11</v>
      </c>
      <c r="K11" s="113" t="s">
        <v>204</v>
      </c>
      <c r="L11" s="29">
        <v>5</v>
      </c>
      <c r="M11" s="30" t="s">
        <v>13</v>
      </c>
      <c r="N11" s="31">
        <v>89500</v>
      </c>
      <c r="O11" s="32"/>
    </row>
    <row r="12" spans="1:15" ht="18.75" customHeight="1">
      <c r="A12" s="27" t="s">
        <v>62</v>
      </c>
      <c r="B12" s="28" t="s">
        <v>218</v>
      </c>
      <c r="C12" s="111" t="s">
        <v>524</v>
      </c>
      <c r="D12" s="112" t="s">
        <v>525</v>
      </c>
      <c r="E12" s="112" t="s">
        <v>26</v>
      </c>
      <c r="F12" s="112"/>
      <c r="G12" s="112" t="s">
        <v>26</v>
      </c>
      <c r="H12" s="112" t="s">
        <v>26</v>
      </c>
      <c r="I12" s="30" t="s">
        <v>97</v>
      </c>
      <c r="J12" s="109" t="s">
        <v>11</v>
      </c>
      <c r="K12" s="113" t="s">
        <v>12</v>
      </c>
      <c r="L12" s="29">
        <v>27</v>
      </c>
      <c r="M12" s="30" t="s">
        <v>13</v>
      </c>
      <c r="N12" s="31">
        <v>108200</v>
      </c>
      <c r="O12" s="32"/>
    </row>
    <row r="13" spans="1:15" ht="18.75" customHeight="1">
      <c r="A13" s="27" t="s">
        <v>63</v>
      </c>
      <c r="B13" s="28" t="s">
        <v>219</v>
      </c>
      <c r="C13" s="111" t="s">
        <v>524</v>
      </c>
      <c r="D13" s="112" t="s">
        <v>525</v>
      </c>
      <c r="E13" s="112" t="s">
        <v>26</v>
      </c>
      <c r="F13" s="112"/>
      <c r="G13" s="112" t="s">
        <v>26</v>
      </c>
      <c r="H13" s="112" t="s">
        <v>26</v>
      </c>
      <c r="I13" s="30" t="s">
        <v>15</v>
      </c>
      <c r="J13" s="109" t="s">
        <v>11</v>
      </c>
      <c r="K13" s="113" t="s">
        <v>12</v>
      </c>
      <c r="L13" s="29">
        <v>72</v>
      </c>
      <c r="M13" s="30" t="s">
        <v>13</v>
      </c>
      <c r="N13" s="31">
        <v>456738</v>
      </c>
      <c r="O13" s="32"/>
    </row>
    <row r="14" spans="1:15" ht="18.75" customHeight="1">
      <c r="A14" s="27" t="s">
        <v>64</v>
      </c>
      <c r="B14" s="28" t="s">
        <v>518</v>
      </c>
      <c r="C14" s="111" t="s">
        <v>524</v>
      </c>
      <c r="D14" s="112" t="s">
        <v>525</v>
      </c>
      <c r="E14" s="112" t="s">
        <v>26</v>
      </c>
      <c r="F14" s="112"/>
      <c r="G14" s="112" t="s">
        <v>26</v>
      </c>
      <c r="H14" s="112" t="s">
        <v>26</v>
      </c>
      <c r="I14" s="30" t="s">
        <v>97</v>
      </c>
      <c r="J14" s="109" t="s">
        <v>11</v>
      </c>
      <c r="K14" s="113" t="s">
        <v>12</v>
      </c>
      <c r="L14" s="29">
        <v>32</v>
      </c>
      <c r="M14" s="30" t="s">
        <v>13</v>
      </c>
      <c r="N14" s="31">
        <v>109200</v>
      </c>
      <c r="O14" s="32"/>
    </row>
    <row r="15" spans="1:15" ht="18.75" customHeight="1">
      <c r="A15" s="27" t="s">
        <v>65</v>
      </c>
      <c r="B15" s="28" t="s">
        <v>518</v>
      </c>
      <c r="C15" s="111" t="s">
        <v>524</v>
      </c>
      <c r="D15" s="112" t="s">
        <v>525</v>
      </c>
      <c r="E15" s="112" t="s">
        <v>26</v>
      </c>
      <c r="F15" s="112"/>
      <c r="G15" s="112" t="s">
        <v>26</v>
      </c>
      <c r="H15" s="112" t="s">
        <v>26</v>
      </c>
      <c r="I15" s="30" t="s">
        <v>103</v>
      </c>
      <c r="J15" s="109" t="s">
        <v>11</v>
      </c>
      <c r="K15" s="113" t="s">
        <v>12</v>
      </c>
      <c r="L15" s="29">
        <v>44</v>
      </c>
      <c r="M15" s="30" t="s">
        <v>13</v>
      </c>
      <c r="N15" s="31">
        <v>190091</v>
      </c>
      <c r="O15" s="32"/>
    </row>
    <row r="16" spans="1:15" ht="18.75" customHeight="1">
      <c r="A16" s="27" t="s">
        <v>66</v>
      </c>
      <c r="B16" s="28" t="s">
        <v>518</v>
      </c>
      <c r="C16" s="111" t="s">
        <v>526</v>
      </c>
      <c r="D16" s="112" t="s">
        <v>525</v>
      </c>
      <c r="E16" s="112" t="s">
        <v>26</v>
      </c>
      <c r="F16" s="112"/>
      <c r="G16" s="112" t="s">
        <v>26</v>
      </c>
      <c r="H16" s="112" t="s">
        <v>26</v>
      </c>
      <c r="I16" s="30" t="s">
        <v>105</v>
      </c>
      <c r="J16" s="109" t="s">
        <v>11</v>
      </c>
      <c r="K16" s="113" t="s">
        <v>112</v>
      </c>
      <c r="L16" s="29">
        <v>3</v>
      </c>
      <c r="M16" s="30" t="s">
        <v>13</v>
      </c>
      <c r="N16" s="31">
        <v>95000</v>
      </c>
      <c r="O16" s="32"/>
    </row>
    <row r="17" spans="1:15" ht="18.75" customHeight="1">
      <c r="A17" s="27" t="s">
        <v>67</v>
      </c>
      <c r="B17" s="28" t="s">
        <v>220</v>
      </c>
      <c r="C17" s="111" t="s">
        <v>524</v>
      </c>
      <c r="D17" s="112" t="s">
        <v>525</v>
      </c>
      <c r="E17" s="112" t="s">
        <v>26</v>
      </c>
      <c r="F17" s="112"/>
      <c r="G17" s="112" t="s">
        <v>26</v>
      </c>
      <c r="H17" s="112" t="s">
        <v>26</v>
      </c>
      <c r="I17" s="30" t="s">
        <v>15</v>
      </c>
      <c r="J17" s="109" t="s">
        <v>11</v>
      </c>
      <c r="K17" s="113" t="s">
        <v>12</v>
      </c>
      <c r="L17" s="29">
        <v>1</v>
      </c>
      <c r="M17" s="30" t="s">
        <v>13</v>
      </c>
      <c r="N17" s="31">
        <v>35455</v>
      </c>
      <c r="O17" s="32"/>
    </row>
    <row r="18" spans="1:15" ht="18.75" customHeight="1">
      <c r="A18" s="27" t="s">
        <v>68</v>
      </c>
      <c r="B18" s="28" t="s">
        <v>220</v>
      </c>
      <c r="C18" s="111" t="s">
        <v>524</v>
      </c>
      <c r="D18" s="112" t="s">
        <v>525</v>
      </c>
      <c r="E18" s="112" t="s">
        <v>26</v>
      </c>
      <c r="F18" s="112"/>
      <c r="G18" s="112" t="s">
        <v>26</v>
      </c>
      <c r="H18" s="112" t="s">
        <v>26</v>
      </c>
      <c r="I18" s="30" t="s">
        <v>97</v>
      </c>
      <c r="J18" s="109" t="s">
        <v>11</v>
      </c>
      <c r="K18" s="113" t="s">
        <v>12</v>
      </c>
      <c r="L18" s="29">
        <v>6</v>
      </c>
      <c r="M18" s="30" t="s">
        <v>13</v>
      </c>
      <c r="N18" s="31">
        <v>22900</v>
      </c>
      <c r="O18" s="32"/>
    </row>
    <row r="19" spans="1:15" ht="18.75" customHeight="1">
      <c r="A19" s="27" t="s">
        <v>69</v>
      </c>
      <c r="B19" s="28" t="s">
        <v>519</v>
      </c>
      <c r="C19" s="111" t="s">
        <v>524</v>
      </c>
      <c r="D19" s="112" t="s">
        <v>6</v>
      </c>
      <c r="E19" s="112" t="s">
        <v>26</v>
      </c>
      <c r="F19" s="112"/>
      <c r="G19" s="112" t="s">
        <v>26</v>
      </c>
      <c r="H19" s="112" t="s">
        <v>26</v>
      </c>
      <c r="I19" s="30" t="s">
        <v>203</v>
      </c>
      <c r="J19" s="109" t="s">
        <v>7</v>
      </c>
      <c r="K19" s="113" t="s">
        <v>520</v>
      </c>
      <c r="L19" s="29">
        <v>30</v>
      </c>
      <c r="M19" s="30" t="s">
        <v>13</v>
      </c>
      <c r="N19" s="31">
        <v>1</v>
      </c>
      <c r="O19" s="32"/>
    </row>
    <row r="20" spans="1:15" ht="18.75" customHeight="1">
      <c r="A20" s="27" t="s">
        <v>70</v>
      </c>
      <c r="B20" s="28" t="s">
        <v>221</v>
      </c>
      <c r="C20" s="111" t="s">
        <v>526</v>
      </c>
      <c r="D20" s="112" t="s">
        <v>525</v>
      </c>
      <c r="E20" s="112" t="s">
        <v>26</v>
      </c>
      <c r="F20" s="112"/>
      <c r="G20" s="112" t="s">
        <v>26</v>
      </c>
      <c r="H20" s="112" t="s">
        <v>26</v>
      </c>
      <c r="I20" s="30" t="s">
        <v>201</v>
      </c>
      <c r="J20" s="109" t="s">
        <v>11</v>
      </c>
      <c r="K20" s="113" t="s">
        <v>205</v>
      </c>
      <c r="L20" s="29">
        <v>10</v>
      </c>
      <c r="M20" s="30" t="s">
        <v>13</v>
      </c>
      <c r="N20" s="31">
        <v>1</v>
      </c>
      <c r="O20" s="32"/>
    </row>
    <row r="21" spans="1:15" ht="18.75" customHeight="1">
      <c r="A21" s="27" t="s">
        <v>71</v>
      </c>
      <c r="B21" s="28" t="s">
        <v>225</v>
      </c>
      <c r="C21" s="111" t="s">
        <v>524</v>
      </c>
      <c r="D21" s="112" t="s">
        <v>525</v>
      </c>
      <c r="E21" s="112" t="s">
        <v>26</v>
      </c>
      <c r="F21" s="112"/>
      <c r="G21" s="112" t="s">
        <v>26</v>
      </c>
      <c r="H21" s="112" t="s">
        <v>26</v>
      </c>
      <c r="I21" s="30" t="s">
        <v>527</v>
      </c>
      <c r="J21" s="109" t="s">
        <v>11</v>
      </c>
      <c r="K21" s="113" t="s">
        <v>528</v>
      </c>
      <c r="L21" s="29">
        <v>20</v>
      </c>
      <c r="M21" s="30" t="s">
        <v>529</v>
      </c>
      <c r="N21" s="31">
        <v>400000</v>
      </c>
      <c r="O21" s="32"/>
    </row>
    <row r="22" spans="1:15" ht="18.75" customHeight="1">
      <c r="A22" s="27" t="s">
        <v>72</v>
      </c>
      <c r="B22" s="28" t="s">
        <v>225</v>
      </c>
      <c r="C22" s="111" t="s">
        <v>524</v>
      </c>
      <c r="D22" s="112" t="s">
        <v>525</v>
      </c>
      <c r="E22" s="112" t="s">
        <v>26</v>
      </c>
      <c r="F22" s="112"/>
      <c r="G22" s="112" t="s">
        <v>26</v>
      </c>
      <c r="H22" s="112" t="s">
        <v>26</v>
      </c>
      <c r="I22" s="30" t="s">
        <v>530</v>
      </c>
      <c r="J22" s="109" t="s">
        <v>11</v>
      </c>
      <c r="K22" s="113" t="s">
        <v>521</v>
      </c>
      <c r="L22" s="29">
        <v>16</v>
      </c>
      <c r="M22" s="30" t="s">
        <v>13</v>
      </c>
      <c r="N22" s="31">
        <v>378182</v>
      </c>
      <c r="O22" s="32"/>
    </row>
    <row r="23" spans="1:15" ht="18.75" customHeight="1">
      <c r="A23" s="27" t="s">
        <v>73</v>
      </c>
      <c r="B23" s="28" t="s">
        <v>225</v>
      </c>
      <c r="C23" s="111" t="s">
        <v>524</v>
      </c>
      <c r="D23" s="112" t="s">
        <v>525</v>
      </c>
      <c r="E23" s="112" t="s">
        <v>26</v>
      </c>
      <c r="F23" s="112"/>
      <c r="G23" s="112" t="s">
        <v>26</v>
      </c>
      <c r="H23" s="112" t="s">
        <v>26</v>
      </c>
      <c r="I23" s="30" t="s">
        <v>97</v>
      </c>
      <c r="J23" s="109" t="s">
        <v>11</v>
      </c>
      <c r="K23" s="113" t="s">
        <v>12</v>
      </c>
      <c r="L23" s="29">
        <v>31</v>
      </c>
      <c r="M23" s="30" t="s">
        <v>13</v>
      </c>
      <c r="N23" s="31">
        <v>98500</v>
      </c>
      <c r="O23" s="32"/>
    </row>
    <row r="24" spans="1:15" ht="18.75" customHeight="1">
      <c r="A24" s="27" t="s">
        <v>74</v>
      </c>
      <c r="B24" s="28" t="s">
        <v>226</v>
      </c>
      <c r="C24" s="111" t="s">
        <v>524</v>
      </c>
      <c r="D24" s="112" t="s">
        <v>525</v>
      </c>
      <c r="E24" s="112" t="s">
        <v>26</v>
      </c>
      <c r="F24" s="112"/>
      <c r="G24" s="112" t="s">
        <v>26</v>
      </c>
      <c r="H24" s="112" t="s">
        <v>26</v>
      </c>
      <c r="I24" s="30" t="s">
        <v>15</v>
      </c>
      <c r="J24" s="110" t="s">
        <v>11</v>
      </c>
      <c r="K24" s="113" t="s">
        <v>12</v>
      </c>
      <c r="L24" s="29">
        <v>25</v>
      </c>
      <c r="M24" s="30" t="s">
        <v>13</v>
      </c>
      <c r="N24" s="31">
        <v>210642</v>
      </c>
      <c r="O24" s="32"/>
    </row>
    <row r="25" spans="1:15" ht="18.75" customHeight="1">
      <c r="A25" s="27" t="s">
        <v>75</v>
      </c>
      <c r="B25" s="28" t="s">
        <v>226</v>
      </c>
      <c r="C25" s="111" t="s">
        <v>524</v>
      </c>
      <c r="D25" s="112" t="s">
        <v>525</v>
      </c>
      <c r="E25" s="112" t="s">
        <v>26</v>
      </c>
      <c r="F25" s="112"/>
      <c r="G25" s="112" t="s">
        <v>26</v>
      </c>
      <c r="H25" s="112" t="s">
        <v>26</v>
      </c>
      <c r="I25" s="30" t="s">
        <v>97</v>
      </c>
      <c r="J25" s="109" t="s">
        <v>11</v>
      </c>
      <c r="K25" s="113" t="s">
        <v>12</v>
      </c>
      <c r="L25" s="29">
        <v>14</v>
      </c>
      <c r="M25" s="30" t="s">
        <v>13</v>
      </c>
      <c r="N25" s="31">
        <v>42300</v>
      </c>
      <c r="O25" s="32"/>
    </row>
    <row r="26" spans="1:15" ht="18.75" customHeight="1">
      <c r="A26" s="27" t="s">
        <v>76</v>
      </c>
      <c r="B26" s="28" t="s">
        <v>227</v>
      </c>
      <c r="C26" s="111" t="s">
        <v>524</v>
      </c>
      <c r="D26" s="112" t="s">
        <v>525</v>
      </c>
      <c r="E26" s="112" t="s">
        <v>26</v>
      </c>
      <c r="F26" s="112"/>
      <c r="G26" s="112" t="s">
        <v>26</v>
      </c>
      <c r="H26" s="112" t="s">
        <v>26</v>
      </c>
      <c r="I26" s="30" t="s">
        <v>97</v>
      </c>
      <c r="J26" s="109" t="s">
        <v>11</v>
      </c>
      <c r="K26" s="113" t="s">
        <v>12</v>
      </c>
      <c r="L26" s="29">
        <v>19</v>
      </c>
      <c r="M26" s="30" t="s">
        <v>13</v>
      </c>
      <c r="N26" s="31">
        <v>63100</v>
      </c>
      <c r="O26" s="32"/>
    </row>
    <row r="27" spans="1:15" ht="18.75" customHeight="1">
      <c r="A27" s="27" t="s">
        <v>77</v>
      </c>
      <c r="B27" s="28" t="s">
        <v>227</v>
      </c>
      <c r="C27" s="111" t="s">
        <v>524</v>
      </c>
      <c r="D27" s="112" t="s">
        <v>6</v>
      </c>
      <c r="E27" s="112" t="s">
        <v>531</v>
      </c>
      <c r="F27" s="112"/>
      <c r="G27" s="112" t="s">
        <v>531</v>
      </c>
      <c r="H27" s="112" t="s">
        <v>531</v>
      </c>
      <c r="I27" s="30" t="s">
        <v>532</v>
      </c>
      <c r="J27" s="109" t="s">
        <v>11</v>
      </c>
      <c r="K27" s="113" t="s">
        <v>533</v>
      </c>
      <c r="L27" s="29">
        <v>100</v>
      </c>
      <c r="M27" s="30" t="s">
        <v>529</v>
      </c>
      <c r="N27" s="31">
        <v>1</v>
      </c>
      <c r="O27" s="32"/>
    </row>
    <row r="28" spans="1:15" ht="18.75" customHeight="1">
      <c r="A28" s="27" t="s">
        <v>78</v>
      </c>
      <c r="B28" s="28" t="s">
        <v>228</v>
      </c>
      <c r="C28" s="111" t="s">
        <v>524</v>
      </c>
      <c r="D28" s="112" t="s">
        <v>525</v>
      </c>
      <c r="E28" s="112" t="s">
        <v>26</v>
      </c>
      <c r="F28" s="112"/>
      <c r="G28" s="112" t="s">
        <v>26</v>
      </c>
      <c r="H28" s="112" t="s">
        <v>26</v>
      </c>
      <c r="I28" s="30" t="s">
        <v>97</v>
      </c>
      <c r="J28" s="109" t="s">
        <v>11</v>
      </c>
      <c r="K28" s="113" t="s">
        <v>12</v>
      </c>
      <c r="L28" s="29">
        <v>20</v>
      </c>
      <c r="M28" s="30" t="s">
        <v>13</v>
      </c>
      <c r="N28" s="31">
        <v>49900</v>
      </c>
      <c r="O28" s="32"/>
    </row>
    <row r="29" spans="1:15" ht="18.75" customHeight="1">
      <c r="A29" s="27" t="s">
        <v>79</v>
      </c>
      <c r="B29" s="28" t="s">
        <v>230</v>
      </c>
      <c r="C29" s="111" t="s">
        <v>524</v>
      </c>
      <c r="D29" s="112" t="s">
        <v>525</v>
      </c>
      <c r="E29" s="112" t="s">
        <v>26</v>
      </c>
      <c r="F29" s="112"/>
      <c r="G29" s="112" t="s">
        <v>26</v>
      </c>
      <c r="H29" s="112" t="s">
        <v>26</v>
      </c>
      <c r="I29" s="30" t="s">
        <v>15</v>
      </c>
      <c r="J29" s="109" t="s">
        <v>11</v>
      </c>
      <c r="K29" s="113" t="s">
        <v>12</v>
      </c>
      <c r="L29" s="29">
        <v>7</v>
      </c>
      <c r="M29" s="30" t="s">
        <v>13</v>
      </c>
      <c r="N29" s="31">
        <v>44093</v>
      </c>
      <c r="O29" s="32"/>
    </row>
    <row r="30" spans="1:15" ht="18.75" customHeight="1">
      <c r="A30" s="27" t="s">
        <v>80</v>
      </c>
      <c r="B30" s="28" t="s">
        <v>231</v>
      </c>
      <c r="C30" s="111" t="s">
        <v>524</v>
      </c>
      <c r="D30" s="112" t="s">
        <v>525</v>
      </c>
      <c r="E30" s="112" t="s">
        <v>26</v>
      </c>
      <c r="F30" s="112"/>
      <c r="G30" s="112" t="s">
        <v>26</v>
      </c>
      <c r="H30" s="112" t="s">
        <v>26</v>
      </c>
      <c r="I30" s="30" t="s">
        <v>97</v>
      </c>
      <c r="J30" s="109" t="s">
        <v>11</v>
      </c>
      <c r="K30" s="113" t="s">
        <v>12</v>
      </c>
      <c r="L30" s="29">
        <v>60</v>
      </c>
      <c r="M30" s="30" t="s">
        <v>13</v>
      </c>
      <c r="N30" s="31">
        <v>175700</v>
      </c>
      <c r="O30" s="32"/>
    </row>
    <row r="31" spans="1:15" ht="18.75" customHeight="1">
      <c r="A31" s="27" t="s">
        <v>81</v>
      </c>
      <c r="B31" s="28" t="s">
        <v>231</v>
      </c>
      <c r="C31" s="111" t="s">
        <v>524</v>
      </c>
      <c r="D31" s="112" t="s">
        <v>525</v>
      </c>
      <c r="E31" s="112" t="s">
        <v>26</v>
      </c>
      <c r="F31" s="112"/>
      <c r="G31" s="112" t="s">
        <v>26</v>
      </c>
      <c r="H31" s="112" t="s">
        <v>26</v>
      </c>
      <c r="I31" s="30" t="s">
        <v>103</v>
      </c>
      <c r="J31" s="109" t="s">
        <v>11</v>
      </c>
      <c r="K31" s="113" t="s">
        <v>12</v>
      </c>
      <c r="L31" s="29">
        <v>62</v>
      </c>
      <c r="M31" s="30" t="s">
        <v>13</v>
      </c>
      <c r="N31" s="31">
        <v>260182</v>
      </c>
      <c r="O31" s="32"/>
    </row>
    <row r="32" spans="1:15" ht="18.75" customHeight="1">
      <c r="A32" s="27" t="s">
        <v>82</v>
      </c>
      <c r="B32" s="28" t="s">
        <v>232</v>
      </c>
      <c r="C32" s="111" t="s">
        <v>524</v>
      </c>
      <c r="D32" s="112" t="s">
        <v>525</v>
      </c>
      <c r="E32" s="112" t="s">
        <v>26</v>
      </c>
      <c r="F32" s="112"/>
      <c r="G32" s="112" t="s">
        <v>26</v>
      </c>
      <c r="H32" s="112" t="s">
        <v>26</v>
      </c>
      <c r="I32" s="30" t="s">
        <v>97</v>
      </c>
      <c r="J32" s="109" t="s">
        <v>11</v>
      </c>
      <c r="K32" s="113" t="s">
        <v>12</v>
      </c>
      <c r="L32" s="29">
        <v>20</v>
      </c>
      <c r="M32" s="30" t="s">
        <v>13</v>
      </c>
      <c r="N32" s="31">
        <v>42900</v>
      </c>
      <c r="O32" s="32"/>
    </row>
    <row r="33" spans="1:15" ht="18.75" customHeight="1">
      <c r="A33" s="27" t="s">
        <v>83</v>
      </c>
      <c r="B33" s="28" t="s">
        <v>232</v>
      </c>
      <c r="C33" s="111" t="s">
        <v>524</v>
      </c>
      <c r="D33" s="112" t="s">
        <v>525</v>
      </c>
      <c r="E33" s="112" t="s">
        <v>26</v>
      </c>
      <c r="F33" s="112"/>
      <c r="G33" s="112" t="s">
        <v>26</v>
      </c>
      <c r="H33" s="112" t="s">
        <v>26</v>
      </c>
      <c r="I33" s="30" t="s">
        <v>15</v>
      </c>
      <c r="J33" s="109" t="s">
        <v>11</v>
      </c>
      <c r="K33" s="113" t="s">
        <v>12</v>
      </c>
      <c r="L33" s="29">
        <v>27</v>
      </c>
      <c r="M33" s="30" t="s">
        <v>13</v>
      </c>
      <c r="N33" s="31">
        <v>211460</v>
      </c>
      <c r="O33" s="32"/>
    </row>
    <row r="34" spans="1:15" ht="18.75" customHeight="1">
      <c r="A34" s="27" t="s">
        <v>84</v>
      </c>
      <c r="B34" s="28" t="s">
        <v>232</v>
      </c>
      <c r="C34" s="111" t="s">
        <v>526</v>
      </c>
      <c r="D34" s="112" t="s">
        <v>525</v>
      </c>
      <c r="E34" s="112" t="s">
        <v>26</v>
      </c>
      <c r="F34" s="112"/>
      <c r="G34" s="112" t="s">
        <v>26</v>
      </c>
      <c r="H34" s="112" t="s">
        <v>26</v>
      </c>
      <c r="I34" s="30" t="s">
        <v>202</v>
      </c>
      <c r="J34" s="109" t="s">
        <v>11</v>
      </c>
      <c r="K34" s="113" t="s">
        <v>534</v>
      </c>
      <c r="L34" s="29">
        <v>22</v>
      </c>
      <c r="M34" s="30" t="s">
        <v>206</v>
      </c>
      <c r="N34" s="31">
        <v>176000</v>
      </c>
      <c r="O34" s="32"/>
    </row>
    <row r="35" spans="1:15" ht="18.75" customHeight="1">
      <c r="A35" s="27" t="s">
        <v>85</v>
      </c>
      <c r="B35" s="28" t="s">
        <v>233</v>
      </c>
      <c r="C35" s="111" t="s">
        <v>524</v>
      </c>
      <c r="D35" s="112" t="s">
        <v>525</v>
      </c>
      <c r="E35" s="112" t="s">
        <v>26</v>
      </c>
      <c r="F35" s="112"/>
      <c r="G35" s="112" t="s">
        <v>26</v>
      </c>
      <c r="H35" s="112" t="s">
        <v>26</v>
      </c>
      <c r="I35" s="30" t="s">
        <v>535</v>
      </c>
      <c r="J35" s="109" t="s">
        <v>11</v>
      </c>
      <c r="K35" s="113" t="s">
        <v>523</v>
      </c>
      <c r="L35" s="29">
        <v>154</v>
      </c>
      <c r="M35" s="30" t="s">
        <v>13</v>
      </c>
      <c r="N35" s="31">
        <v>361200</v>
      </c>
      <c r="O35" s="32"/>
    </row>
    <row r="36" spans="1:15" ht="18.75" customHeight="1">
      <c r="A36" s="27" t="s">
        <v>86</v>
      </c>
      <c r="B36" s="28" t="s">
        <v>234</v>
      </c>
      <c r="C36" s="111" t="s">
        <v>524</v>
      </c>
      <c r="D36" s="112" t="s">
        <v>525</v>
      </c>
      <c r="E36" s="112" t="s">
        <v>26</v>
      </c>
      <c r="F36" s="112"/>
      <c r="G36" s="112" t="s">
        <v>26</v>
      </c>
      <c r="H36" s="112" t="s">
        <v>26</v>
      </c>
      <c r="I36" s="30" t="s">
        <v>535</v>
      </c>
      <c r="J36" s="109" t="s">
        <v>11</v>
      </c>
      <c r="K36" s="113" t="s">
        <v>523</v>
      </c>
      <c r="L36" s="29">
        <v>84</v>
      </c>
      <c r="M36" s="30" t="s">
        <v>13</v>
      </c>
      <c r="N36" s="31">
        <v>360500</v>
      </c>
      <c r="O36" s="32"/>
    </row>
    <row r="37" spans="1:15" ht="18.75" customHeight="1">
      <c r="A37" s="27" t="s">
        <v>87</v>
      </c>
      <c r="B37" s="28" t="s">
        <v>234</v>
      </c>
      <c r="C37" s="111" t="s">
        <v>524</v>
      </c>
      <c r="D37" s="112" t="s">
        <v>525</v>
      </c>
      <c r="E37" s="112" t="s">
        <v>26</v>
      </c>
      <c r="F37" s="112"/>
      <c r="G37" s="112" t="s">
        <v>26</v>
      </c>
      <c r="H37" s="112" t="s">
        <v>26</v>
      </c>
      <c r="I37" s="30" t="s">
        <v>97</v>
      </c>
      <c r="J37" s="109" t="s">
        <v>11</v>
      </c>
      <c r="K37" s="113" t="s">
        <v>12</v>
      </c>
      <c r="L37" s="29">
        <v>24</v>
      </c>
      <c r="M37" s="30" t="s">
        <v>13</v>
      </c>
      <c r="N37" s="31">
        <v>58900</v>
      </c>
      <c r="O37" s="32"/>
    </row>
    <row r="38" spans="1:15" ht="18.75" customHeight="1">
      <c r="A38" s="27" t="s">
        <v>88</v>
      </c>
      <c r="B38" s="28" t="s">
        <v>235</v>
      </c>
      <c r="C38" s="111" t="s">
        <v>524</v>
      </c>
      <c r="D38" s="112" t="s">
        <v>525</v>
      </c>
      <c r="E38" s="112" t="s">
        <v>26</v>
      </c>
      <c r="F38" s="112"/>
      <c r="G38" s="112" t="s">
        <v>26</v>
      </c>
      <c r="H38" s="112" t="s">
        <v>26</v>
      </c>
      <c r="I38" s="30" t="s">
        <v>15</v>
      </c>
      <c r="J38" s="109" t="s">
        <v>11</v>
      </c>
      <c r="K38" s="113" t="s">
        <v>12</v>
      </c>
      <c r="L38" s="29">
        <v>36</v>
      </c>
      <c r="M38" s="30" t="s">
        <v>13</v>
      </c>
      <c r="N38" s="31">
        <v>243734</v>
      </c>
      <c r="O38" s="32"/>
    </row>
    <row r="39" spans="1:15" ht="16.5" customHeight="1" thickBot="1">
      <c r="A39" s="148" t="s">
        <v>27</v>
      </c>
      <c r="B39" s="149"/>
      <c r="C39" s="149"/>
      <c r="D39" s="149"/>
      <c r="E39" s="149"/>
      <c r="F39" s="149"/>
      <c r="G39" s="149"/>
      <c r="H39" s="149"/>
      <c r="I39" s="149"/>
      <c r="J39" s="149"/>
      <c r="K39" s="150"/>
      <c r="L39" s="33">
        <f>SUM(L5:L38)</f>
        <v>1809</v>
      </c>
      <c r="M39" s="34"/>
      <c r="N39" s="35">
        <f>SUM(N5:N38)</f>
        <v>7560082</v>
      </c>
      <c r="O39" s="36"/>
    </row>
  </sheetData>
  <sheetProtection password="C6E9" sheet="1" objects="1" scenarios="1"/>
  <mergeCells count="17">
    <mergeCell ref="A1:N1"/>
    <mergeCell ref="L2:L4"/>
    <mergeCell ref="M2:M4"/>
    <mergeCell ref="N2:N4"/>
    <mergeCell ref="O2:O4"/>
    <mergeCell ref="A39:K39"/>
    <mergeCell ref="A2:A4"/>
    <mergeCell ref="B2:B4"/>
    <mergeCell ref="C2:C4"/>
    <mergeCell ref="I2:I4"/>
    <mergeCell ref="J2:J4"/>
    <mergeCell ref="K2:K4"/>
    <mergeCell ref="D2:D3"/>
    <mergeCell ref="E2:E3"/>
    <mergeCell ref="F2:F4"/>
    <mergeCell ref="G2:G3"/>
    <mergeCell ref="H2:H3"/>
  </mergeCells>
  <phoneticPr fontId="3" type="noConversion"/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topLeftCell="A10" zoomScaleNormal="100" workbookViewId="0">
      <selection activeCell="M14" sqref="M14"/>
    </sheetView>
  </sheetViews>
  <sheetFormatPr defaultRowHeight="12"/>
  <cols>
    <col min="1" max="1" width="7.375" style="37" customWidth="1"/>
    <col min="2" max="2" width="11.625" style="38" bestFit="1" customWidth="1"/>
    <col min="3" max="3" width="33.5" style="37" customWidth="1"/>
    <col min="4" max="4" width="9" style="37"/>
    <col min="5" max="5" width="9" style="38"/>
    <col min="6" max="6" width="9.75" style="51" bestFit="1" customWidth="1"/>
    <col min="7" max="7" width="8.5" style="37" bestFit="1" customWidth="1"/>
    <col min="8" max="8" width="14.875" style="52" bestFit="1" customWidth="1"/>
    <col min="9" max="9" width="20.375" style="38" customWidth="1"/>
    <col min="10" max="16384" width="9" style="13"/>
  </cols>
  <sheetData>
    <row r="1" spans="1:12" s="14" customFormat="1" ht="30" customHeight="1" thickBot="1">
      <c r="A1" s="164" t="s">
        <v>14</v>
      </c>
      <c r="B1" s="164"/>
      <c r="C1" s="164"/>
      <c r="D1" s="164"/>
      <c r="E1" s="164"/>
      <c r="F1" s="164"/>
      <c r="G1" s="164"/>
      <c r="H1" s="164"/>
      <c r="I1" s="164"/>
    </row>
    <row r="2" spans="1:12" ht="16.5">
      <c r="A2" s="165" t="s">
        <v>16</v>
      </c>
      <c r="B2" s="167" t="s">
        <v>17</v>
      </c>
      <c r="C2" s="167" t="s">
        <v>18</v>
      </c>
      <c r="D2" s="40" t="s">
        <v>19</v>
      </c>
      <c r="E2" s="167" t="s">
        <v>21</v>
      </c>
      <c r="F2" s="167" t="s">
        <v>22</v>
      </c>
      <c r="G2" s="167" t="s">
        <v>23</v>
      </c>
      <c r="H2" s="167" t="s">
        <v>24</v>
      </c>
      <c r="I2" s="169" t="s">
        <v>25</v>
      </c>
      <c r="L2" s="15"/>
    </row>
    <row r="3" spans="1:12" ht="17.25" thickBot="1">
      <c r="A3" s="166"/>
      <c r="B3" s="168"/>
      <c r="C3" s="168"/>
      <c r="D3" s="41" t="s">
        <v>20</v>
      </c>
      <c r="E3" s="168"/>
      <c r="F3" s="168"/>
      <c r="G3" s="168"/>
      <c r="H3" s="168"/>
      <c r="I3" s="170"/>
      <c r="L3" s="15"/>
    </row>
    <row r="4" spans="1:12" ht="13.5">
      <c r="A4" s="42" t="s">
        <v>55</v>
      </c>
      <c r="B4" s="43" t="s">
        <v>214</v>
      </c>
      <c r="C4" s="44" t="s">
        <v>106</v>
      </c>
      <c r="D4" s="16" t="s">
        <v>26</v>
      </c>
      <c r="E4" s="43" t="s">
        <v>11</v>
      </c>
      <c r="F4" s="114">
        <v>58</v>
      </c>
      <c r="G4" s="74" t="s">
        <v>516</v>
      </c>
      <c r="H4" s="75">
        <v>313558</v>
      </c>
      <c r="I4" s="77" t="s">
        <v>12</v>
      </c>
      <c r="L4" s="15"/>
    </row>
    <row r="5" spans="1:12" ht="13.5">
      <c r="A5" s="19" t="s">
        <v>56</v>
      </c>
      <c r="B5" s="20" t="s">
        <v>215</v>
      </c>
      <c r="C5" s="21" t="s">
        <v>536</v>
      </c>
      <c r="D5" s="17" t="s">
        <v>26</v>
      </c>
      <c r="E5" s="20" t="s">
        <v>7</v>
      </c>
      <c r="F5" s="114">
        <v>9</v>
      </c>
      <c r="G5" s="74" t="s">
        <v>516</v>
      </c>
      <c r="H5" s="75">
        <v>0</v>
      </c>
      <c r="I5" s="76" t="s">
        <v>212</v>
      </c>
      <c r="L5" s="15"/>
    </row>
    <row r="6" spans="1:12" ht="13.5">
      <c r="A6" s="19" t="s">
        <v>57</v>
      </c>
      <c r="B6" s="20" t="s">
        <v>215</v>
      </c>
      <c r="C6" s="21" t="s">
        <v>537</v>
      </c>
      <c r="D6" s="17" t="s">
        <v>26</v>
      </c>
      <c r="E6" s="20" t="s">
        <v>11</v>
      </c>
      <c r="F6" s="114">
        <v>74</v>
      </c>
      <c r="G6" s="74" t="s">
        <v>517</v>
      </c>
      <c r="H6" s="75">
        <v>333546</v>
      </c>
      <c r="I6" s="76" t="s">
        <v>12</v>
      </c>
      <c r="L6" s="15"/>
    </row>
    <row r="7" spans="1:12" ht="13.5">
      <c r="A7" s="19" t="s">
        <v>58</v>
      </c>
      <c r="B7" s="20" t="s">
        <v>215</v>
      </c>
      <c r="C7" s="21" t="s">
        <v>537</v>
      </c>
      <c r="D7" s="17" t="s">
        <v>26</v>
      </c>
      <c r="E7" s="20" t="s">
        <v>11</v>
      </c>
      <c r="F7" s="114">
        <v>65</v>
      </c>
      <c r="G7" s="74" t="s">
        <v>517</v>
      </c>
      <c r="H7" s="75">
        <v>204000</v>
      </c>
      <c r="I7" s="76" t="s">
        <v>12</v>
      </c>
      <c r="L7" s="15"/>
    </row>
    <row r="8" spans="1:12" ht="13.5">
      <c r="A8" s="19" t="s">
        <v>59</v>
      </c>
      <c r="B8" s="20" t="s">
        <v>216</v>
      </c>
      <c r="C8" s="21" t="s">
        <v>96</v>
      </c>
      <c r="D8" s="17" t="s">
        <v>26</v>
      </c>
      <c r="E8" s="20" t="s">
        <v>11</v>
      </c>
      <c r="F8" s="114">
        <v>36</v>
      </c>
      <c r="G8" s="74" t="s">
        <v>517</v>
      </c>
      <c r="H8" s="75">
        <v>170098</v>
      </c>
      <c r="I8" s="76" t="s">
        <v>12</v>
      </c>
      <c r="L8" s="15"/>
    </row>
    <row r="9" spans="1:12" ht="13.5">
      <c r="A9" s="19" t="s">
        <v>60</v>
      </c>
      <c r="B9" s="20" t="s">
        <v>217</v>
      </c>
      <c r="C9" s="21" t="s">
        <v>113</v>
      </c>
      <c r="D9" s="17" t="s">
        <v>26</v>
      </c>
      <c r="E9" s="20" t="s">
        <v>11</v>
      </c>
      <c r="F9" s="114">
        <v>480</v>
      </c>
      <c r="G9" s="74" t="s">
        <v>517</v>
      </c>
      <c r="H9" s="75">
        <v>1728000</v>
      </c>
      <c r="I9" s="76" t="s">
        <v>102</v>
      </c>
      <c r="L9" s="15"/>
    </row>
    <row r="10" spans="1:12" ht="13.5">
      <c r="A10" s="19" t="s">
        <v>61</v>
      </c>
      <c r="B10" s="20" t="s">
        <v>218</v>
      </c>
      <c r="C10" s="21" t="s">
        <v>111</v>
      </c>
      <c r="D10" s="17" t="s">
        <v>26</v>
      </c>
      <c r="E10" s="20" t="s">
        <v>11</v>
      </c>
      <c r="F10" s="114">
        <v>5</v>
      </c>
      <c r="G10" s="74" t="s">
        <v>517</v>
      </c>
      <c r="H10" s="75">
        <v>94500</v>
      </c>
      <c r="I10" s="76" t="s">
        <v>204</v>
      </c>
      <c r="L10" s="15"/>
    </row>
    <row r="11" spans="1:12" ht="13.5">
      <c r="A11" s="19" t="s">
        <v>62</v>
      </c>
      <c r="B11" s="20" t="s">
        <v>218</v>
      </c>
      <c r="C11" s="21" t="s">
        <v>122</v>
      </c>
      <c r="D11" s="17" t="s">
        <v>26</v>
      </c>
      <c r="E11" s="20" t="s">
        <v>11</v>
      </c>
      <c r="F11" s="114">
        <v>5</v>
      </c>
      <c r="G11" s="74" t="s">
        <v>517</v>
      </c>
      <c r="H11" s="75">
        <v>89500</v>
      </c>
      <c r="I11" s="76" t="s">
        <v>204</v>
      </c>
      <c r="L11" s="15"/>
    </row>
    <row r="12" spans="1:12" ht="13.5">
      <c r="A12" s="19" t="s">
        <v>63</v>
      </c>
      <c r="B12" s="20" t="s">
        <v>218</v>
      </c>
      <c r="C12" s="21" t="s">
        <v>107</v>
      </c>
      <c r="D12" s="17" t="s">
        <v>26</v>
      </c>
      <c r="E12" s="20" t="s">
        <v>11</v>
      </c>
      <c r="F12" s="114">
        <v>27</v>
      </c>
      <c r="G12" s="74" t="s">
        <v>517</v>
      </c>
      <c r="H12" s="75">
        <v>108200</v>
      </c>
      <c r="I12" s="76" t="s">
        <v>12</v>
      </c>
      <c r="L12" s="15"/>
    </row>
    <row r="13" spans="1:12" ht="13.5">
      <c r="A13" s="19" t="s">
        <v>64</v>
      </c>
      <c r="B13" s="20" t="s">
        <v>219</v>
      </c>
      <c r="C13" s="21" t="s">
        <v>209</v>
      </c>
      <c r="D13" s="17" t="s">
        <v>26</v>
      </c>
      <c r="E13" s="20" t="s">
        <v>11</v>
      </c>
      <c r="F13" s="114">
        <v>72</v>
      </c>
      <c r="G13" s="74" t="s">
        <v>516</v>
      </c>
      <c r="H13" s="75">
        <v>456738</v>
      </c>
      <c r="I13" s="76" t="s">
        <v>12</v>
      </c>
      <c r="L13" s="15"/>
    </row>
    <row r="14" spans="1:12" ht="13.5">
      <c r="A14" s="19" t="s">
        <v>65</v>
      </c>
      <c r="B14" s="20" t="s">
        <v>518</v>
      </c>
      <c r="C14" s="21" t="s">
        <v>123</v>
      </c>
      <c r="D14" s="17" t="s">
        <v>26</v>
      </c>
      <c r="E14" s="20" t="s">
        <v>11</v>
      </c>
      <c r="F14" s="114">
        <v>32</v>
      </c>
      <c r="G14" s="74" t="s">
        <v>516</v>
      </c>
      <c r="H14" s="75">
        <v>109200</v>
      </c>
      <c r="I14" s="76" t="s">
        <v>12</v>
      </c>
      <c r="L14" s="15"/>
    </row>
    <row r="15" spans="1:12" ht="13.5">
      <c r="A15" s="19" t="s">
        <v>66</v>
      </c>
      <c r="B15" s="20" t="s">
        <v>518</v>
      </c>
      <c r="C15" s="21" t="s">
        <v>123</v>
      </c>
      <c r="D15" s="17" t="s">
        <v>26</v>
      </c>
      <c r="E15" s="20" t="s">
        <v>11</v>
      </c>
      <c r="F15" s="114">
        <v>44</v>
      </c>
      <c r="G15" s="115" t="s">
        <v>517</v>
      </c>
      <c r="H15" s="75">
        <v>190091</v>
      </c>
      <c r="I15" s="76" t="s">
        <v>12</v>
      </c>
      <c r="L15" s="15"/>
    </row>
    <row r="16" spans="1:12" ht="13.5">
      <c r="A16" s="19" t="s">
        <v>67</v>
      </c>
      <c r="B16" s="20" t="s">
        <v>518</v>
      </c>
      <c r="C16" s="21" t="s">
        <v>207</v>
      </c>
      <c r="D16" s="17" t="s">
        <v>26</v>
      </c>
      <c r="E16" s="20" t="s">
        <v>11</v>
      </c>
      <c r="F16" s="114">
        <v>3</v>
      </c>
      <c r="G16" s="115" t="s">
        <v>517</v>
      </c>
      <c r="H16" s="75">
        <v>95000</v>
      </c>
      <c r="I16" s="76" t="s">
        <v>112</v>
      </c>
      <c r="L16" s="15"/>
    </row>
    <row r="17" spans="1:9" ht="13.5">
      <c r="A17" s="19" t="s">
        <v>68</v>
      </c>
      <c r="B17" s="20" t="s">
        <v>518</v>
      </c>
      <c r="C17" s="21" t="s">
        <v>538</v>
      </c>
      <c r="D17" s="17" t="s">
        <v>26</v>
      </c>
      <c r="E17" s="20" t="s">
        <v>11</v>
      </c>
      <c r="F17" s="114">
        <v>30</v>
      </c>
      <c r="G17" s="74" t="s">
        <v>517</v>
      </c>
      <c r="H17" s="75">
        <v>108000</v>
      </c>
      <c r="I17" s="76" t="s">
        <v>102</v>
      </c>
    </row>
    <row r="18" spans="1:9" ht="13.5">
      <c r="A18" s="19" t="s">
        <v>69</v>
      </c>
      <c r="B18" s="20" t="s">
        <v>220</v>
      </c>
      <c r="C18" s="21" t="s">
        <v>539</v>
      </c>
      <c r="D18" s="17" t="s">
        <v>26</v>
      </c>
      <c r="E18" s="20" t="s">
        <v>11</v>
      </c>
      <c r="F18" s="114">
        <v>1</v>
      </c>
      <c r="G18" s="74" t="s">
        <v>517</v>
      </c>
      <c r="H18" s="75">
        <v>35455</v>
      </c>
      <c r="I18" s="76" t="s">
        <v>12</v>
      </c>
    </row>
    <row r="19" spans="1:9" ht="13.5">
      <c r="A19" s="19" t="s">
        <v>70</v>
      </c>
      <c r="B19" s="20" t="s">
        <v>220</v>
      </c>
      <c r="C19" s="21" t="s">
        <v>539</v>
      </c>
      <c r="D19" s="17" t="s">
        <v>26</v>
      </c>
      <c r="E19" s="20" t="s">
        <v>11</v>
      </c>
      <c r="F19" s="114">
        <v>6</v>
      </c>
      <c r="G19" s="74" t="s">
        <v>517</v>
      </c>
      <c r="H19" s="75">
        <v>22900</v>
      </c>
      <c r="I19" s="76" t="s">
        <v>12</v>
      </c>
    </row>
    <row r="20" spans="1:9" ht="13.5">
      <c r="A20" s="19" t="s">
        <v>71</v>
      </c>
      <c r="B20" s="20" t="s">
        <v>519</v>
      </c>
      <c r="C20" s="21" t="s">
        <v>540</v>
      </c>
      <c r="D20" s="17" t="s">
        <v>26</v>
      </c>
      <c r="E20" s="20" t="s">
        <v>7</v>
      </c>
      <c r="F20" s="114">
        <v>30</v>
      </c>
      <c r="G20" s="115" t="s">
        <v>517</v>
      </c>
      <c r="H20" s="75">
        <v>1</v>
      </c>
      <c r="I20" s="76" t="s">
        <v>520</v>
      </c>
    </row>
    <row r="21" spans="1:9" ht="13.5">
      <c r="A21" s="19" t="s">
        <v>72</v>
      </c>
      <c r="B21" s="20" t="s">
        <v>519</v>
      </c>
      <c r="C21" s="21" t="s">
        <v>541</v>
      </c>
      <c r="D21" s="17" t="s">
        <v>26</v>
      </c>
      <c r="E21" s="20" t="s">
        <v>11</v>
      </c>
      <c r="F21" s="114">
        <v>2</v>
      </c>
      <c r="G21" s="74" t="s">
        <v>517</v>
      </c>
      <c r="H21" s="75">
        <v>0</v>
      </c>
      <c r="I21" s="76" t="s">
        <v>544</v>
      </c>
    </row>
    <row r="22" spans="1:9" ht="13.5">
      <c r="A22" s="19" t="s">
        <v>73</v>
      </c>
      <c r="B22" s="20" t="s">
        <v>221</v>
      </c>
      <c r="C22" s="21" t="s">
        <v>107</v>
      </c>
      <c r="D22" s="17" t="s">
        <v>26</v>
      </c>
      <c r="E22" s="20" t="s">
        <v>124</v>
      </c>
      <c r="F22" s="114">
        <v>10</v>
      </c>
      <c r="G22" s="74" t="s">
        <v>517</v>
      </c>
      <c r="H22" s="75">
        <v>0</v>
      </c>
      <c r="I22" s="76" t="s">
        <v>211</v>
      </c>
    </row>
    <row r="23" spans="1:9" ht="13.5">
      <c r="A23" s="19" t="s">
        <v>74</v>
      </c>
      <c r="B23" s="20" t="s">
        <v>221</v>
      </c>
      <c r="C23" s="21" t="s">
        <v>107</v>
      </c>
      <c r="D23" s="17" t="s">
        <v>26</v>
      </c>
      <c r="E23" s="20" t="s">
        <v>7</v>
      </c>
      <c r="F23" s="114">
        <v>10</v>
      </c>
      <c r="G23" s="74" t="s">
        <v>517</v>
      </c>
      <c r="H23" s="75">
        <v>18000</v>
      </c>
      <c r="I23" s="76" t="s">
        <v>125</v>
      </c>
    </row>
    <row r="24" spans="1:9" ht="13.5">
      <c r="A24" s="19" t="s">
        <v>75</v>
      </c>
      <c r="B24" s="20" t="s">
        <v>221</v>
      </c>
      <c r="C24" s="21" t="s">
        <v>107</v>
      </c>
      <c r="D24" s="17" t="s">
        <v>26</v>
      </c>
      <c r="E24" s="20" t="s">
        <v>124</v>
      </c>
      <c r="F24" s="114">
        <v>10</v>
      </c>
      <c r="G24" s="74" t="s">
        <v>517</v>
      </c>
      <c r="H24" s="75">
        <v>0</v>
      </c>
      <c r="I24" s="76" t="s">
        <v>545</v>
      </c>
    </row>
    <row r="25" spans="1:9" ht="13.5">
      <c r="A25" s="19" t="s">
        <v>76</v>
      </c>
      <c r="B25" s="20" t="s">
        <v>221</v>
      </c>
      <c r="C25" s="21" t="s">
        <v>107</v>
      </c>
      <c r="D25" s="17" t="s">
        <v>26</v>
      </c>
      <c r="E25" s="20" t="s">
        <v>11</v>
      </c>
      <c r="F25" s="114">
        <v>10</v>
      </c>
      <c r="G25" s="74" t="s">
        <v>517</v>
      </c>
      <c r="H25" s="75">
        <v>1</v>
      </c>
      <c r="I25" s="76" t="s">
        <v>205</v>
      </c>
    </row>
    <row r="26" spans="1:9" ht="13.5">
      <c r="A26" s="19" t="s">
        <v>77</v>
      </c>
      <c r="B26" s="20" t="s">
        <v>221</v>
      </c>
      <c r="C26" s="21" t="s">
        <v>107</v>
      </c>
      <c r="D26" s="17" t="s">
        <v>26</v>
      </c>
      <c r="E26" s="20" t="s">
        <v>11</v>
      </c>
      <c r="F26" s="114">
        <v>10</v>
      </c>
      <c r="G26" s="74" t="s">
        <v>517</v>
      </c>
      <c r="H26" s="75">
        <v>0</v>
      </c>
      <c r="I26" s="76" t="s">
        <v>546</v>
      </c>
    </row>
    <row r="27" spans="1:9" ht="13.5">
      <c r="A27" s="19" t="s">
        <v>78</v>
      </c>
      <c r="B27" s="20" t="s">
        <v>221</v>
      </c>
      <c r="C27" s="21" t="s">
        <v>107</v>
      </c>
      <c r="D27" s="17" t="s">
        <v>26</v>
      </c>
      <c r="E27" s="20" t="s">
        <v>11</v>
      </c>
      <c r="F27" s="114">
        <v>330</v>
      </c>
      <c r="G27" s="74" t="s">
        <v>517</v>
      </c>
      <c r="H27" s="75">
        <v>1188000</v>
      </c>
      <c r="I27" s="76" t="s">
        <v>102</v>
      </c>
    </row>
    <row r="28" spans="1:9" ht="13.5">
      <c r="A28" s="19" t="s">
        <v>79</v>
      </c>
      <c r="B28" s="20" t="s">
        <v>225</v>
      </c>
      <c r="C28" s="22" t="s">
        <v>208</v>
      </c>
      <c r="D28" s="17" t="s">
        <v>26</v>
      </c>
      <c r="E28" s="20" t="s">
        <v>11</v>
      </c>
      <c r="F28" s="114">
        <v>20</v>
      </c>
      <c r="G28" s="74" t="s">
        <v>114</v>
      </c>
      <c r="H28" s="75">
        <v>400000</v>
      </c>
      <c r="I28" s="76" t="s">
        <v>547</v>
      </c>
    </row>
    <row r="29" spans="1:9" ht="13.5">
      <c r="A29" s="19" t="s">
        <v>80</v>
      </c>
      <c r="B29" s="20" t="s">
        <v>225</v>
      </c>
      <c r="C29" s="21" t="s">
        <v>107</v>
      </c>
      <c r="D29" s="17" t="s">
        <v>26</v>
      </c>
      <c r="E29" s="20" t="s">
        <v>11</v>
      </c>
      <c r="F29" s="114">
        <v>31</v>
      </c>
      <c r="G29" s="74" t="s">
        <v>516</v>
      </c>
      <c r="H29" s="75">
        <v>98500</v>
      </c>
      <c r="I29" s="76" t="s">
        <v>12</v>
      </c>
    </row>
    <row r="30" spans="1:9" ht="13.5">
      <c r="A30" s="23" t="s">
        <v>81</v>
      </c>
      <c r="B30" s="20" t="s">
        <v>225</v>
      </c>
      <c r="C30" s="24" t="s">
        <v>107</v>
      </c>
      <c r="D30" s="18" t="s">
        <v>26</v>
      </c>
      <c r="E30" s="20" t="s">
        <v>11</v>
      </c>
      <c r="F30" s="114">
        <v>16</v>
      </c>
      <c r="G30" s="74" t="s">
        <v>517</v>
      </c>
      <c r="H30" s="75">
        <v>378182</v>
      </c>
      <c r="I30" s="76" t="s">
        <v>521</v>
      </c>
    </row>
    <row r="31" spans="1:9" ht="13.5">
      <c r="A31" s="23" t="s">
        <v>82</v>
      </c>
      <c r="B31" s="20" t="s">
        <v>226</v>
      </c>
      <c r="C31" s="24" t="s">
        <v>96</v>
      </c>
      <c r="D31" s="18" t="s">
        <v>26</v>
      </c>
      <c r="E31" s="20" t="s">
        <v>11</v>
      </c>
      <c r="F31" s="114">
        <v>25</v>
      </c>
      <c r="G31" s="74" t="s">
        <v>517</v>
      </c>
      <c r="H31" s="75">
        <v>210642</v>
      </c>
      <c r="I31" s="76" t="s">
        <v>12</v>
      </c>
    </row>
    <row r="32" spans="1:9" ht="13.5">
      <c r="A32" s="23" t="s">
        <v>83</v>
      </c>
      <c r="B32" s="20" t="s">
        <v>226</v>
      </c>
      <c r="C32" s="24" t="s">
        <v>96</v>
      </c>
      <c r="D32" s="18" t="s">
        <v>26</v>
      </c>
      <c r="E32" s="20" t="s">
        <v>11</v>
      </c>
      <c r="F32" s="114">
        <v>14</v>
      </c>
      <c r="G32" s="74" t="s">
        <v>516</v>
      </c>
      <c r="H32" s="75">
        <v>42300</v>
      </c>
      <c r="I32" s="76" t="s">
        <v>12</v>
      </c>
    </row>
    <row r="33" spans="1:9" ht="13.5">
      <c r="A33" s="23" t="s">
        <v>84</v>
      </c>
      <c r="B33" s="20" t="s">
        <v>227</v>
      </c>
      <c r="C33" s="21" t="s">
        <v>113</v>
      </c>
      <c r="D33" s="17" t="s">
        <v>26</v>
      </c>
      <c r="E33" s="20" t="s">
        <v>11</v>
      </c>
      <c r="F33" s="114">
        <v>19</v>
      </c>
      <c r="G33" s="74" t="s">
        <v>516</v>
      </c>
      <c r="H33" s="75">
        <v>63100</v>
      </c>
      <c r="I33" s="76" t="s">
        <v>12</v>
      </c>
    </row>
    <row r="34" spans="1:9" ht="13.5">
      <c r="A34" s="23" t="s">
        <v>85</v>
      </c>
      <c r="B34" s="20" t="s">
        <v>228</v>
      </c>
      <c r="C34" s="21" t="s">
        <v>107</v>
      </c>
      <c r="D34" s="17" t="s">
        <v>26</v>
      </c>
      <c r="E34" s="20" t="s">
        <v>11</v>
      </c>
      <c r="F34" s="114">
        <v>20</v>
      </c>
      <c r="G34" s="74" t="s">
        <v>517</v>
      </c>
      <c r="H34" s="75">
        <v>49900</v>
      </c>
      <c r="I34" s="76" t="s">
        <v>12</v>
      </c>
    </row>
    <row r="35" spans="1:9" ht="13.5">
      <c r="A35" s="23" t="s">
        <v>86</v>
      </c>
      <c r="B35" s="20" t="s">
        <v>230</v>
      </c>
      <c r="C35" s="21" t="s">
        <v>542</v>
      </c>
      <c r="D35" s="17" t="s">
        <v>26</v>
      </c>
      <c r="E35" s="20" t="s">
        <v>11</v>
      </c>
      <c r="F35" s="114">
        <v>7</v>
      </c>
      <c r="G35" s="74" t="s">
        <v>516</v>
      </c>
      <c r="H35" s="75">
        <v>44093</v>
      </c>
      <c r="I35" s="76" t="s">
        <v>12</v>
      </c>
    </row>
    <row r="36" spans="1:9" ht="13.5">
      <c r="A36" s="23" t="s">
        <v>87</v>
      </c>
      <c r="B36" s="20" t="s">
        <v>231</v>
      </c>
      <c r="C36" s="21" t="s">
        <v>543</v>
      </c>
      <c r="D36" s="17" t="s">
        <v>26</v>
      </c>
      <c r="E36" s="20" t="s">
        <v>11</v>
      </c>
      <c r="F36" s="114">
        <v>60</v>
      </c>
      <c r="G36" s="115" t="s">
        <v>517</v>
      </c>
      <c r="H36" s="75">
        <v>175700</v>
      </c>
      <c r="I36" s="76" t="s">
        <v>12</v>
      </c>
    </row>
    <row r="37" spans="1:9" ht="13.5">
      <c r="A37" s="23" t="s">
        <v>88</v>
      </c>
      <c r="B37" s="20" t="s">
        <v>231</v>
      </c>
      <c r="C37" s="21" t="s">
        <v>543</v>
      </c>
      <c r="D37" s="17" t="s">
        <v>26</v>
      </c>
      <c r="E37" s="20" t="s">
        <v>11</v>
      </c>
      <c r="F37" s="114">
        <v>62</v>
      </c>
      <c r="G37" s="74" t="s">
        <v>517</v>
      </c>
      <c r="H37" s="75">
        <v>260182</v>
      </c>
      <c r="I37" s="76" t="s">
        <v>12</v>
      </c>
    </row>
    <row r="38" spans="1:9" ht="13.5">
      <c r="A38" s="23" t="s">
        <v>89</v>
      </c>
      <c r="B38" s="20" t="s">
        <v>232</v>
      </c>
      <c r="C38" s="21" t="s">
        <v>96</v>
      </c>
      <c r="D38" s="17" t="s">
        <v>26</v>
      </c>
      <c r="E38" s="20" t="s">
        <v>11</v>
      </c>
      <c r="F38" s="114">
        <v>20</v>
      </c>
      <c r="G38" s="74" t="s">
        <v>517</v>
      </c>
      <c r="H38" s="75">
        <v>42900</v>
      </c>
      <c r="I38" s="76" t="s">
        <v>12</v>
      </c>
    </row>
    <row r="39" spans="1:9" ht="13.5">
      <c r="A39" s="23" t="s">
        <v>90</v>
      </c>
      <c r="B39" s="20" t="s">
        <v>232</v>
      </c>
      <c r="C39" s="21" t="s">
        <v>96</v>
      </c>
      <c r="D39" s="17" t="s">
        <v>26</v>
      </c>
      <c r="E39" s="20" t="s">
        <v>11</v>
      </c>
      <c r="F39" s="114">
        <v>27</v>
      </c>
      <c r="G39" s="74" t="s">
        <v>517</v>
      </c>
      <c r="H39" s="75">
        <v>211460</v>
      </c>
      <c r="I39" s="76" t="s">
        <v>12</v>
      </c>
    </row>
    <row r="40" spans="1:9" ht="13.5">
      <c r="A40" s="23" t="s">
        <v>91</v>
      </c>
      <c r="B40" s="20" t="s">
        <v>232</v>
      </c>
      <c r="C40" s="21" t="s">
        <v>210</v>
      </c>
      <c r="D40" s="17" t="s">
        <v>26</v>
      </c>
      <c r="E40" s="20" t="s">
        <v>11</v>
      </c>
      <c r="F40" s="114">
        <v>22</v>
      </c>
      <c r="G40" s="74" t="s">
        <v>522</v>
      </c>
      <c r="H40" s="75">
        <v>176000</v>
      </c>
      <c r="I40" s="76" t="s">
        <v>534</v>
      </c>
    </row>
    <row r="41" spans="1:9" ht="13.5">
      <c r="A41" s="23" t="s">
        <v>92</v>
      </c>
      <c r="B41" s="20" t="s">
        <v>233</v>
      </c>
      <c r="C41" s="21" t="s">
        <v>543</v>
      </c>
      <c r="D41" s="17" t="s">
        <v>26</v>
      </c>
      <c r="E41" s="20" t="s">
        <v>11</v>
      </c>
      <c r="F41" s="114">
        <v>154</v>
      </c>
      <c r="G41" s="74" t="s">
        <v>517</v>
      </c>
      <c r="H41" s="75">
        <v>361200</v>
      </c>
      <c r="I41" s="76" t="s">
        <v>523</v>
      </c>
    </row>
    <row r="42" spans="1:9" ht="13.5">
      <c r="A42" s="23" t="s">
        <v>93</v>
      </c>
      <c r="B42" s="20" t="s">
        <v>234</v>
      </c>
      <c r="C42" s="21" t="s">
        <v>107</v>
      </c>
      <c r="D42" s="17" t="s">
        <v>26</v>
      </c>
      <c r="E42" s="20" t="s">
        <v>11</v>
      </c>
      <c r="F42" s="114">
        <v>84</v>
      </c>
      <c r="G42" s="74" t="s">
        <v>516</v>
      </c>
      <c r="H42" s="75">
        <v>360500</v>
      </c>
      <c r="I42" s="76" t="s">
        <v>523</v>
      </c>
    </row>
    <row r="43" spans="1:9" ht="13.5">
      <c r="A43" s="23" t="s">
        <v>94</v>
      </c>
      <c r="B43" s="20" t="s">
        <v>234</v>
      </c>
      <c r="C43" s="21" t="s">
        <v>107</v>
      </c>
      <c r="D43" s="17" t="s">
        <v>26</v>
      </c>
      <c r="E43" s="20" t="s">
        <v>11</v>
      </c>
      <c r="F43" s="114">
        <v>24</v>
      </c>
      <c r="G43" s="74" t="s">
        <v>517</v>
      </c>
      <c r="H43" s="75">
        <v>58900</v>
      </c>
      <c r="I43" s="76" t="s">
        <v>12</v>
      </c>
    </row>
    <row r="44" spans="1:9" ht="13.5">
      <c r="A44" s="23" t="s">
        <v>95</v>
      </c>
      <c r="B44" s="20" t="s">
        <v>235</v>
      </c>
      <c r="C44" s="21" t="s">
        <v>96</v>
      </c>
      <c r="D44" s="17" t="s">
        <v>26</v>
      </c>
      <c r="E44" s="20" t="s">
        <v>11</v>
      </c>
      <c r="F44" s="114">
        <v>36</v>
      </c>
      <c r="G44" s="74" t="s">
        <v>517</v>
      </c>
      <c r="H44" s="75">
        <v>243734</v>
      </c>
      <c r="I44" s="76" t="s">
        <v>12</v>
      </c>
    </row>
    <row r="45" spans="1:9" ht="14.25" thickBot="1">
      <c r="A45" s="161" t="s">
        <v>27</v>
      </c>
      <c r="B45" s="162"/>
      <c r="C45" s="162"/>
      <c r="D45" s="163"/>
      <c r="E45" s="45"/>
      <c r="F45" s="46">
        <f>SUM(F4:F44)</f>
        <v>2000</v>
      </c>
      <c r="G45" s="47"/>
      <c r="H45" s="48">
        <f>SUM(H4:H44)</f>
        <v>8442081</v>
      </c>
      <c r="I45" s="49"/>
    </row>
    <row r="46" spans="1:9" ht="13.5">
      <c r="A46" s="50"/>
      <c r="B46" s="50"/>
      <c r="C46" s="50"/>
      <c r="D46" s="50"/>
      <c r="E46" s="50"/>
      <c r="F46" s="50"/>
      <c r="G46" s="50"/>
      <c r="H46" s="50"/>
      <c r="I46" s="50"/>
    </row>
  </sheetData>
  <sheetProtection password="C6E9" sheet="1" objects="1" scenarios="1"/>
  <mergeCells count="10">
    <mergeCell ref="A45:D45"/>
    <mergeCell ref="A1:I1"/>
    <mergeCell ref="A2:A3"/>
    <mergeCell ref="B2:B3"/>
    <mergeCell ref="C2:C3"/>
    <mergeCell ref="E2:E3"/>
    <mergeCell ref="F2:F3"/>
    <mergeCell ref="G2:G3"/>
    <mergeCell ref="H2:H3"/>
    <mergeCell ref="I2:I3"/>
  </mergeCells>
  <phoneticPr fontId="3" type="noConversion"/>
  <conditionalFormatting sqref="D4:E4 D5:D29 E6:E29 D33:E44">
    <cfRule type="cellIs" dxfId="722" priority="4519" stopIfTrue="1" operator="equal">
      <formula>"대상자 지원"</formula>
    </cfRule>
  </conditionalFormatting>
  <conditionalFormatting sqref="E5">
    <cfRule type="cellIs" dxfId="721" priority="4518" stopIfTrue="1" operator="equal">
      <formula>"대상자 지원"</formula>
    </cfRule>
  </conditionalFormatting>
  <conditionalFormatting sqref="D30:E31 E32">
    <cfRule type="cellIs" dxfId="720" priority="4516" stopIfTrue="1" operator="equal">
      <formula>"대상자 지원"</formula>
    </cfRule>
  </conditionalFormatting>
  <conditionalFormatting sqref="D32">
    <cfRule type="cellIs" dxfId="719" priority="4515" stopIfTrue="1" operator="equal">
      <formula>"대상자 지원"</formula>
    </cfRule>
  </conditionalFormatting>
  <conditionalFormatting sqref="G4:G44">
    <cfRule type="cellIs" dxfId="718" priority="719" stopIfTrue="1" operator="equal">
      <formula>"대상자 지원"</formula>
    </cfRule>
  </conditionalFormatting>
  <conditionalFormatting sqref="G4:G44">
    <cfRule type="cellIs" dxfId="717" priority="718" stopIfTrue="1" operator="equal">
      <formula>"대상자 지원"</formula>
    </cfRule>
  </conditionalFormatting>
  <conditionalFormatting sqref="G17:G23">
    <cfRule type="cellIs" dxfId="716" priority="717" stopIfTrue="1" operator="equal">
      <formula>"대상자 지원"</formula>
    </cfRule>
  </conditionalFormatting>
  <conditionalFormatting sqref="G25">
    <cfRule type="cellIs" dxfId="715" priority="716" stopIfTrue="1" operator="equal">
      <formula>"대상자 지원"</formula>
    </cfRule>
  </conditionalFormatting>
  <conditionalFormatting sqref="G32:G40">
    <cfRule type="cellIs" dxfId="714" priority="715" stopIfTrue="1" operator="equal">
      <formula>"대상자 지원"</formula>
    </cfRule>
  </conditionalFormatting>
  <conditionalFormatting sqref="G43">
    <cfRule type="cellIs" dxfId="713" priority="714" stopIfTrue="1" operator="equal">
      <formula>"대상자 지원"</formula>
    </cfRule>
  </conditionalFormatting>
  <conditionalFormatting sqref="G24">
    <cfRule type="cellIs" dxfId="712" priority="713" stopIfTrue="1" operator="equal">
      <formula>"대상자 지원"</formula>
    </cfRule>
  </conditionalFormatting>
  <conditionalFormatting sqref="G38">
    <cfRule type="cellIs" dxfId="711" priority="712" stopIfTrue="1" operator="equal">
      <formula>"대상자 지원"</formula>
    </cfRule>
  </conditionalFormatting>
  <conditionalFormatting sqref="G37">
    <cfRule type="cellIs" dxfId="710" priority="711" stopIfTrue="1" operator="equal">
      <formula>"대상자 지원"</formula>
    </cfRule>
  </conditionalFormatting>
  <conditionalFormatting sqref="G26:G33">
    <cfRule type="cellIs" dxfId="709" priority="710" stopIfTrue="1" operator="equal">
      <formula>"대상자 지원"</formula>
    </cfRule>
  </conditionalFormatting>
  <conditionalFormatting sqref="G28">
    <cfRule type="cellIs" dxfId="708" priority="709" stopIfTrue="1" operator="equal">
      <formula>"대상자 지원"</formula>
    </cfRule>
  </conditionalFormatting>
  <conditionalFormatting sqref="G29">
    <cfRule type="cellIs" dxfId="707" priority="708" stopIfTrue="1" operator="equal">
      <formula>"대상자 지원"</formula>
    </cfRule>
  </conditionalFormatting>
  <conditionalFormatting sqref="G31">
    <cfRule type="cellIs" dxfId="706" priority="707" stopIfTrue="1" operator="equal">
      <formula>"대상자 지원"</formula>
    </cfRule>
  </conditionalFormatting>
  <conditionalFormatting sqref="G40">
    <cfRule type="cellIs" dxfId="705" priority="706" stopIfTrue="1" operator="equal">
      <formula>"대상자 지원"</formula>
    </cfRule>
  </conditionalFormatting>
  <conditionalFormatting sqref="G16">
    <cfRule type="cellIs" dxfId="704" priority="705" stopIfTrue="1" operator="equal">
      <formula>"대상자 지원"</formula>
    </cfRule>
  </conditionalFormatting>
  <conditionalFormatting sqref="G18">
    <cfRule type="cellIs" dxfId="703" priority="704" stopIfTrue="1" operator="equal">
      <formula>"대상자 지원"</formula>
    </cfRule>
  </conditionalFormatting>
  <conditionalFormatting sqref="G39">
    <cfRule type="cellIs" dxfId="702" priority="703" stopIfTrue="1" operator="equal">
      <formula>"대상자 지원"</formula>
    </cfRule>
  </conditionalFormatting>
  <conditionalFormatting sqref="G42">
    <cfRule type="cellIs" dxfId="701" priority="702" stopIfTrue="1" operator="equal">
      <formula>"대상자 지원"</formula>
    </cfRule>
  </conditionalFormatting>
  <conditionalFormatting sqref="G23">
    <cfRule type="cellIs" dxfId="700" priority="701" stopIfTrue="1" operator="equal">
      <formula>"대상자 지원"</formula>
    </cfRule>
  </conditionalFormatting>
  <conditionalFormatting sqref="G30">
    <cfRule type="cellIs" dxfId="699" priority="700" stopIfTrue="1" operator="equal">
      <formula>"대상자 지원"</formula>
    </cfRule>
  </conditionalFormatting>
  <conditionalFormatting sqref="G41">
    <cfRule type="cellIs" dxfId="698" priority="699" stopIfTrue="1" operator="equal">
      <formula>"대상자 지원"</formula>
    </cfRule>
  </conditionalFormatting>
  <conditionalFormatting sqref="G44">
    <cfRule type="cellIs" dxfId="697" priority="698" stopIfTrue="1" operator="equal">
      <formula>"대상자 지원"</formula>
    </cfRule>
  </conditionalFormatting>
  <conditionalFormatting sqref="G6">
    <cfRule type="cellIs" dxfId="696" priority="697" stopIfTrue="1" operator="equal">
      <formula>"대상자 지원"</formula>
    </cfRule>
  </conditionalFormatting>
  <conditionalFormatting sqref="G38">
    <cfRule type="cellIs" dxfId="695" priority="696" stopIfTrue="1" operator="equal">
      <formula>"대상자 지원"</formula>
    </cfRule>
  </conditionalFormatting>
  <conditionalFormatting sqref="G40">
    <cfRule type="cellIs" dxfId="694" priority="695" stopIfTrue="1" operator="equal">
      <formula>"대상자 지원"</formula>
    </cfRule>
  </conditionalFormatting>
  <conditionalFormatting sqref="G41">
    <cfRule type="cellIs" dxfId="693" priority="694" stopIfTrue="1" operator="equal">
      <formula>"대상자 지원"</formula>
    </cfRule>
  </conditionalFormatting>
  <conditionalFormatting sqref="G43:G44">
    <cfRule type="cellIs" dxfId="692" priority="693" stopIfTrue="1" operator="equal">
      <formula>"대상자 지원"</formula>
    </cfRule>
  </conditionalFormatting>
  <conditionalFormatting sqref="G43:G44">
    <cfRule type="cellIs" dxfId="691" priority="692" stopIfTrue="1" operator="equal">
      <formula>"대상자 지원"</formula>
    </cfRule>
  </conditionalFormatting>
  <conditionalFormatting sqref="G5:G44">
    <cfRule type="cellIs" dxfId="690" priority="691" stopIfTrue="1" operator="equal">
      <formula>"대상자 지원"</formula>
    </cfRule>
  </conditionalFormatting>
  <conditionalFormatting sqref="G5:G44">
    <cfRule type="cellIs" dxfId="689" priority="690" stopIfTrue="1" operator="equal">
      <formula>"대상자 지원"</formula>
    </cfRule>
  </conditionalFormatting>
  <conditionalFormatting sqref="G20">
    <cfRule type="cellIs" dxfId="688" priority="689" stopIfTrue="1" operator="equal">
      <formula>"대상자 지원"</formula>
    </cfRule>
  </conditionalFormatting>
  <conditionalFormatting sqref="G4:G44">
    <cfRule type="cellIs" dxfId="687" priority="688" stopIfTrue="1" operator="equal">
      <formula>"대상자 지원"</formula>
    </cfRule>
  </conditionalFormatting>
  <conditionalFormatting sqref="G4:G44">
    <cfRule type="cellIs" dxfId="686" priority="687" stopIfTrue="1" operator="equal">
      <formula>"대상자 지원"</formula>
    </cfRule>
  </conditionalFormatting>
  <conditionalFormatting sqref="G4:G44">
    <cfRule type="cellIs" dxfId="685" priority="686" stopIfTrue="1" operator="equal">
      <formula>"대상자 지원"</formula>
    </cfRule>
  </conditionalFormatting>
  <conditionalFormatting sqref="G8:G10">
    <cfRule type="cellIs" dxfId="684" priority="685" stopIfTrue="1" operator="equal">
      <formula>"대상자 지원"</formula>
    </cfRule>
  </conditionalFormatting>
  <conditionalFormatting sqref="G11">
    <cfRule type="cellIs" dxfId="683" priority="684" stopIfTrue="1" operator="equal">
      <formula>"대상자 지원"</formula>
    </cfRule>
  </conditionalFormatting>
  <conditionalFormatting sqref="G19">
    <cfRule type="cellIs" dxfId="682" priority="683" stopIfTrue="1" operator="equal">
      <formula>"대상자 지원"</formula>
    </cfRule>
  </conditionalFormatting>
  <conditionalFormatting sqref="G43">
    <cfRule type="cellIs" dxfId="681" priority="682" stopIfTrue="1" operator="equal">
      <formula>"대상자 지원"</formula>
    </cfRule>
  </conditionalFormatting>
  <conditionalFormatting sqref="G15">
    <cfRule type="cellIs" dxfId="680" priority="681" stopIfTrue="1" operator="equal">
      <formula>"대상자 지원"</formula>
    </cfRule>
  </conditionalFormatting>
  <conditionalFormatting sqref="G15">
    <cfRule type="cellIs" dxfId="679" priority="680" stopIfTrue="1" operator="equal">
      <formula>"대상자 지원"</formula>
    </cfRule>
  </conditionalFormatting>
  <conditionalFormatting sqref="G15">
    <cfRule type="cellIs" dxfId="678" priority="679" stopIfTrue="1" operator="equal">
      <formula>"대상자 지원"</formula>
    </cfRule>
  </conditionalFormatting>
  <conditionalFormatting sqref="G15">
    <cfRule type="cellIs" dxfId="677" priority="678" stopIfTrue="1" operator="equal">
      <formula>"대상자 지원"</formula>
    </cfRule>
  </conditionalFormatting>
  <conditionalFormatting sqref="G13">
    <cfRule type="cellIs" dxfId="676" priority="677" stopIfTrue="1" operator="equal">
      <formula>"대상자 지원"</formula>
    </cfRule>
  </conditionalFormatting>
  <conditionalFormatting sqref="G13">
    <cfRule type="cellIs" dxfId="675" priority="676" stopIfTrue="1" operator="equal">
      <formula>"대상자 지원"</formula>
    </cfRule>
  </conditionalFormatting>
  <conditionalFormatting sqref="G13">
    <cfRule type="cellIs" dxfId="674" priority="675" stopIfTrue="1" operator="equal">
      <formula>"대상자 지원"</formula>
    </cfRule>
  </conditionalFormatting>
  <conditionalFormatting sqref="G13">
    <cfRule type="cellIs" dxfId="673" priority="674" stopIfTrue="1" operator="equal">
      <formula>"대상자 지원"</formula>
    </cfRule>
  </conditionalFormatting>
  <conditionalFormatting sqref="G13">
    <cfRule type="cellIs" dxfId="672" priority="673" stopIfTrue="1" operator="equal">
      <formula>"대상자 지원"</formula>
    </cfRule>
  </conditionalFormatting>
  <conditionalFormatting sqref="G14">
    <cfRule type="cellIs" dxfId="671" priority="672" stopIfTrue="1" operator="equal">
      <formula>"대상자 지원"</formula>
    </cfRule>
  </conditionalFormatting>
  <conditionalFormatting sqref="G14">
    <cfRule type="cellIs" dxfId="670" priority="671" stopIfTrue="1" operator="equal">
      <formula>"대상자 지원"</formula>
    </cfRule>
  </conditionalFormatting>
  <conditionalFormatting sqref="G14">
    <cfRule type="cellIs" dxfId="669" priority="670" stopIfTrue="1" operator="equal">
      <formula>"대상자 지원"</formula>
    </cfRule>
  </conditionalFormatting>
  <conditionalFormatting sqref="G14">
    <cfRule type="cellIs" dxfId="668" priority="669" stopIfTrue="1" operator="equal">
      <formula>"대상자 지원"</formula>
    </cfRule>
  </conditionalFormatting>
  <conditionalFormatting sqref="G14">
    <cfRule type="cellIs" dxfId="667" priority="668" stopIfTrue="1" operator="equal">
      <formula>"대상자 지원"</formula>
    </cfRule>
  </conditionalFormatting>
  <conditionalFormatting sqref="G16">
    <cfRule type="cellIs" dxfId="666" priority="667" stopIfTrue="1" operator="equal">
      <formula>"대상자 지원"</formula>
    </cfRule>
  </conditionalFormatting>
  <conditionalFormatting sqref="G16">
    <cfRule type="cellIs" dxfId="665" priority="666" stopIfTrue="1" operator="equal">
      <formula>"대상자 지원"</formula>
    </cfRule>
  </conditionalFormatting>
  <conditionalFormatting sqref="G16">
    <cfRule type="cellIs" dxfId="664" priority="665" stopIfTrue="1" operator="equal">
      <formula>"대상자 지원"</formula>
    </cfRule>
  </conditionalFormatting>
  <conditionalFormatting sqref="G16">
    <cfRule type="cellIs" dxfId="663" priority="664" stopIfTrue="1" operator="equal">
      <formula>"대상자 지원"</formula>
    </cfRule>
  </conditionalFormatting>
  <conditionalFormatting sqref="G16">
    <cfRule type="cellIs" dxfId="662" priority="663" stopIfTrue="1" operator="equal">
      <formula>"대상자 지원"</formula>
    </cfRule>
  </conditionalFormatting>
  <conditionalFormatting sqref="G21:G22">
    <cfRule type="cellIs" dxfId="661" priority="662" stopIfTrue="1" operator="equal">
      <formula>"대상자 지원"</formula>
    </cfRule>
  </conditionalFormatting>
  <conditionalFormatting sqref="G44">
    <cfRule type="cellIs" dxfId="660" priority="661" stopIfTrue="1" operator="equal">
      <formula>"대상자 지원"</formula>
    </cfRule>
  </conditionalFormatting>
  <conditionalFormatting sqref="G44">
    <cfRule type="cellIs" dxfId="659" priority="660" stopIfTrue="1" operator="equal">
      <formula>"대상자 지원"</formula>
    </cfRule>
  </conditionalFormatting>
  <conditionalFormatting sqref="G17">
    <cfRule type="cellIs" dxfId="658" priority="659" stopIfTrue="1" operator="equal">
      <formula>"대상자 지원"</formula>
    </cfRule>
  </conditionalFormatting>
  <conditionalFormatting sqref="G17">
    <cfRule type="cellIs" dxfId="657" priority="658" stopIfTrue="1" operator="equal">
      <formula>"대상자 지원"</formula>
    </cfRule>
  </conditionalFormatting>
  <conditionalFormatting sqref="G17">
    <cfRule type="cellIs" dxfId="656" priority="657" stopIfTrue="1" operator="equal">
      <formula>"대상자 지원"</formula>
    </cfRule>
  </conditionalFormatting>
  <conditionalFormatting sqref="G17">
    <cfRule type="cellIs" dxfId="655" priority="656" stopIfTrue="1" operator="equal">
      <formula>"대상자 지원"</formula>
    </cfRule>
  </conditionalFormatting>
  <conditionalFormatting sqref="G17">
    <cfRule type="cellIs" dxfId="654" priority="655" stopIfTrue="1" operator="equal">
      <formula>"대상자 지원"</formula>
    </cfRule>
  </conditionalFormatting>
  <conditionalFormatting sqref="G20">
    <cfRule type="cellIs" dxfId="653" priority="654" stopIfTrue="1" operator="equal">
      <formula>"대상자 지원"</formula>
    </cfRule>
  </conditionalFormatting>
  <conditionalFormatting sqref="G39">
    <cfRule type="cellIs" dxfId="652" priority="653" stopIfTrue="1" operator="equal">
      <formula>"대상자 지원"</formula>
    </cfRule>
  </conditionalFormatting>
  <conditionalFormatting sqref="G26">
    <cfRule type="cellIs" dxfId="651" priority="652" stopIfTrue="1" operator="equal">
      <formula>"대상자 지원"</formula>
    </cfRule>
  </conditionalFormatting>
  <conditionalFormatting sqref="G28">
    <cfRule type="cellIs" dxfId="650" priority="651" stopIfTrue="1" operator="equal">
      <formula>"대상자 지원"</formula>
    </cfRule>
  </conditionalFormatting>
  <conditionalFormatting sqref="G29">
    <cfRule type="cellIs" dxfId="649" priority="650" stopIfTrue="1" operator="equal">
      <formula>"대상자 지원"</formula>
    </cfRule>
  </conditionalFormatting>
  <conditionalFormatting sqref="G31">
    <cfRule type="cellIs" dxfId="648" priority="649" stopIfTrue="1" operator="equal">
      <formula>"대상자 지원"</formula>
    </cfRule>
  </conditionalFormatting>
  <conditionalFormatting sqref="G31">
    <cfRule type="cellIs" dxfId="647" priority="648" stopIfTrue="1" operator="equal">
      <formula>"대상자 지원"</formula>
    </cfRule>
  </conditionalFormatting>
  <conditionalFormatting sqref="G32">
    <cfRule type="cellIs" dxfId="646" priority="647" stopIfTrue="1" operator="equal">
      <formula>"대상자 지원"</formula>
    </cfRule>
  </conditionalFormatting>
  <conditionalFormatting sqref="G32">
    <cfRule type="cellIs" dxfId="645" priority="646" stopIfTrue="1" operator="equal">
      <formula>"대상자 지원"</formula>
    </cfRule>
  </conditionalFormatting>
  <conditionalFormatting sqref="G37">
    <cfRule type="cellIs" dxfId="644" priority="645" stopIfTrue="1" operator="equal">
      <formula>"대상자 지원"</formula>
    </cfRule>
  </conditionalFormatting>
  <conditionalFormatting sqref="G38">
    <cfRule type="cellIs" dxfId="643" priority="644" stopIfTrue="1" operator="equal">
      <formula>"대상자 지원"</formula>
    </cfRule>
  </conditionalFormatting>
  <conditionalFormatting sqref="G16:G19">
    <cfRule type="cellIs" dxfId="642" priority="643" stopIfTrue="1" operator="equal">
      <formula>"대상자 지원"</formula>
    </cfRule>
  </conditionalFormatting>
  <conditionalFormatting sqref="G16:G19">
    <cfRule type="cellIs" dxfId="641" priority="642" stopIfTrue="1" operator="equal">
      <formula>"대상자 지원"</formula>
    </cfRule>
  </conditionalFormatting>
  <conditionalFormatting sqref="G16:G19">
    <cfRule type="cellIs" dxfId="640" priority="641" stopIfTrue="1" operator="equal">
      <formula>"대상자 지원"</formula>
    </cfRule>
  </conditionalFormatting>
  <conditionalFormatting sqref="G16:G19">
    <cfRule type="cellIs" dxfId="639" priority="640" stopIfTrue="1" operator="equal">
      <formula>"대상자 지원"</formula>
    </cfRule>
  </conditionalFormatting>
  <conditionalFormatting sqref="G24">
    <cfRule type="cellIs" dxfId="638" priority="639" stopIfTrue="1" operator="equal">
      <formula>"대상자 지원"</formula>
    </cfRule>
  </conditionalFormatting>
  <conditionalFormatting sqref="G27">
    <cfRule type="cellIs" dxfId="637" priority="638" stopIfTrue="1" operator="equal">
      <formula>"대상자 지원"</formula>
    </cfRule>
  </conditionalFormatting>
  <conditionalFormatting sqref="G41">
    <cfRule type="cellIs" dxfId="636" priority="637" stopIfTrue="1" operator="equal">
      <formula>"대상자 지원"</formula>
    </cfRule>
  </conditionalFormatting>
  <conditionalFormatting sqref="G43">
    <cfRule type="cellIs" dxfId="635" priority="636" stopIfTrue="1" operator="equal">
      <formula>"대상자 지원"</formula>
    </cfRule>
  </conditionalFormatting>
  <conditionalFormatting sqref="G43">
    <cfRule type="cellIs" dxfId="634" priority="635" stopIfTrue="1" operator="equal">
      <formula>"대상자 지원"</formula>
    </cfRule>
  </conditionalFormatting>
  <conditionalFormatting sqref="G31">
    <cfRule type="cellIs" dxfId="633" priority="634" stopIfTrue="1" operator="equal">
      <formula>"대상자 지원"</formula>
    </cfRule>
  </conditionalFormatting>
  <conditionalFormatting sqref="G31">
    <cfRule type="cellIs" dxfId="632" priority="633" stopIfTrue="1" operator="equal">
      <formula>"대상자 지원"</formula>
    </cfRule>
  </conditionalFormatting>
  <conditionalFormatting sqref="G42">
    <cfRule type="cellIs" dxfId="631" priority="632" stopIfTrue="1" operator="equal">
      <formula>"대상자 지원"</formula>
    </cfRule>
  </conditionalFormatting>
  <conditionalFormatting sqref="G42">
    <cfRule type="cellIs" dxfId="630" priority="631" stopIfTrue="1" operator="equal">
      <formula>"대상자 지원"</formula>
    </cfRule>
  </conditionalFormatting>
  <conditionalFormatting sqref="G42">
    <cfRule type="cellIs" dxfId="629" priority="630" stopIfTrue="1" operator="equal">
      <formula>"대상자 지원"</formula>
    </cfRule>
  </conditionalFormatting>
  <conditionalFormatting sqref="G14">
    <cfRule type="cellIs" dxfId="628" priority="629" stopIfTrue="1" operator="equal">
      <formula>"대상자 지원"</formula>
    </cfRule>
  </conditionalFormatting>
  <conditionalFormatting sqref="G14">
    <cfRule type="cellIs" dxfId="627" priority="628" stopIfTrue="1" operator="equal">
      <formula>"대상자 지원"</formula>
    </cfRule>
  </conditionalFormatting>
  <conditionalFormatting sqref="G14">
    <cfRule type="cellIs" dxfId="626" priority="627" stopIfTrue="1" operator="equal">
      <formula>"대상자 지원"</formula>
    </cfRule>
  </conditionalFormatting>
  <conditionalFormatting sqref="G14">
    <cfRule type="cellIs" dxfId="625" priority="626" stopIfTrue="1" operator="equal">
      <formula>"대상자 지원"</formula>
    </cfRule>
  </conditionalFormatting>
  <conditionalFormatting sqref="G23:G26">
    <cfRule type="cellIs" dxfId="624" priority="625" stopIfTrue="1" operator="equal">
      <formula>"대상자 지원"</formula>
    </cfRule>
  </conditionalFormatting>
  <conditionalFormatting sqref="G23:G26">
    <cfRule type="cellIs" dxfId="623" priority="624" stopIfTrue="1" operator="equal">
      <formula>"대상자 지원"</formula>
    </cfRule>
  </conditionalFormatting>
  <conditionalFormatting sqref="G27">
    <cfRule type="cellIs" dxfId="622" priority="623" stopIfTrue="1" operator="equal">
      <formula>"대상자 지원"</formula>
    </cfRule>
  </conditionalFormatting>
  <conditionalFormatting sqref="G27">
    <cfRule type="cellIs" dxfId="621" priority="622" stopIfTrue="1" operator="equal">
      <formula>"대상자 지원"</formula>
    </cfRule>
  </conditionalFormatting>
  <conditionalFormatting sqref="G28">
    <cfRule type="cellIs" dxfId="620" priority="621" stopIfTrue="1" operator="equal">
      <formula>"대상자 지원"</formula>
    </cfRule>
  </conditionalFormatting>
  <conditionalFormatting sqref="G28">
    <cfRule type="cellIs" dxfId="619" priority="620" stopIfTrue="1" operator="equal">
      <formula>"대상자 지원"</formula>
    </cfRule>
  </conditionalFormatting>
  <conditionalFormatting sqref="G32">
    <cfRule type="cellIs" dxfId="618" priority="619" stopIfTrue="1" operator="equal">
      <formula>"대상자 지원"</formula>
    </cfRule>
  </conditionalFormatting>
  <conditionalFormatting sqref="G32">
    <cfRule type="cellIs" dxfId="617" priority="618" stopIfTrue="1" operator="equal">
      <formula>"대상자 지원"</formula>
    </cfRule>
  </conditionalFormatting>
  <conditionalFormatting sqref="G33">
    <cfRule type="cellIs" dxfId="616" priority="617" stopIfTrue="1" operator="equal">
      <formula>"대상자 지원"</formula>
    </cfRule>
  </conditionalFormatting>
  <conditionalFormatting sqref="G33">
    <cfRule type="cellIs" dxfId="615" priority="616" stopIfTrue="1" operator="equal">
      <formula>"대상자 지원"</formula>
    </cfRule>
  </conditionalFormatting>
  <conditionalFormatting sqref="G34">
    <cfRule type="cellIs" dxfId="614" priority="615" stopIfTrue="1" operator="equal">
      <formula>"대상자 지원"</formula>
    </cfRule>
  </conditionalFormatting>
  <conditionalFormatting sqref="G34">
    <cfRule type="cellIs" dxfId="613" priority="614" stopIfTrue="1" operator="equal">
      <formula>"대상자 지원"</formula>
    </cfRule>
  </conditionalFormatting>
  <conditionalFormatting sqref="G38">
    <cfRule type="cellIs" dxfId="612" priority="613" stopIfTrue="1" operator="equal">
      <formula>"대상자 지원"</formula>
    </cfRule>
  </conditionalFormatting>
  <conditionalFormatting sqref="G38">
    <cfRule type="cellIs" dxfId="611" priority="612" stopIfTrue="1" operator="equal">
      <formula>"대상자 지원"</formula>
    </cfRule>
  </conditionalFormatting>
  <conditionalFormatting sqref="G23">
    <cfRule type="cellIs" dxfId="610" priority="611" stopIfTrue="1" operator="equal">
      <formula>"대상자 지원"</formula>
    </cfRule>
  </conditionalFormatting>
  <conditionalFormatting sqref="G23">
    <cfRule type="cellIs" dxfId="609" priority="610" stopIfTrue="1" operator="equal">
      <formula>"대상자 지원"</formula>
    </cfRule>
  </conditionalFormatting>
  <conditionalFormatting sqref="G23">
    <cfRule type="cellIs" dxfId="608" priority="609" stopIfTrue="1" operator="equal">
      <formula>"대상자 지원"</formula>
    </cfRule>
  </conditionalFormatting>
  <conditionalFormatting sqref="G23">
    <cfRule type="cellIs" dxfId="607" priority="608" stopIfTrue="1" operator="equal">
      <formula>"대상자 지원"</formula>
    </cfRule>
  </conditionalFormatting>
  <conditionalFormatting sqref="G23">
    <cfRule type="cellIs" dxfId="606" priority="607" stopIfTrue="1" operator="equal">
      <formula>"대상자 지원"</formula>
    </cfRule>
  </conditionalFormatting>
  <conditionalFormatting sqref="G23">
    <cfRule type="cellIs" dxfId="605" priority="606" stopIfTrue="1" operator="equal">
      <formula>"대상자 지원"</formula>
    </cfRule>
  </conditionalFormatting>
  <conditionalFormatting sqref="G28">
    <cfRule type="cellIs" dxfId="604" priority="605" stopIfTrue="1" operator="equal">
      <formula>"대상자 지원"</formula>
    </cfRule>
  </conditionalFormatting>
  <conditionalFormatting sqref="G28">
    <cfRule type="cellIs" dxfId="603" priority="604" stopIfTrue="1" operator="equal">
      <formula>"대상자 지원"</formula>
    </cfRule>
  </conditionalFormatting>
  <conditionalFormatting sqref="G28">
    <cfRule type="cellIs" dxfId="602" priority="603" stopIfTrue="1" operator="equal">
      <formula>"대상자 지원"</formula>
    </cfRule>
  </conditionalFormatting>
  <conditionalFormatting sqref="G28">
    <cfRule type="cellIs" dxfId="601" priority="602" stopIfTrue="1" operator="equal">
      <formula>"대상자 지원"</formula>
    </cfRule>
  </conditionalFormatting>
  <conditionalFormatting sqref="G28">
    <cfRule type="cellIs" dxfId="600" priority="601" stopIfTrue="1" operator="equal">
      <formula>"대상자 지원"</formula>
    </cfRule>
  </conditionalFormatting>
  <conditionalFormatting sqref="G28">
    <cfRule type="cellIs" dxfId="599" priority="600" stopIfTrue="1" operator="equal">
      <formula>"대상자 지원"</formula>
    </cfRule>
  </conditionalFormatting>
  <conditionalFormatting sqref="G29">
    <cfRule type="cellIs" dxfId="598" priority="599" stopIfTrue="1" operator="equal">
      <formula>"대상자 지원"</formula>
    </cfRule>
  </conditionalFormatting>
  <conditionalFormatting sqref="G29">
    <cfRule type="cellIs" dxfId="597" priority="598" stopIfTrue="1" operator="equal">
      <formula>"대상자 지원"</formula>
    </cfRule>
  </conditionalFormatting>
  <conditionalFormatting sqref="G29">
    <cfRule type="cellIs" dxfId="596" priority="597" stopIfTrue="1" operator="equal">
      <formula>"대상자 지원"</formula>
    </cfRule>
  </conditionalFormatting>
  <conditionalFormatting sqref="G29">
    <cfRule type="cellIs" dxfId="595" priority="596" stopIfTrue="1" operator="equal">
      <formula>"대상자 지원"</formula>
    </cfRule>
  </conditionalFormatting>
  <conditionalFormatting sqref="G29">
    <cfRule type="cellIs" dxfId="594" priority="595" stopIfTrue="1" operator="equal">
      <formula>"대상자 지원"</formula>
    </cfRule>
  </conditionalFormatting>
  <conditionalFormatting sqref="G29">
    <cfRule type="cellIs" dxfId="593" priority="594" stopIfTrue="1" operator="equal">
      <formula>"대상자 지원"</formula>
    </cfRule>
  </conditionalFormatting>
  <conditionalFormatting sqref="G30">
    <cfRule type="cellIs" dxfId="592" priority="593" stopIfTrue="1" operator="equal">
      <formula>"대상자 지원"</formula>
    </cfRule>
  </conditionalFormatting>
  <conditionalFormatting sqref="G30">
    <cfRule type="cellIs" dxfId="591" priority="592" stopIfTrue="1" operator="equal">
      <formula>"대상자 지원"</formula>
    </cfRule>
  </conditionalFormatting>
  <conditionalFormatting sqref="G30">
    <cfRule type="cellIs" dxfId="590" priority="591" stopIfTrue="1" operator="equal">
      <formula>"대상자 지원"</formula>
    </cfRule>
  </conditionalFormatting>
  <conditionalFormatting sqref="G30">
    <cfRule type="cellIs" dxfId="589" priority="590" stopIfTrue="1" operator="equal">
      <formula>"대상자 지원"</formula>
    </cfRule>
  </conditionalFormatting>
  <conditionalFormatting sqref="G30">
    <cfRule type="cellIs" dxfId="588" priority="589" stopIfTrue="1" operator="equal">
      <formula>"대상자 지원"</formula>
    </cfRule>
  </conditionalFormatting>
  <conditionalFormatting sqref="G30">
    <cfRule type="cellIs" dxfId="587" priority="588" stopIfTrue="1" operator="equal">
      <formula>"대상자 지원"</formula>
    </cfRule>
  </conditionalFormatting>
  <conditionalFormatting sqref="G40">
    <cfRule type="cellIs" dxfId="586" priority="587" stopIfTrue="1" operator="equal">
      <formula>"대상자 지원"</formula>
    </cfRule>
  </conditionalFormatting>
  <conditionalFormatting sqref="G40">
    <cfRule type="cellIs" dxfId="585" priority="586" stopIfTrue="1" operator="equal">
      <formula>"대상자 지원"</formula>
    </cfRule>
  </conditionalFormatting>
  <conditionalFormatting sqref="G44">
    <cfRule type="cellIs" dxfId="584" priority="585" stopIfTrue="1" operator="equal">
      <formula>"대상자 지원"</formula>
    </cfRule>
  </conditionalFormatting>
  <conditionalFormatting sqref="G44">
    <cfRule type="cellIs" dxfId="583" priority="584" stopIfTrue="1" operator="equal">
      <formula>"대상자 지원"</formula>
    </cfRule>
  </conditionalFormatting>
  <conditionalFormatting sqref="G4">
    <cfRule type="cellIs" dxfId="582" priority="583" stopIfTrue="1" operator="equal">
      <formula>"대상자 지원"</formula>
    </cfRule>
  </conditionalFormatting>
  <conditionalFormatting sqref="G4">
    <cfRule type="cellIs" dxfId="581" priority="582" stopIfTrue="1" operator="equal">
      <formula>"대상자 지원"</formula>
    </cfRule>
  </conditionalFormatting>
  <conditionalFormatting sqref="G19">
    <cfRule type="cellIs" dxfId="580" priority="581" stopIfTrue="1" operator="equal">
      <formula>"대상자 지원"</formula>
    </cfRule>
  </conditionalFormatting>
  <conditionalFormatting sqref="G19">
    <cfRule type="cellIs" dxfId="579" priority="580" stopIfTrue="1" operator="equal">
      <formula>"대상자 지원"</formula>
    </cfRule>
  </conditionalFormatting>
  <conditionalFormatting sqref="G19">
    <cfRule type="cellIs" dxfId="578" priority="579" stopIfTrue="1" operator="equal">
      <formula>"대상자 지원"</formula>
    </cfRule>
  </conditionalFormatting>
  <conditionalFormatting sqref="G19">
    <cfRule type="cellIs" dxfId="577" priority="578" stopIfTrue="1" operator="equal">
      <formula>"대상자 지원"</formula>
    </cfRule>
  </conditionalFormatting>
  <conditionalFormatting sqref="G19">
    <cfRule type="cellIs" dxfId="576" priority="577" stopIfTrue="1" operator="equal">
      <formula>"대상자 지원"</formula>
    </cfRule>
  </conditionalFormatting>
  <conditionalFormatting sqref="G19">
    <cfRule type="cellIs" dxfId="575" priority="576" stopIfTrue="1" operator="equal">
      <formula>"대상자 지원"</formula>
    </cfRule>
  </conditionalFormatting>
  <conditionalFormatting sqref="G31">
    <cfRule type="cellIs" dxfId="574" priority="575" stopIfTrue="1" operator="equal">
      <formula>"대상자 지원"</formula>
    </cfRule>
  </conditionalFormatting>
  <conditionalFormatting sqref="G31">
    <cfRule type="cellIs" dxfId="573" priority="574" stopIfTrue="1" operator="equal">
      <formula>"대상자 지원"</formula>
    </cfRule>
  </conditionalFormatting>
  <conditionalFormatting sqref="G31">
    <cfRule type="cellIs" dxfId="572" priority="573" stopIfTrue="1" operator="equal">
      <formula>"대상자 지원"</formula>
    </cfRule>
  </conditionalFormatting>
  <conditionalFormatting sqref="G31">
    <cfRule type="cellIs" dxfId="571" priority="572" stopIfTrue="1" operator="equal">
      <formula>"대상자 지원"</formula>
    </cfRule>
  </conditionalFormatting>
  <conditionalFormatting sqref="G31">
    <cfRule type="cellIs" dxfId="570" priority="571" stopIfTrue="1" operator="equal">
      <formula>"대상자 지원"</formula>
    </cfRule>
  </conditionalFormatting>
  <conditionalFormatting sqref="G31">
    <cfRule type="cellIs" dxfId="569" priority="570" stopIfTrue="1" operator="equal">
      <formula>"대상자 지원"</formula>
    </cfRule>
  </conditionalFormatting>
  <conditionalFormatting sqref="G31">
    <cfRule type="cellIs" dxfId="568" priority="569" stopIfTrue="1" operator="equal">
      <formula>"대상자 지원"</formula>
    </cfRule>
  </conditionalFormatting>
  <conditionalFormatting sqref="G31">
    <cfRule type="cellIs" dxfId="567" priority="568" stopIfTrue="1" operator="equal">
      <formula>"대상자 지원"</formula>
    </cfRule>
  </conditionalFormatting>
  <conditionalFormatting sqref="G34">
    <cfRule type="cellIs" dxfId="566" priority="567" stopIfTrue="1" operator="equal">
      <formula>"대상자 지원"</formula>
    </cfRule>
  </conditionalFormatting>
  <conditionalFormatting sqref="G34">
    <cfRule type="cellIs" dxfId="565" priority="566" stopIfTrue="1" operator="equal">
      <formula>"대상자 지원"</formula>
    </cfRule>
  </conditionalFormatting>
  <conditionalFormatting sqref="G18">
    <cfRule type="cellIs" dxfId="564" priority="565" stopIfTrue="1" operator="equal">
      <formula>"대상자 지원"</formula>
    </cfRule>
  </conditionalFormatting>
  <conditionalFormatting sqref="G18">
    <cfRule type="cellIs" dxfId="563" priority="564" stopIfTrue="1" operator="equal">
      <formula>"대상자 지원"</formula>
    </cfRule>
  </conditionalFormatting>
  <conditionalFormatting sqref="G18">
    <cfRule type="cellIs" dxfId="562" priority="563" stopIfTrue="1" operator="equal">
      <formula>"대상자 지원"</formula>
    </cfRule>
  </conditionalFormatting>
  <conditionalFormatting sqref="G18">
    <cfRule type="cellIs" dxfId="561" priority="562" stopIfTrue="1" operator="equal">
      <formula>"대상자 지원"</formula>
    </cfRule>
  </conditionalFormatting>
  <conditionalFormatting sqref="G21">
    <cfRule type="cellIs" dxfId="560" priority="561" stopIfTrue="1" operator="equal">
      <formula>"대상자 지원"</formula>
    </cfRule>
  </conditionalFormatting>
  <conditionalFormatting sqref="G21">
    <cfRule type="cellIs" dxfId="559" priority="560" stopIfTrue="1" operator="equal">
      <formula>"대상자 지원"</formula>
    </cfRule>
  </conditionalFormatting>
  <conditionalFormatting sqref="G21">
    <cfRule type="cellIs" dxfId="558" priority="559" stopIfTrue="1" operator="equal">
      <formula>"대상자 지원"</formula>
    </cfRule>
  </conditionalFormatting>
  <conditionalFormatting sqref="G21">
    <cfRule type="cellIs" dxfId="557" priority="558" stopIfTrue="1" operator="equal">
      <formula>"대상자 지원"</formula>
    </cfRule>
  </conditionalFormatting>
  <conditionalFormatting sqref="G21">
    <cfRule type="cellIs" dxfId="556" priority="557" stopIfTrue="1" operator="equal">
      <formula>"대상자 지원"</formula>
    </cfRule>
  </conditionalFormatting>
  <conditionalFormatting sqref="G21">
    <cfRule type="cellIs" dxfId="555" priority="556" stopIfTrue="1" operator="equal">
      <formula>"대상자 지원"</formula>
    </cfRule>
  </conditionalFormatting>
  <conditionalFormatting sqref="G21">
    <cfRule type="cellIs" dxfId="554" priority="555" stopIfTrue="1" operator="equal">
      <formula>"대상자 지원"</formula>
    </cfRule>
  </conditionalFormatting>
  <conditionalFormatting sqref="G21">
    <cfRule type="cellIs" dxfId="553" priority="554" stopIfTrue="1" operator="equal">
      <formula>"대상자 지원"</formula>
    </cfRule>
  </conditionalFormatting>
  <conditionalFormatting sqref="G21">
    <cfRule type="cellIs" dxfId="552" priority="553" stopIfTrue="1" operator="equal">
      <formula>"대상자 지원"</formula>
    </cfRule>
  </conditionalFormatting>
  <conditionalFormatting sqref="G21">
    <cfRule type="cellIs" dxfId="551" priority="552" stopIfTrue="1" operator="equal">
      <formula>"대상자 지원"</formula>
    </cfRule>
  </conditionalFormatting>
  <conditionalFormatting sqref="G21">
    <cfRule type="cellIs" dxfId="550" priority="551" stopIfTrue="1" operator="equal">
      <formula>"대상자 지원"</formula>
    </cfRule>
  </conditionalFormatting>
  <conditionalFormatting sqref="G35:G36">
    <cfRule type="cellIs" dxfId="549" priority="550" stopIfTrue="1" operator="equal">
      <formula>"대상자 지원"</formula>
    </cfRule>
  </conditionalFormatting>
  <conditionalFormatting sqref="G35:G36">
    <cfRule type="cellIs" dxfId="548" priority="549" stopIfTrue="1" operator="equal">
      <formula>"대상자 지원"</formula>
    </cfRule>
  </conditionalFormatting>
  <conditionalFormatting sqref="G35:G36">
    <cfRule type="cellIs" dxfId="547" priority="548" stopIfTrue="1" operator="equal">
      <formula>"대상자 지원"</formula>
    </cfRule>
  </conditionalFormatting>
  <conditionalFormatting sqref="G35:G36">
    <cfRule type="cellIs" dxfId="546" priority="547" stopIfTrue="1" operator="equal">
      <formula>"대상자 지원"</formula>
    </cfRule>
  </conditionalFormatting>
  <conditionalFormatting sqref="G39">
    <cfRule type="cellIs" dxfId="545" priority="546" stopIfTrue="1" operator="equal">
      <formula>"대상자 지원"</formula>
    </cfRule>
  </conditionalFormatting>
  <conditionalFormatting sqref="G39">
    <cfRule type="cellIs" dxfId="544" priority="545" stopIfTrue="1" operator="equal">
      <formula>"대상자 지원"</formula>
    </cfRule>
  </conditionalFormatting>
  <conditionalFormatting sqref="G39">
    <cfRule type="cellIs" dxfId="543" priority="544" stopIfTrue="1" operator="equal">
      <formula>"대상자 지원"</formula>
    </cfRule>
  </conditionalFormatting>
  <conditionalFormatting sqref="G39">
    <cfRule type="cellIs" dxfId="542" priority="543" stopIfTrue="1" operator="equal">
      <formula>"대상자 지원"</formula>
    </cfRule>
  </conditionalFormatting>
  <conditionalFormatting sqref="G39">
    <cfRule type="cellIs" dxfId="541" priority="542" stopIfTrue="1" operator="equal">
      <formula>"대상자 지원"</formula>
    </cfRule>
  </conditionalFormatting>
  <conditionalFormatting sqref="G39">
    <cfRule type="cellIs" dxfId="540" priority="541" stopIfTrue="1" operator="equal">
      <formula>"대상자 지원"</formula>
    </cfRule>
  </conditionalFormatting>
  <conditionalFormatting sqref="G39">
    <cfRule type="cellIs" dxfId="539" priority="540" stopIfTrue="1" operator="equal">
      <formula>"대상자 지원"</formula>
    </cfRule>
  </conditionalFormatting>
  <conditionalFormatting sqref="G39">
    <cfRule type="cellIs" dxfId="538" priority="539" stopIfTrue="1" operator="equal">
      <formula>"대상자 지원"</formula>
    </cfRule>
  </conditionalFormatting>
  <conditionalFormatting sqref="G39">
    <cfRule type="cellIs" dxfId="537" priority="538" stopIfTrue="1" operator="equal">
      <formula>"대상자 지원"</formula>
    </cfRule>
  </conditionalFormatting>
  <conditionalFormatting sqref="G39">
    <cfRule type="cellIs" dxfId="536" priority="537" stopIfTrue="1" operator="equal">
      <formula>"대상자 지원"</formula>
    </cfRule>
  </conditionalFormatting>
  <conditionalFormatting sqref="G39">
    <cfRule type="cellIs" dxfId="535" priority="536" stopIfTrue="1" operator="equal">
      <formula>"대상자 지원"</formula>
    </cfRule>
  </conditionalFormatting>
  <conditionalFormatting sqref="G39">
    <cfRule type="cellIs" dxfId="534" priority="535" stopIfTrue="1" operator="equal">
      <formula>"대상자 지원"</formula>
    </cfRule>
  </conditionalFormatting>
  <conditionalFormatting sqref="G39">
    <cfRule type="cellIs" dxfId="533" priority="534" stopIfTrue="1" operator="equal">
      <formula>"대상자 지원"</formula>
    </cfRule>
  </conditionalFormatting>
  <conditionalFormatting sqref="G41">
    <cfRule type="cellIs" dxfId="532" priority="533" stopIfTrue="1" operator="equal">
      <formula>"대상자 지원"</formula>
    </cfRule>
  </conditionalFormatting>
  <conditionalFormatting sqref="G41">
    <cfRule type="cellIs" dxfId="531" priority="532" stopIfTrue="1" operator="equal">
      <formula>"대상자 지원"</formula>
    </cfRule>
  </conditionalFormatting>
  <conditionalFormatting sqref="G41">
    <cfRule type="cellIs" dxfId="530" priority="531" stopIfTrue="1" operator="equal">
      <formula>"대상자 지원"</formula>
    </cfRule>
  </conditionalFormatting>
  <conditionalFormatting sqref="G41">
    <cfRule type="cellIs" dxfId="529" priority="530" stopIfTrue="1" operator="equal">
      <formula>"대상자 지원"</formula>
    </cfRule>
  </conditionalFormatting>
  <conditionalFormatting sqref="G41">
    <cfRule type="cellIs" dxfId="528" priority="529" stopIfTrue="1" operator="equal">
      <formula>"대상자 지원"</formula>
    </cfRule>
  </conditionalFormatting>
  <conditionalFormatting sqref="G41">
    <cfRule type="cellIs" dxfId="527" priority="528" stopIfTrue="1" operator="equal">
      <formula>"대상자 지원"</formula>
    </cfRule>
  </conditionalFormatting>
  <conditionalFormatting sqref="G8">
    <cfRule type="cellIs" dxfId="526" priority="527" stopIfTrue="1" operator="equal">
      <formula>"대상자 지원"</formula>
    </cfRule>
  </conditionalFormatting>
  <conditionalFormatting sqref="G16:G17">
    <cfRule type="cellIs" dxfId="525" priority="526" stopIfTrue="1" operator="equal">
      <formula>"대상자 지원"</formula>
    </cfRule>
  </conditionalFormatting>
  <conditionalFormatting sqref="G16:G17">
    <cfRule type="cellIs" dxfId="524" priority="525" stopIfTrue="1" operator="equal">
      <formula>"대상자 지원"</formula>
    </cfRule>
  </conditionalFormatting>
  <conditionalFormatting sqref="G16:G17">
    <cfRule type="cellIs" dxfId="523" priority="524" stopIfTrue="1" operator="equal">
      <formula>"대상자 지원"</formula>
    </cfRule>
  </conditionalFormatting>
  <conditionalFormatting sqref="G16:G17">
    <cfRule type="cellIs" dxfId="522" priority="523" stopIfTrue="1" operator="equal">
      <formula>"대상자 지원"</formula>
    </cfRule>
  </conditionalFormatting>
  <conditionalFormatting sqref="G20">
    <cfRule type="cellIs" dxfId="521" priority="522" stopIfTrue="1" operator="equal">
      <formula>"대상자 지원"</formula>
    </cfRule>
  </conditionalFormatting>
  <conditionalFormatting sqref="G20">
    <cfRule type="cellIs" dxfId="520" priority="521" stopIfTrue="1" operator="equal">
      <formula>"대상자 지원"</formula>
    </cfRule>
  </conditionalFormatting>
  <conditionalFormatting sqref="G20">
    <cfRule type="cellIs" dxfId="519" priority="520" stopIfTrue="1" operator="equal">
      <formula>"대상자 지원"</formula>
    </cfRule>
  </conditionalFormatting>
  <conditionalFormatting sqref="G20">
    <cfRule type="cellIs" dxfId="518" priority="519" stopIfTrue="1" operator="equal">
      <formula>"대상자 지원"</formula>
    </cfRule>
  </conditionalFormatting>
  <conditionalFormatting sqref="G31">
    <cfRule type="cellIs" dxfId="517" priority="518" stopIfTrue="1" operator="equal">
      <formula>"대상자 지원"</formula>
    </cfRule>
  </conditionalFormatting>
  <conditionalFormatting sqref="G31">
    <cfRule type="cellIs" dxfId="516" priority="517" stopIfTrue="1" operator="equal">
      <formula>"대상자 지원"</formula>
    </cfRule>
  </conditionalFormatting>
  <conditionalFormatting sqref="G31">
    <cfRule type="cellIs" dxfId="515" priority="516" stopIfTrue="1" operator="equal">
      <formula>"대상자 지원"</formula>
    </cfRule>
  </conditionalFormatting>
  <conditionalFormatting sqref="G31">
    <cfRule type="cellIs" dxfId="514" priority="515" stopIfTrue="1" operator="equal">
      <formula>"대상자 지원"</formula>
    </cfRule>
  </conditionalFormatting>
  <conditionalFormatting sqref="G31">
    <cfRule type="cellIs" dxfId="513" priority="514" stopIfTrue="1" operator="equal">
      <formula>"대상자 지원"</formula>
    </cfRule>
  </conditionalFormatting>
  <conditionalFormatting sqref="G31">
    <cfRule type="cellIs" dxfId="512" priority="513" stopIfTrue="1" operator="equal">
      <formula>"대상자 지원"</formula>
    </cfRule>
  </conditionalFormatting>
  <conditionalFormatting sqref="G31">
    <cfRule type="cellIs" dxfId="511" priority="512" stopIfTrue="1" operator="equal">
      <formula>"대상자 지원"</formula>
    </cfRule>
  </conditionalFormatting>
  <conditionalFormatting sqref="G31">
    <cfRule type="cellIs" dxfId="510" priority="511" stopIfTrue="1" operator="equal">
      <formula>"대상자 지원"</formula>
    </cfRule>
  </conditionalFormatting>
  <conditionalFormatting sqref="G38:G40">
    <cfRule type="cellIs" dxfId="509" priority="510" stopIfTrue="1" operator="equal">
      <formula>"대상자 지원"</formula>
    </cfRule>
  </conditionalFormatting>
  <conditionalFormatting sqref="G38:G40">
    <cfRule type="cellIs" dxfId="508" priority="509" stopIfTrue="1" operator="equal">
      <formula>"대상자 지원"</formula>
    </cfRule>
  </conditionalFormatting>
  <conditionalFormatting sqref="G41">
    <cfRule type="cellIs" dxfId="507" priority="508" stopIfTrue="1" operator="equal">
      <formula>"대상자 지원"</formula>
    </cfRule>
  </conditionalFormatting>
  <conditionalFormatting sqref="G41">
    <cfRule type="cellIs" dxfId="506" priority="507" stopIfTrue="1" operator="equal">
      <formula>"대상자 지원"</formula>
    </cfRule>
  </conditionalFormatting>
  <conditionalFormatting sqref="G41">
    <cfRule type="cellIs" dxfId="505" priority="506" stopIfTrue="1" operator="equal">
      <formula>"대상자 지원"</formula>
    </cfRule>
  </conditionalFormatting>
  <conditionalFormatting sqref="G41">
    <cfRule type="cellIs" dxfId="504" priority="505" stopIfTrue="1" operator="equal">
      <formula>"대상자 지원"</formula>
    </cfRule>
  </conditionalFormatting>
  <conditionalFormatting sqref="G41">
    <cfRule type="cellIs" dxfId="503" priority="504" stopIfTrue="1" operator="equal">
      <formula>"대상자 지원"</formula>
    </cfRule>
  </conditionalFormatting>
  <conditionalFormatting sqref="G41">
    <cfRule type="cellIs" dxfId="502" priority="503" stopIfTrue="1" operator="equal">
      <formula>"대상자 지원"</formula>
    </cfRule>
  </conditionalFormatting>
  <conditionalFormatting sqref="G41">
    <cfRule type="cellIs" dxfId="501" priority="502" stopIfTrue="1" operator="equal">
      <formula>"대상자 지원"</formula>
    </cfRule>
  </conditionalFormatting>
  <conditionalFormatting sqref="G7">
    <cfRule type="cellIs" dxfId="500" priority="501" stopIfTrue="1" operator="equal">
      <formula>"대상자 지원"</formula>
    </cfRule>
  </conditionalFormatting>
  <conditionalFormatting sqref="G7">
    <cfRule type="cellIs" dxfId="499" priority="500" stopIfTrue="1" operator="equal">
      <formula>"대상자 지원"</formula>
    </cfRule>
  </conditionalFormatting>
  <conditionalFormatting sqref="G7">
    <cfRule type="cellIs" dxfId="498" priority="499" stopIfTrue="1" operator="equal">
      <formula>"대상자 지원"</formula>
    </cfRule>
  </conditionalFormatting>
  <conditionalFormatting sqref="G7">
    <cfRule type="cellIs" dxfId="497" priority="498" stopIfTrue="1" operator="equal">
      <formula>"대상자 지원"</formula>
    </cfRule>
  </conditionalFormatting>
  <conditionalFormatting sqref="G7">
    <cfRule type="cellIs" dxfId="496" priority="497" stopIfTrue="1" operator="equal">
      <formula>"대상자 지원"</formula>
    </cfRule>
  </conditionalFormatting>
  <conditionalFormatting sqref="G34">
    <cfRule type="cellIs" dxfId="495" priority="496" stopIfTrue="1" operator="equal">
      <formula>"대상자 지원"</formula>
    </cfRule>
  </conditionalFormatting>
  <conditionalFormatting sqref="G34">
    <cfRule type="cellIs" dxfId="494" priority="495" stopIfTrue="1" operator="equal">
      <formula>"대상자 지원"</formula>
    </cfRule>
  </conditionalFormatting>
  <conditionalFormatting sqref="G44">
    <cfRule type="cellIs" dxfId="493" priority="494" stopIfTrue="1" operator="equal">
      <formula>"대상자 지원"</formula>
    </cfRule>
  </conditionalFormatting>
  <conditionalFormatting sqref="G44">
    <cfRule type="cellIs" dxfId="492" priority="493" stopIfTrue="1" operator="equal">
      <formula>"대상자 지원"</formula>
    </cfRule>
  </conditionalFormatting>
  <conditionalFormatting sqref="G44">
    <cfRule type="cellIs" dxfId="491" priority="492" stopIfTrue="1" operator="equal">
      <formula>"대상자 지원"</formula>
    </cfRule>
  </conditionalFormatting>
  <conditionalFormatting sqref="G44">
    <cfRule type="cellIs" dxfId="490" priority="491" stopIfTrue="1" operator="equal">
      <formula>"대상자 지원"</formula>
    </cfRule>
  </conditionalFormatting>
  <conditionalFormatting sqref="G16">
    <cfRule type="cellIs" dxfId="489" priority="490" stopIfTrue="1" operator="equal">
      <formula>"대상자 지원"</formula>
    </cfRule>
  </conditionalFormatting>
  <conditionalFormatting sqref="G16">
    <cfRule type="cellIs" dxfId="488" priority="489" stopIfTrue="1" operator="equal">
      <formula>"대상자 지원"</formula>
    </cfRule>
  </conditionalFormatting>
  <conditionalFormatting sqref="G16">
    <cfRule type="cellIs" dxfId="487" priority="488" stopIfTrue="1" operator="equal">
      <formula>"대상자 지원"</formula>
    </cfRule>
  </conditionalFormatting>
  <conditionalFormatting sqref="G16">
    <cfRule type="cellIs" dxfId="486" priority="487" stopIfTrue="1" operator="equal">
      <formula>"대상자 지원"</formula>
    </cfRule>
  </conditionalFormatting>
  <conditionalFormatting sqref="G29:G30">
    <cfRule type="cellIs" dxfId="485" priority="486" stopIfTrue="1" operator="equal">
      <formula>"대상자 지원"</formula>
    </cfRule>
  </conditionalFormatting>
  <conditionalFormatting sqref="G29:G30">
    <cfRule type="cellIs" dxfId="484" priority="485" stopIfTrue="1" operator="equal">
      <formula>"대상자 지원"</formula>
    </cfRule>
  </conditionalFormatting>
  <conditionalFormatting sqref="G29:G30">
    <cfRule type="cellIs" dxfId="483" priority="484" stopIfTrue="1" operator="equal">
      <formula>"대상자 지원"</formula>
    </cfRule>
  </conditionalFormatting>
  <conditionalFormatting sqref="G29:G30">
    <cfRule type="cellIs" dxfId="482" priority="483" stopIfTrue="1" operator="equal">
      <formula>"대상자 지원"</formula>
    </cfRule>
  </conditionalFormatting>
  <conditionalFormatting sqref="G29:G30">
    <cfRule type="cellIs" dxfId="481" priority="482" stopIfTrue="1" operator="equal">
      <formula>"대상자 지원"</formula>
    </cfRule>
  </conditionalFormatting>
  <conditionalFormatting sqref="G29:G30">
    <cfRule type="cellIs" dxfId="480" priority="481" stopIfTrue="1" operator="equal">
      <formula>"대상자 지원"</formula>
    </cfRule>
  </conditionalFormatting>
  <conditionalFormatting sqref="G29:G30">
    <cfRule type="cellIs" dxfId="479" priority="480" stopIfTrue="1" operator="equal">
      <formula>"대상자 지원"</formula>
    </cfRule>
  </conditionalFormatting>
  <conditionalFormatting sqref="G29:G30">
    <cfRule type="cellIs" dxfId="478" priority="479" stopIfTrue="1" operator="equal">
      <formula>"대상자 지원"</formula>
    </cfRule>
  </conditionalFormatting>
  <conditionalFormatting sqref="G29:G30">
    <cfRule type="cellIs" dxfId="477" priority="478" stopIfTrue="1" operator="equal">
      <formula>"대상자 지원"</formula>
    </cfRule>
  </conditionalFormatting>
  <conditionalFormatting sqref="G29:G30">
    <cfRule type="cellIs" dxfId="476" priority="477" stopIfTrue="1" operator="equal">
      <formula>"대상자 지원"</formula>
    </cfRule>
  </conditionalFormatting>
  <conditionalFormatting sqref="G35:G36">
    <cfRule type="cellIs" dxfId="475" priority="476" stopIfTrue="1" operator="equal">
      <formula>"대상자 지원"</formula>
    </cfRule>
  </conditionalFormatting>
  <conditionalFormatting sqref="G35:G36">
    <cfRule type="cellIs" dxfId="474" priority="475" stopIfTrue="1" operator="equal">
      <formula>"대상자 지원"</formula>
    </cfRule>
  </conditionalFormatting>
  <conditionalFormatting sqref="G35:G36">
    <cfRule type="cellIs" dxfId="473" priority="474" stopIfTrue="1" operator="equal">
      <formula>"대상자 지원"</formula>
    </cfRule>
  </conditionalFormatting>
  <conditionalFormatting sqref="G35:G36">
    <cfRule type="cellIs" dxfId="472" priority="473" stopIfTrue="1" operator="equal">
      <formula>"대상자 지원"</formula>
    </cfRule>
  </conditionalFormatting>
  <conditionalFormatting sqref="G35:G36">
    <cfRule type="cellIs" dxfId="471" priority="472" stopIfTrue="1" operator="equal">
      <formula>"대상자 지원"</formula>
    </cfRule>
  </conditionalFormatting>
  <conditionalFormatting sqref="G35:G36">
    <cfRule type="cellIs" dxfId="470" priority="471" stopIfTrue="1" operator="equal">
      <formula>"대상자 지원"</formula>
    </cfRule>
  </conditionalFormatting>
  <conditionalFormatting sqref="G4">
    <cfRule type="cellIs" dxfId="469" priority="470" stopIfTrue="1" operator="equal">
      <formula>"대상자 지원"</formula>
    </cfRule>
  </conditionalFormatting>
  <conditionalFormatting sqref="G4">
    <cfRule type="cellIs" dxfId="468" priority="469" stopIfTrue="1" operator="equal">
      <formula>"대상자 지원"</formula>
    </cfRule>
  </conditionalFormatting>
  <conditionalFormatting sqref="G4">
    <cfRule type="cellIs" dxfId="467" priority="468" stopIfTrue="1" operator="equal">
      <formula>"대상자 지원"</formula>
    </cfRule>
  </conditionalFormatting>
  <conditionalFormatting sqref="G14">
    <cfRule type="cellIs" dxfId="466" priority="467" stopIfTrue="1" operator="equal">
      <formula>"대상자 지원"</formula>
    </cfRule>
  </conditionalFormatting>
  <conditionalFormatting sqref="G14">
    <cfRule type="cellIs" dxfId="465" priority="466" stopIfTrue="1" operator="equal">
      <formula>"대상자 지원"</formula>
    </cfRule>
  </conditionalFormatting>
  <conditionalFormatting sqref="G14">
    <cfRule type="cellIs" dxfId="464" priority="465" stopIfTrue="1" operator="equal">
      <formula>"대상자 지원"</formula>
    </cfRule>
  </conditionalFormatting>
  <conditionalFormatting sqref="G14">
    <cfRule type="cellIs" dxfId="463" priority="464" stopIfTrue="1" operator="equal">
      <formula>"대상자 지원"</formula>
    </cfRule>
  </conditionalFormatting>
  <conditionalFormatting sqref="G14">
    <cfRule type="cellIs" dxfId="462" priority="463" stopIfTrue="1" operator="equal">
      <formula>"대상자 지원"</formula>
    </cfRule>
  </conditionalFormatting>
  <conditionalFormatting sqref="G15">
    <cfRule type="cellIs" dxfId="461" priority="462" stopIfTrue="1" operator="equal">
      <formula>"대상자 지원"</formula>
    </cfRule>
  </conditionalFormatting>
  <conditionalFormatting sqref="G15">
    <cfRule type="cellIs" dxfId="460" priority="461" stopIfTrue="1" operator="equal">
      <formula>"대상자 지원"</formula>
    </cfRule>
  </conditionalFormatting>
  <conditionalFormatting sqref="G15">
    <cfRule type="cellIs" dxfId="459" priority="460" stopIfTrue="1" operator="equal">
      <formula>"대상자 지원"</formula>
    </cfRule>
  </conditionalFormatting>
  <conditionalFormatting sqref="G15">
    <cfRule type="cellIs" dxfId="458" priority="459" stopIfTrue="1" operator="equal">
      <formula>"대상자 지원"</formula>
    </cfRule>
  </conditionalFormatting>
  <conditionalFormatting sqref="G15">
    <cfRule type="cellIs" dxfId="457" priority="458" stopIfTrue="1" operator="equal">
      <formula>"대상자 지원"</formula>
    </cfRule>
  </conditionalFormatting>
  <conditionalFormatting sqref="G18">
    <cfRule type="cellIs" dxfId="456" priority="457" stopIfTrue="1" operator="equal">
      <formula>"대상자 지원"</formula>
    </cfRule>
  </conditionalFormatting>
  <conditionalFormatting sqref="G18">
    <cfRule type="cellIs" dxfId="455" priority="456" stopIfTrue="1" operator="equal">
      <formula>"대상자 지원"</formula>
    </cfRule>
  </conditionalFormatting>
  <conditionalFormatting sqref="G18">
    <cfRule type="cellIs" dxfId="454" priority="455" stopIfTrue="1" operator="equal">
      <formula>"대상자 지원"</formula>
    </cfRule>
  </conditionalFormatting>
  <conditionalFormatting sqref="G18">
    <cfRule type="cellIs" dxfId="453" priority="454" stopIfTrue="1" operator="equal">
      <formula>"대상자 지원"</formula>
    </cfRule>
  </conditionalFormatting>
  <conditionalFormatting sqref="G18">
    <cfRule type="cellIs" dxfId="452" priority="453" stopIfTrue="1" operator="equal">
      <formula>"대상자 지원"</formula>
    </cfRule>
  </conditionalFormatting>
  <conditionalFormatting sqref="G18">
    <cfRule type="cellIs" dxfId="451" priority="452" stopIfTrue="1" operator="equal">
      <formula>"대상자 지원"</formula>
    </cfRule>
  </conditionalFormatting>
  <conditionalFormatting sqref="G18">
    <cfRule type="cellIs" dxfId="450" priority="451" stopIfTrue="1" operator="equal">
      <formula>"대상자 지원"</formula>
    </cfRule>
  </conditionalFormatting>
  <conditionalFormatting sqref="G18">
    <cfRule type="cellIs" dxfId="449" priority="450" stopIfTrue="1" operator="equal">
      <formula>"대상자 지원"</formula>
    </cfRule>
  </conditionalFormatting>
  <conditionalFormatting sqref="G18">
    <cfRule type="cellIs" dxfId="448" priority="449" stopIfTrue="1" operator="equal">
      <formula>"대상자 지원"</formula>
    </cfRule>
  </conditionalFormatting>
  <conditionalFormatting sqref="G18">
    <cfRule type="cellIs" dxfId="447" priority="448" stopIfTrue="1" operator="equal">
      <formula>"대상자 지원"</formula>
    </cfRule>
  </conditionalFormatting>
  <conditionalFormatting sqref="G18">
    <cfRule type="cellIs" dxfId="446" priority="447" stopIfTrue="1" operator="equal">
      <formula>"대상자 지원"</formula>
    </cfRule>
  </conditionalFormatting>
  <conditionalFormatting sqref="G18">
    <cfRule type="cellIs" dxfId="445" priority="446" stopIfTrue="1" operator="equal">
      <formula>"대상자 지원"</formula>
    </cfRule>
  </conditionalFormatting>
  <conditionalFormatting sqref="G18">
    <cfRule type="cellIs" dxfId="444" priority="445" stopIfTrue="1" operator="equal">
      <formula>"대상자 지원"</formula>
    </cfRule>
  </conditionalFormatting>
  <conditionalFormatting sqref="G18">
    <cfRule type="cellIs" dxfId="443" priority="444" stopIfTrue="1" operator="equal">
      <formula>"대상자 지원"</formula>
    </cfRule>
  </conditionalFormatting>
  <conditionalFormatting sqref="G21">
    <cfRule type="cellIs" dxfId="442" priority="443" stopIfTrue="1" operator="equal">
      <formula>"대상자 지원"</formula>
    </cfRule>
  </conditionalFormatting>
  <conditionalFormatting sqref="G21">
    <cfRule type="cellIs" dxfId="441" priority="442" stopIfTrue="1" operator="equal">
      <formula>"대상자 지원"</formula>
    </cfRule>
  </conditionalFormatting>
  <conditionalFormatting sqref="G21">
    <cfRule type="cellIs" dxfId="440" priority="441" stopIfTrue="1" operator="equal">
      <formula>"대상자 지원"</formula>
    </cfRule>
  </conditionalFormatting>
  <conditionalFormatting sqref="G21">
    <cfRule type="cellIs" dxfId="439" priority="440" stopIfTrue="1" operator="equal">
      <formula>"대상자 지원"</formula>
    </cfRule>
  </conditionalFormatting>
  <conditionalFormatting sqref="G21">
    <cfRule type="cellIs" dxfId="438" priority="439" stopIfTrue="1" operator="equal">
      <formula>"대상자 지원"</formula>
    </cfRule>
  </conditionalFormatting>
  <conditionalFormatting sqref="G21">
    <cfRule type="cellIs" dxfId="437" priority="438" stopIfTrue="1" operator="equal">
      <formula>"대상자 지원"</formula>
    </cfRule>
  </conditionalFormatting>
  <conditionalFormatting sqref="G21">
    <cfRule type="cellIs" dxfId="436" priority="437" stopIfTrue="1" operator="equal">
      <formula>"대상자 지원"</formula>
    </cfRule>
  </conditionalFormatting>
  <conditionalFormatting sqref="G21">
    <cfRule type="cellIs" dxfId="435" priority="436" stopIfTrue="1" operator="equal">
      <formula>"대상자 지원"</formula>
    </cfRule>
  </conditionalFormatting>
  <conditionalFormatting sqref="G21">
    <cfRule type="cellIs" dxfId="434" priority="435" stopIfTrue="1" operator="equal">
      <formula>"대상자 지원"</formula>
    </cfRule>
  </conditionalFormatting>
  <conditionalFormatting sqref="G21">
    <cfRule type="cellIs" dxfId="433" priority="434" stopIfTrue="1" operator="equal">
      <formula>"대상자 지원"</formula>
    </cfRule>
  </conditionalFormatting>
  <conditionalFormatting sqref="G21">
    <cfRule type="cellIs" dxfId="432" priority="433" stopIfTrue="1" operator="equal">
      <formula>"대상자 지원"</formula>
    </cfRule>
  </conditionalFormatting>
  <conditionalFormatting sqref="G25:G26">
    <cfRule type="cellIs" dxfId="431" priority="432" stopIfTrue="1" operator="equal">
      <formula>"대상자 지원"</formula>
    </cfRule>
  </conditionalFormatting>
  <conditionalFormatting sqref="G25:G26">
    <cfRule type="cellIs" dxfId="430" priority="431" stopIfTrue="1" operator="equal">
      <formula>"대상자 지원"</formula>
    </cfRule>
  </conditionalFormatting>
  <conditionalFormatting sqref="G25:G26">
    <cfRule type="cellIs" dxfId="429" priority="430" stopIfTrue="1" operator="equal">
      <formula>"대상자 지원"</formula>
    </cfRule>
  </conditionalFormatting>
  <conditionalFormatting sqref="G25:G26">
    <cfRule type="cellIs" dxfId="428" priority="429" stopIfTrue="1" operator="equal">
      <formula>"대상자 지원"</formula>
    </cfRule>
  </conditionalFormatting>
  <conditionalFormatting sqref="G25:G26">
    <cfRule type="cellIs" dxfId="427" priority="428" stopIfTrue="1" operator="equal">
      <formula>"대상자 지원"</formula>
    </cfRule>
  </conditionalFormatting>
  <conditionalFormatting sqref="G25:G26">
    <cfRule type="cellIs" dxfId="426" priority="427" stopIfTrue="1" operator="equal">
      <formula>"대상자 지원"</formula>
    </cfRule>
  </conditionalFormatting>
  <conditionalFormatting sqref="G39:G44">
    <cfRule type="cellIs" dxfId="425" priority="426" stopIfTrue="1" operator="equal">
      <formula>"대상자 지원"</formula>
    </cfRule>
  </conditionalFormatting>
  <conditionalFormatting sqref="G39:G44">
    <cfRule type="cellIs" dxfId="424" priority="425" stopIfTrue="1" operator="equal">
      <formula>"대상자 지원"</formula>
    </cfRule>
  </conditionalFormatting>
  <conditionalFormatting sqref="G39:G44">
    <cfRule type="cellIs" dxfId="423" priority="424" stopIfTrue="1" operator="equal">
      <formula>"대상자 지원"</formula>
    </cfRule>
  </conditionalFormatting>
  <conditionalFormatting sqref="G39:G44">
    <cfRule type="cellIs" dxfId="422" priority="423" stopIfTrue="1" operator="equal">
      <formula>"대상자 지원"</formula>
    </cfRule>
  </conditionalFormatting>
  <conditionalFormatting sqref="G39:G44">
    <cfRule type="cellIs" dxfId="421" priority="422" stopIfTrue="1" operator="equal">
      <formula>"대상자 지원"</formula>
    </cfRule>
  </conditionalFormatting>
  <conditionalFormatting sqref="G39:G44">
    <cfRule type="cellIs" dxfId="420" priority="421" stopIfTrue="1" operator="equal">
      <formula>"대상자 지원"</formula>
    </cfRule>
  </conditionalFormatting>
  <conditionalFormatting sqref="G5">
    <cfRule type="cellIs" dxfId="419" priority="420" stopIfTrue="1" operator="equal">
      <formula>"대상자 지원"</formula>
    </cfRule>
  </conditionalFormatting>
  <conditionalFormatting sqref="G5">
    <cfRule type="cellIs" dxfId="418" priority="419" stopIfTrue="1" operator="equal">
      <formula>"대상자 지원"</formula>
    </cfRule>
  </conditionalFormatting>
  <conditionalFormatting sqref="G5">
    <cfRule type="cellIs" dxfId="417" priority="418" stopIfTrue="1" operator="equal">
      <formula>"대상자 지원"</formula>
    </cfRule>
  </conditionalFormatting>
  <conditionalFormatting sqref="G5">
    <cfRule type="cellIs" dxfId="416" priority="417" stopIfTrue="1" operator="equal">
      <formula>"대상자 지원"</formula>
    </cfRule>
  </conditionalFormatting>
  <conditionalFormatting sqref="G5">
    <cfRule type="cellIs" dxfId="415" priority="416" stopIfTrue="1" operator="equal">
      <formula>"대상자 지원"</formula>
    </cfRule>
  </conditionalFormatting>
  <conditionalFormatting sqref="G6:G15">
    <cfRule type="cellIs" dxfId="414" priority="415" stopIfTrue="1" operator="equal">
      <formula>"대상자 지원"</formula>
    </cfRule>
  </conditionalFormatting>
  <conditionalFormatting sqref="G6:G15">
    <cfRule type="cellIs" dxfId="413" priority="414" stopIfTrue="1" operator="equal">
      <formula>"대상자 지원"</formula>
    </cfRule>
  </conditionalFormatting>
  <conditionalFormatting sqref="G6:G15">
    <cfRule type="cellIs" dxfId="412" priority="413" stopIfTrue="1" operator="equal">
      <formula>"대상자 지원"</formula>
    </cfRule>
  </conditionalFormatting>
  <conditionalFormatting sqref="G6:G15">
    <cfRule type="cellIs" dxfId="411" priority="412" stopIfTrue="1" operator="equal">
      <formula>"대상자 지원"</formula>
    </cfRule>
  </conditionalFormatting>
  <conditionalFormatting sqref="G6:G15">
    <cfRule type="cellIs" dxfId="410" priority="411" stopIfTrue="1" operator="equal">
      <formula>"대상자 지원"</formula>
    </cfRule>
  </conditionalFormatting>
  <conditionalFormatting sqref="G16">
    <cfRule type="cellIs" dxfId="409" priority="410" stopIfTrue="1" operator="equal">
      <formula>"대상자 지원"</formula>
    </cfRule>
  </conditionalFormatting>
  <conditionalFormatting sqref="G16">
    <cfRule type="cellIs" dxfId="408" priority="409" stopIfTrue="1" operator="equal">
      <formula>"대상자 지원"</formula>
    </cfRule>
  </conditionalFormatting>
  <conditionalFormatting sqref="G16">
    <cfRule type="cellIs" dxfId="407" priority="408" stopIfTrue="1" operator="equal">
      <formula>"대상자 지원"</formula>
    </cfRule>
  </conditionalFormatting>
  <conditionalFormatting sqref="G16">
    <cfRule type="cellIs" dxfId="406" priority="407" stopIfTrue="1" operator="equal">
      <formula>"대상자 지원"</formula>
    </cfRule>
  </conditionalFormatting>
  <conditionalFormatting sqref="G16">
    <cfRule type="cellIs" dxfId="405" priority="406" stopIfTrue="1" operator="equal">
      <formula>"대상자 지원"</formula>
    </cfRule>
  </conditionalFormatting>
  <conditionalFormatting sqref="G16">
    <cfRule type="cellIs" dxfId="404" priority="405" stopIfTrue="1" operator="equal">
      <formula>"대상자 지원"</formula>
    </cfRule>
  </conditionalFormatting>
  <conditionalFormatting sqref="G16">
    <cfRule type="cellIs" dxfId="403" priority="404" stopIfTrue="1" operator="equal">
      <formula>"대상자 지원"</formula>
    </cfRule>
  </conditionalFormatting>
  <conditionalFormatting sqref="G16">
    <cfRule type="cellIs" dxfId="402" priority="403" stopIfTrue="1" operator="equal">
      <formula>"대상자 지원"</formula>
    </cfRule>
  </conditionalFormatting>
  <conditionalFormatting sqref="G16">
    <cfRule type="cellIs" dxfId="401" priority="402" stopIfTrue="1" operator="equal">
      <formula>"대상자 지원"</formula>
    </cfRule>
  </conditionalFormatting>
  <conditionalFormatting sqref="G16">
    <cfRule type="cellIs" dxfId="400" priority="401" stopIfTrue="1" operator="equal">
      <formula>"대상자 지원"</formula>
    </cfRule>
  </conditionalFormatting>
  <conditionalFormatting sqref="G16">
    <cfRule type="cellIs" dxfId="399" priority="400" stopIfTrue="1" operator="equal">
      <formula>"대상자 지원"</formula>
    </cfRule>
  </conditionalFormatting>
  <conditionalFormatting sqref="G16">
    <cfRule type="cellIs" dxfId="398" priority="399" stopIfTrue="1" operator="equal">
      <formula>"대상자 지원"</formula>
    </cfRule>
  </conditionalFormatting>
  <conditionalFormatting sqref="G16">
    <cfRule type="cellIs" dxfId="397" priority="398" stopIfTrue="1" operator="equal">
      <formula>"대상자 지원"</formula>
    </cfRule>
  </conditionalFormatting>
  <conditionalFormatting sqref="G16">
    <cfRule type="cellIs" dxfId="396" priority="397" stopIfTrue="1" operator="equal">
      <formula>"대상자 지원"</formula>
    </cfRule>
  </conditionalFormatting>
  <conditionalFormatting sqref="G16">
    <cfRule type="cellIs" dxfId="395" priority="396" stopIfTrue="1" operator="equal">
      <formula>"대상자 지원"</formula>
    </cfRule>
  </conditionalFormatting>
  <conditionalFormatting sqref="G16">
    <cfRule type="cellIs" dxfId="394" priority="395" stopIfTrue="1" operator="equal">
      <formula>"대상자 지원"</formula>
    </cfRule>
  </conditionalFormatting>
  <conditionalFormatting sqref="G16">
    <cfRule type="cellIs" dxfId="393" priority="394" stopIfTrue="1" operator="equal">
      <formula>"대상자 지원"</formula>
    </cfRule>
  </conditionalFormatting>
  <conditionalFormatting sqref="G16">
    <cfRule type="cellIs" dxfId="392" priority="393" stopIfTrue="1" operator="equal">
      <formula>"대상자 지원"</formula>
    </cfRule>
  </conditionalFormatting>
  <conditionalFormatting sqref="G16">
    <cfRule type="cellIs" dxfId="391" priority="392" stopIfTrue="1" operator="equal">
      <formula>"대상자 지원"</formula>
    </cfRule>
  </conditionalFormatting>
  <conditionalFormatting sqref="G16">
    <cfRule type="cellIs" dxfId="390" priority="391" stopIfTrue="1" operator="equal">
      <formula>"대상자 지원"</formula>
    </cfRule>
  </conditionalFormatting>
  <conditionalFormatting sqref="G17:G19">
    <cfRule type="cellIs" dxfId="389" priority="390" stopIfTrue="1" operator="equal">
      <formula>"대상자 지원"</formula>
    </cfRule>
  </conditionalFormatting>
  <conditionalFormatting sqref="G17:G19">
    <cfRule type="cellIs" dxfId="388" priority="389" stopIfTrue="1" operator="equal">
      <formula>"대상자 지원"</formula>
    </cfRule>
  </conditionalFormatting>
  <conditionalFormatting sqref="G17:G19">
    <cfRule type="cellIs" dxfId="387" priority="388" stopIfTrue="1" operator="equal">
      <formula>"대상자 지원"</formula>
    </cfRule>
  </conditionalFormatting>
  <conditionalFormatting sqref="G17:G19">
    <cfRule type="cellIs" dxfId="386" priority="387" stopIfTrue="1" operator="equal">
      <formula>"대상자 지원"</formula>
    </cfRule>
  </conditionalFormatting>
  <conditionalFormatting sqref="G17:G19">
    <cfRule type="cellIs" dxfId="385" priority="386" stopIfTrue="1" operator="equal">
      <formula>"대상자 지원"</formula>
    </cfRule>
  </conditionalFormatting>
  <conditionalFormatting sqref="G17:G19">
    <cfRule type="cellIs" dxfId="384" priority="385" stopIfTrue="1" operator="equal">
      <formula>"대상자 지원"</formula>
    </cfRule>
  </conditionalFormatting>
  <conditionalFormatting sqref="G17:G19">
    <cfRule type="cellIs" dxfId="383" priority="384" stopIfTrue="1" operator="equal">
      <formula>"대상자 지원"</formula>
    </cfRule>
  </conditionalFormatting>
  <conditionalFormatting sqref="G17:G19">
    <cfRule type="cellIs" dxfId="382" priority="383" stopIfTrue="1" operator="equal">
      <formula>"대상자 지원"</formula>
    </cfRule>
  </conditionalFormatting>
  <conditionalFormatting sqref="G17:G19">
    <cfRule type="cellIs" dxfId="381" priority="382" stopIfTrue="1" operator="equal">
      <formula>"대상자 지원"</formula>
    </cfRule>
  </conditionalFormatting>
  <conditionalFormatting sqref="G17:G19">
    <cfRule type="cellIs" dxfId="380" priority="381" stopIfTrue="1" operator="equal">
      <formula>"대상자 지원"</formula>
    </cfRule>
  </conditionalFormatting>
  <conditionalFormatting sqref="G17:G19">
    <cfRule type="cellIs" dxfId="379" priority="380" stopIfTrue="1" operator="equal">
      <formula>"대상자 지원"</formula>
    </cfRule>
  </conditionalFormatting>
  <conditionalFormatting sqref="G17:G19">
    <cfRule type="cellIs" dxfId="378" priority="379" stopIfTrue="1" operator="equal">
      <formula>"대상자 지원"</formula>
    </cfRule>
  </conditionalFormatting>
  <conditionalFormatting sqref="G17:G19">
    <cfRule type="cellIs" dxfId="377" priority="378" stopIfTrue="1" operator="equal">
      <formula>"대상자 지원"</formula>
    </cfRule>
  </conditionalFormatting>
  <conditionalFormatting sqref="G17:G19">
    <cfRule type="cellIs" dxfId="376" priority="377" stopIfTrue="1" operator="equal">
      <formula>"대상자 지원"</formula>
    </cfRule>
  </conditionalFormatting>
  <conditionalFormatting sqref="G21">
    <cfRule type="cellIs" dxfId="375" priority="376" stopIfTrue="1" operator="equal">
      <formula>"대상자 지원"</formula>
    </cfRule>
  </conditionalFormatting>
  <conditionalFormatting sqref="G21">
    <cfRule type="cellIs" dxfId="374" priority="375" stopIfTrue="1" operator="equal">
      <formula>"대상자 지원"</formula>
    </cfRule>
  </conditionalFormatting>
  <conditionalFormatting sqref="G21">
    <cfRule type="cellIs" dxfId="373" priority="374" stopIfTrue="1" operator="equal">
      <formula>"대상자 지원"</formula>
    </cfRule>
  </conditionalFormatting>
  <conditionalFormatting sqref="G21">
    <cfRule type="cellIs" dxfId="372" priority="373" stopIfTrue="1" operator="equal">
      <formula>"대상자 지원"</formula>
    </cfRule>
  </conditionalFormatting>
  <conditionalFormatting sqref="G21">
    <cfRule type="cellIs" dxfId="371" priority="372" stopIfTrue="1" operator="equal">
      <formula>"대상자 지원"</formula>
    </cfRule>
  </conditionalFormatting>
  <conditionalFormatting sqref="G21">
    <cfRule type="cellIs" dxfId="370" priority="371" stopIfTrue="1" operator="equal">
      <formula>"대상자 지원"</formula>
    </cfRule>
  </conditionalFormatting>
  <conditionalFormatting sqref="G21">
    <cfRule type="cellIs" dxfId="369" priority="370" stopIfTrue="1" operator="equal">
      <formula>"대상자 지원"</formula>
    </cfRule>
  </conditionalFormatting>
  <conditionalFormatting sqref="G21">
    <cfRule type="cellIs" dxfId="368" priority="369" stopIfTrue="1" operator="equal">
      <formula>"대상자 지원"</formula>
    </cfRule>
  </conditionalFormatting>
  <conditionalFormatting sqref="G21">
    <cfRule type="cellIs" dxfId="367" priority="368" stopIfTrue="1" operator="equal">
      <formula>"대상자 지원"</formula>
    </cfRule>
  </conditionalFormatting>
  <conditionalFormatting sqref="G21">
    <cfRule type="cellIs" dxfId="366" priority="367" stopIfTrue="1" operator="equal">
      <formula>"대상자 지원"</formula>
    </cfRule>
  </conditionalFormatting>
  <conditionalFormatting sqref="G21">
    <cfRule type="cellIs" dxfId="365" priority="366" stopIfTrue="1" operator="equal">
      <formula>"대상자 지원"</formula>
    </cfRule>
  </conditionalFormatting>
  <conditionalFormatting sqref="G21">
    <cfRule type="cellIs" dxfId="364" priority="365" stopIfTrue="1" operator="equal">
      <formula>"대상자 지원"</formula>
    </cfRule>
  </conditionalFormatting>
  <conditionalFormatting sqref="G21">
    <cfRule type="cellIs" dxfId="363" priority="364" stopIfTrue="1" operator="equal">
      <formula>"대상자 지원"</formula>
    </cfRule>
  </conditionalFormatting>
  <conditionalFormatting sqref="G21">
    <cfRule type="cellIs" dxfId="362" priority="363" stopIfTrue="1" operator="equal">
      <formula>"대상자 지원"</formula>
    </cfRule>
  </conditionalFormatting>
  <conditionalFormatting sqref="G21">
    <cfRule type="cellIs" dxfId="361" priority="362" stopIfTrue="1" operator="equal">
      <formula>"대상자 지원"</formula>
    </cfRule>
  </conditionalFormatting>
  <conditionalFormatting sqref="G21">
    <cfRule type="cellIs" dxfId="360" priority="361" stopIfTrue="1" operator="equal">
      <formula>"대상자 지원"</formula>
    </cfRule>
  </conditionalFormatting>
  <conditionalFormatting sqref="G21">
    <cfRule type="cellIs" dxfId="359" priority="360" stopIfTrue="1" operator="equal">
      <formula>"대상자 지원"</formula>
    </cfRule>
  </conditionalFormatting>
  <conditionalFormatting sqref="G21">
    <cfRule type="cellIs" dxfId="358" priority="359" stopIfTrue="1" operator="equal">
      <formula>"대상자 지원"</formula>
    </cfRule>
  </conditionalFormatting>
  <conditionalFormatting sqref="G21">
    <cfRule type="cellIs" dxfId="357" priority="358" stopIfTrue="1" operator="equal">
      <formula>"대상자 지원"</formula>
    </cfRule>
  </conditionalFormatting>
  <conditionalFormatting sqref="G21">
    <cfRule type="cellIs" dxfId="356" priority="357" stopIfTrue="1" operator="equal">
      <formula>"대상자 지원"</formula>
    </cfRule>
  </conditionalFormatting>
  <conditionalFormatting sqref="G21">
    <cfRule type="cellIs" dxfId="355" priority="356" stopIfTrue="1" operator="equal">
      <formula>"대상자 지원"</formula>
    </cfRule>
  </conditionalFormatting>
  <conditionalFormatting sqref="G21">
    <cfRule type="cellIs" dxfId="354" priority="355" stopIfTrue="1" operator="equal">
      <formula>"대상자 지원"</formula>
    </cfRule>
  </conditionalFormatting>
  <conditionalFormatting sqref="G21">
    <cfRule type="cellIs" dxfId="353" priority="354" stopIfTrue="1" operator="equal">
      <formula>"대상자 지원"</formula>
    </cfRule>
  </conditionalFormatting>
  <conditionalFormatting sqref="G21">
    <cfRule type="cellIs" dxfId="352" priority="353" stopIfTrue="1" operator="equal">
      <formula>"대상자 지원"</formula>
    </cfRule>
  </conditionalFormatting>
  <conditionalFormatting sqref="G21">
    <cfRule type="cellIs" dxfId="351" priority="352" stopIfTrue="1" operator="equal">
      <formula>"대상자 지원"</formula>
    </cfRule>
  </conditionalFormatting>
  <conditionalFormatting sqref="G21">
    <cfRule type="cellIs" dxfId="350" priority="351" stopIfTrue="1" operator="equal">
      <formula>"대상자 지원"</formula>
    </cfRule>
  </conditionalFormatting>
  <conditionalFormatting sqref="G21">
    <cfRule type="cellIs" dxfId="349" priority="350" stopIfTrue="1" operator="equal">
      <formula>"대상자 지원"</formula>
    </cfRule>
  </conditionalFormatting>
  <conditionalFormatting sqref="G21">
    <cfRule type="cellIs" dxfId="348" priority="349" stopIfTrue="1" operator="equal">
      <formula>"대상자 지원"</formula>
    </cfRule>
  </conditionalFormatting>
  <conditionalFormatting sqref="G21">
    <cfRule type="cellIs" dxfId="347" priority="348" stopIfTrue="1" operator="equal">
      <formula>"대상자 지원"</formula>
    </cfRule>
  </conditionalFormatting>
  <conditionalFormatting sqref="G21">
    <cfRule type="cellIs" dxfId="346" priority="347" stopIfTrue="1" operator="equal">
      <formula>"대상자 지원"</formula>
    </cfRule>
  </conditionalFormatting>
  <conditionalFormatting sqref="G21">
    <cfRule type="cellIs" dxfId="345" priority="346" stopIfTrue="1" operator="equal">
      <formula>"대상자 지원"</formula>
    </cfRule>
  </conditionalFormatting>
  <conditionalFormatting sqref="G21">
    <cfRule type="cellIs" dxfId="344" priority="345" stopIfTrue="1" operator="equal">
      <formula>"대상자 지원"</formula>
    </cfRule>
  </conditionalFormatting>
  <conditionalFormatting sqref="G21">
    <cfRule type="cellIs" dxfId="343" priority="344" stopIfTrue="1" operator="equal">
      <formula>"대상자 지원"</formula>
    </cfRule>
  </conditionalFormatting>
  <conditionalFormatting sqref="G21">
    <cfRule type="cellIs" dxfId="342" priority="343" stopIfTrue="1" operator="equal">
      <formula>"대상자 지원"</formula>
    </cfRule>
  </conditionalFormatting>
  <conditionalFormatting sqref="G21">
    <cfRule type="cellIs" dxfId="341" priority="342" stopIfTrue="1" operator="equal">
      <formula>"대상자 지원"</formula>
    </cfRule>
  </conditionalFormatting>
  <conditionalFormatting sqref="G21">
    <cfRule type="cellIs" dxfId="340" priority="341" stopIfTrue="1" operator="equal">
      <formula>"대상자 지원"</formula>
    </cfRule>
  </conditionalFormatting>
  <conditionalFormatting sqref="G21">
    <cfRule type="cellIs" dxfId="339" priority="340" stopIfTrue="1" operator="equal">
      <formula>"대상자 지원"</formula>
    </cfRule>
  </conditionalFormatting>
  <conditionalFormatting sqref="G21">
    <cfRule type="cellIs" dxfId="338" priority="339" stopIfTrue="1" operator="equal">
      <formula>"대상자 지원"</formula>
    </cfRule>
  </conditionalFormatting>
  <conditionalFormatting sqref="G22:G23">
    <cfRule type="cellIs" dxfId="337" priority="338" stopIfTrue="1" operator="equal">
      <formula>"대상자 지원"</formula>
    </cfRule>
  </conditionalFormatting>
  <conditionalFormatting sqref="G22:G23">
    <cfRule type="cellIs" dxfId="336" priority="337" stopIfTrue="1" operator="equal">
      <formula>"대상자 지원"</formula>
    </cfRule>
  </conditionalFormatting>
  <conditionalFormatting sqref="G22:G23">
    <cfRule type="cellIs" dxfId="335" priority="336" stopIfTrue="1" operator="equal">
      <formula>"대상자 지원"</formula>
    </cfRule>
  </conditionalFormatting>
  <conditionalFormatting sqref="G22:G23">
    <cfRule type="cellIs" dxfId="334" priority="335" stopIfTrue="1" operator="equal">
      <formula>"대상자 지원"</formula>
    </cfRule>
  </conditionalFormatting>
  <conditionalFormatting sqref="G22:G23">
    <cfRule type="cellIs" dxfId="333" priority="334" stopIfTrue="1" operator="equal">
      <formula>"대상자 지원"</formula>
    </cfRule>
  </conditionalFormatting>
  <conditionalFormatting sqref="G22:G23">
    <cfRule type="cellIs" dxfId="332" priority="333" stopIfTrue="1" operator="equal">
      <formula>"대상자 지원"</formula>
    </cfRule>
  </conditionalFormatting>
  <conditionalFormatting sqref="G22:G23">
    <cfRule type="cellIs" dxfId="331" priority="332" stopIfTrue="1" operator="equal">
      <formula>"대상자 지원"</formula>
    </cfRule>
  </conditionalFormatting>
  <conditionalFormatting sqref="G22:G23">
    <cfRule type="cellIs" dxfId="330" priority="331" stopIfTrue="1" operator="equal">
      <formula>"대상자 지원"</formula>
    </cfRule>
  </conditionalFormatting>
  <conditionalFormatting sqref="G22:G23">
    <cfRule type="cellIs" dxfId="329" priority="330" stopIfTrue="1" operator="equal">
      <formula>"대상자 지원"</formula>
    </cfRule>
  </conditionalFormatting>
  <conditionalFormatting sqref="G22:G23">
    <cfRule type="cellIs" dxfId="328" priority="329" stopIfTrue="1" operator="equal">
      <formula>"대상자 지원"</formula>
    </cfRule>
  </conditionalFormatting>
  <conditionalFormatting sqref="G22:G23">
    <cfRule type="cellIs" dxfId="327" priority="328" stopIfTrue="1" operator="equal">
      <formula>"대상자 지원"</formula>
    </cfRule>
  </conditionalFormatting>
  <conditionalFormatting sqref="G22:G23">
    <cfRule type="cellIs" dxfId="326" priority="327" stopIfTrue="1" operator="equal">
      <formula>"대상자 지원"</formula>
    </cfRule>
  </conditionalFormatting>
  <conditionalFormatting sqref="G22:G23">
    <cfRule type="cellIs" dxfId="325" priority="326" stopIfTrue="1" operator="equal">
      <formula>"대상자 지원"</formula>
    </cfRule>
  </conditionalFormatting>
  <conditionalFormatting sqref="G22:G23">
    <cfRule type="cellIs" dxfId="324" priority="325" stopIfTrue="1" operator="equal">
      <formula>"대상자 지원"</formula>
    </cfRule>
  </conditionalFormatting>
  <conditionalFormatting sqref="G22:G23">
    <cfRule type="cellIs" dxfId="323" priority="324" stopIfTrue="1" operator="equal">
      <formula>"대상자 지원"</formula>
    </cfRule>
  </conditionalFormatting>
  <conditionalFormatting sqref="G22:G23">
    <cfRule type="cellIs" dxfId="322" priority="323" stopIfTrue="1" operator="equal">
      <formula>"대상자 지원"</formula>
    </cfRule>
  </conditionalFormatting>
  <conditionalFormatting sqref="G22:G23">
    <cfRule type="cellIs" dxfId="321" priority="322" stopIfTrue="1" operator="equal">
      <formula>"대상자 지원"</formula>
    </cfRule>
  </conditionalFormatting>
  <conditionalFormatting sqref="G22:G23">
    <cfRule type="cellIs" dxfId="320" priority="321" stopIfTrue="1" operator="equal">
      <formula>"대상자 지원"</formula>
    </cfRule>
  </conditionalFormatting>
  <conditionalFormatting sqref="G22:G23">
    <cfRule type="cellIs" dxfId="319" priority="320" stopIfTrue="1" operator="equal">
      <formula>"대상자 지원"</formula>
    </cfRule>
  </conditionalFormatting>
  <conditionalFormatting sqref="G22:G23">
    <cfRule type="cellIs" dxfId="318" priority="319" stopIfTrue="1" operator="equal">
      <formula>"대상자 지원"</formula>
    </cfRule>
  </conditionalFormatting>
  <conditionalFormatting sqref="G22:G23">
    <cfRule type="cellIs" dxfId="317" priority="318" stopIfTrue="1" operator="equal">
      <formula>"대상자 지원"</formula>
    </cfRule>
  </conditionalFormatting>
  <conditionalFormatting sqref="G22:G23">
    <cfRule type="cellIs" dxfId="316" priority="317" stopIfTrue="1" operator="equal">
      <formula>"대상자 지원"</formula>
    </cfRule>
  </conditionalFormatting>
  <conditionalFormatting sqref="G22:G23">
    <cfRule type="cellIs" dxfId="315" priority="316" stopIfTrue="1" operator="equal">
      <formula>"대상자 지원"</formula>
    </cfRule>
  </conditionalFormatting>
  <conditionalFormatting sqref="G22:G23">
    <cfRule type="cellIs" dxfId="314" priority="315" stopIfTrue="1" operator="equal">
      <formula>"대상자 지원"</formula>
    </cfRule>
  </conditionalFormatting>
  <conditionalFormatting sqref="G22:G23">
    <cfRule type="cellIs" dxfId="313" priority="314" stopIfTrue="1" operator="equal">
      <formula>"대상자 지원"</formula>
    </cfRule>
  </conditionalFormatting>
  <conditionalFormatting sqref="G24">
    <cfRule type="cellIs" dxfId="312" priority="313" stopIfTrue="1" operator="equal">
      <formula>"대상자 지원"</formula>
    </cfRule>
  </conditionalFormatting>
  <conditionalFormatting sqref="G24">
    <cfRule type="cellIs" dxfId="311" priority="312" stopIfTrue="1" operator="equal">
      <formula>"대상자 지원"</formula>
    </cfRule>
  </conditionalFormatting>
  <conditionalFormatting sqref="G24">
    <cfRule type="cellIs" dxfId="310" priority="311" stopIfTrue="1" operator="equal">
      <formula>"대상자 지원"</formula>
    </cfRule>
  </conditionalFormatting>
  <conditionalFormatting sqref="G24">
    <cfRule type="cellIs" dxfId="309" priority="310" stopIfTrue="1" operator="equal">
      <formula>"대상자 지원"</formula>
    </cfRule>
  </conditionalFormatting>
  <conditionalFormatting sqref="G24">
    <cfRule type="cellIs" dxfId="308" priority="309" stopIfTrue="1" operator="equal">
      <formula>"대상자 지원"</formula>
    </cfRule>
  </conditionalFormatting>
  <conditionalFormatting sqref="G24">
    <cfRule type="cellIs" dxfId="307" priority="308" stopIfTrue="1" operator="equal">
      <formula>"대상자 지원"</formula>
    </cfRule>
  </conditionalFormatting>
  <conditionalFormatting sqref="G24">
    <cfRule type="cellIs" dxfId="306" priority="307" stopIfTrue="1" operator="equal">
      <formula>"대상자 지원"</formula>
    </cfRule>
  </conditionalFormatting>
  <conditionalFormatting sqref="G24">
    <cfRule type="cellIs" dxfId="305" priority="306" stopIfTrue="1" operator="equal">
      <formula>"대상자 지원"</formula>
    </cfRule>
  </conditionalFormatting>
  <conditionalFormatting sqref="G24">
    <cfRule type="cellIs" dxfId="304" priority="305" stopIfTrue="1" operator="equal">
      <formula>"대상자 지원"</formula>
    </cfRule>
  </conditionalFormatting>
  <conditionalFormatting sqref="G24">
    <cfRule type="cellIs" dxfId="303" priority="304" stopIfTrue="1" operator="equal">
      <formula>"대상자 지원"</formula>
    </cfRule>
  </conditionalFormatting>
  <conditionalFormatting sqref="G24">
    <cfRule type="cellIs" dxfId="302" priority="303" stopIfTrue="1" operator="equal">
      <formula>"대상자 지원"</formula>
    </cfRule>
  </conditionalFormatting>
  <conditionalFormatting sqref="G24">
    <cfRule type="cellIs" dxfId="301" priority="302" stopIfTrue="1" operator="equal">
      <formula>"대상자 지원"</formula>
    </cfRule>
  </conditionalFormatting>
  <conditionalFormatting sqref="G24">
    <cfRule type="cellIs" dxfId="300" priority="301" stopIfTrue="1" operator="equal">
      <formula>"대상자 지원"</formula>
    </cfRule>
  </conditionalFormatting>
  <conditionalFormatting sqref="G24">
    <cfRule type="cellIs" dxfId="299" priority="300" stopIfTrue="1" operator="equal">
      <formula>"대상자 지원"</formula>
    </cfRule>
  </conditionalFormatting>
  <conditionalFormatting sqref="G24">
    <cfRule type="cellIs" dxfId="298" priority="299" stopIfTrue="1" operator="equal">
      <formula>"대상자 지원"</formula>
    </cfRule>
  </conditionalFormatting>
  <conditionalFormatting sqref="G24">
    <cfRule type="cellIs" dxfId="297" priority="298" stopIfTrue="1" operator="equal">
      <formula>"대상자 지원"</formula>
    </cfRule>
  </conditionalFormatting>
  <conditionalFormatting sqref="G24">
    <cfRule type="cellIs" dxfId="296" priority="297" stopIfTrue="1" operator="equal">
      <formula>"대상자 지원"</formula>
    </cfRule>
  </conditionalFormatting>
  <conditionalFormatting sqref="G24">
    <cfRule type="cellIs" dxfId="295" priority="296" stopIfTrue="1" operator="equal">
      <formula>"대상자 지원"</formula>
    </cfRule>
  </conditionalFormatting>
  <conditionalFormatting sqref="G24">
    <cfRule type="cellIs" dxfId="294" priority="295" stopIfTrue="1" operator="equal">
      <formula>"대상자 지원"</formula>
    </cfRule>
  </conditionalFormatting>
  <conditionalFormatting sqref="G24">
    <cfRule type="cellIs" dxfId="293" priority="294" stopIfTrue="1" operator="equal">
      <formula>"대상자 지원"</formula>
    </cfRule>
  </conditionalFormatting>
  <conditionalFormatting sqref="G24">
    <cfRule type="cellIs" dxfId="292" priority="293" stopIfTrue="1" operator="equal">
      <formula>"대상자 지원"</formula>
    </cfRule>
  </conditionalFormatting>
  <conditionalFormatting sqref="G24">
    <cfRule type="cellIs" dxfId="291" priority="292" stopIfTrue="1" operator="equal">
      <formula>"대상자 지원"</formula>
    </cfRule>
  </conditionalFormatting>
  <conditionalFormatting sqref="G24">
    <cfRule type="cellIs" dxfId="290" priority="291" stopIfTrue="1" operator="equal">
      <formula>"대상자 지원"</formula>
    </cfRule>
  </conditionalFormatting>
  <conditionalFormatting sqref="G24">
    <cfRule type="cellIs" dxfId="289" priority="290" stopIfTrue="1" operator="equal">
      <formula>"대상자 지원"</formula>
    </cfRule>
  </conditionalFormatting>
  <conditionalFormatting sqref="G24">
    <cfRule type="cellIs" dxfId="288" priority="289" stopIfTrue="1" operator="equal">
      <formula>"대상자 지원"</formula>
    </cfRule>
  </conditionalFormatting>
  <conditionalFormatting sqref="G24">
    <cfRule type="cellIs" dxfId="287" priority="288" stopIfTrue="1" operator="equal">
      <formula>"대상자 지원"</formula>
    </cfRule>
  </conditionalFormatting>
  <conditionalFormatting sqref="G24">
    <cfRule type="cellIs" dxfId="286" priority="287" stopIfTrue="1" operator="equal">
      <formula>"대상자 지원"</formula>
    </cfRule>
  </conditionalFormatting>
  <conditionalFormatting sqref="G24">
    <cfRule type="cellIs" dxfId="285" priority="286" stopIfTrue="1" operator="equal">
      <formula>"대상자 지원"</formula>
    </cfRule>
  </conditionalFormatting>
  <conditionalFormatting sqref="G24">
    <cfRule type="cellIs" dxfId="284" priority="285" stopIfTrue="1" operator="equal">
      <formula>"대상자 지원"</formula>
    </cfRule>
  </conditionalFormatting>
  <conditionalFormatting sqref="G24">
    <cfRule type="cellIs" dxfId="283" priority="284" stopIfTrue="1" operator="equal">
      <formula>"대상자 지원"</formula>
    </cfRule>
  </conditionalFormatting>
  <conditionalFormatting sqref="G24">
    <cfRule type="cellIs" dxfId="282" priority="283" stopIfTrue="1" operator="equal">
      <formula>"대상자 지원"</formula>
    </cfRule>
  </conditionalFormatting>
  <conditionalFormatting sqref="G24">
    <cfRule type="cellIs" dxfId="281" priority="282" stopIfTrue="1" operator="equal">
      <formula>"대상자 지원"</formula>
    </cfRule>
  </conditionalFormatting>
  <conditionalFormatting sqref="G24">
    <cfRule type="cellIs" dxfId="280" priority="281" stopIfTrue="1" operator="equal">
      <formula>"대상자 지원"</formula>
    </cfRule>
  </conditionalFormatting>
  <conditionalFormatting sqref="G24">
    <cfRule type="cellIs" dxfId="279" priority="280" stopIfTrue="1" operator="equal">
      <formula>"대상자 지원"</formula>
    </cfRule>
  </conditionalFormatting>
  <conditionalFormatting sqref="G24">
    <cfRule type="cellIs" dxfId="278" priority="279" stopIfTrue="1" operator="equal">
      <formula>"대상자 지원"</formula>
    </cfRule>
  </conditionalFormatting>
  <conditionalFormatting sqref="G24">
    <cfRule type="cellIs" dxfId="277" priority="278" stopIfTrue="1" operator="equal">
      <formula>"대상자 지원"</formula>
    </cfRule>
  </conditionalFormatting>
  <conditionalFormatting sqref="G24">
    <cfRule type="cellIs" dxfId="276" priority="277" stopIfTrue="1" operator="equal">
      <formula>"대상자 지원"</formula>
    </cfRule>
  </conditionalFormatting>
  <conditionalFormatting sqref="G24">
    <cfRule type="cellIs" dxfId="275" priority="276" stopIfTrue="1" operator="equal">
      <formula>"대상자 지원"</formula>
    </cfRule>
  </conditionalFormatting>
  <conditionalFormatting sqref="G24">
    <cfRule type="cellIs" dxfId="274" priority="275" stopIfTrue="1" operator="equal">
      <formula>"대상자 지원"</formula>
    </cfRule>
  </conditionalFormatting>
  <conditionalFormatting sqref="G24">
    <cfRule type="cellIs" dxfId="273" priority="274" stopIfTrue="1" operator="equal">
      <formula>"대상자 지원"</formula>
    </cfRule>
  </conditionalFormatting>
  <conditionalFormatting sqref="G24">
    <cfRule type="cellIs" dxfId="272" priority="273" stopIfTrue="1" operator="equal">
      <formula>"대상자 지원"</formula>
    </cfRule>
  </conditionalFormatting>
  <conditionalFormatting sqref="G24">
    <cfRule type="cellIs" dxfId="271" priority="272" stopIfTrue="1" operator="equal">
      <formula>"대상자 지원"</formula>
    </cfRule>
  </conditionalFormatting>
  <conditionalFormatting sqref="G24">
    <cfRule type="cellIs" dxfId="270" priority="271" stopIfTrue="1" operator="equal">
      <formula>"대상자 지원"</formula>
    </cfRule>
  </conditionalFormatting>
  <conditionalFormatting sqref="G24">
    <cfRule type="cellIs" dxfId="269" priority="270" stopIfTrue="1" operator="equal">
      <formula>"대상자 지원"</formula>
    </cfRule>
  </conditionalFormatting>
  <conditionalFormatting sqref="G24">
    <cfRule type="cellIs" dxfId="268" priority="269" stopIfTrue="1" operator="equal">
      <formula>"대상자 지원"</formula>
    </cfRule>
  </conditionalFormatting>
  <conditionalFormatting sqref="G24">
    <cfRule type="cellIs" dxfId="267" priority="268" stopIfTrue="1" operator="equal">
      <formula>"대상자 지원"</formula>
    </cfRule>
  </conditionalFormatting>
  <conditionalFormatting sqref="G24">
    <cfRule type="cellIs" dxfId="266" priority="267" stopIfTrue="1" operator="equal">
      <formula>"대상자 지원"</formula>
    </cfRule>
  </conditionalFormatting>
  <conditionalFormatting sqref="G24">
    <cfRule type="cellIs" dxfId="265" priority="266" stopIfTrue="1" operator="equal">
      <formula>"대상자 지원"</formula>
    </cfRule>
  </conditionalFormatting>
  <conditionalFormatting sqref="G24">
    <cfRule type="cellIs" dxfId="264" priority="265" stopIfTrue="1" operator="equal">
      <formula>"대상자 지원"</formula>
    </cfRule>
  </conditionalFormatting>
  <conditionalFormatting sqref="G24">
    <cfRule type="cellIs" dxfId="263" priority="264" stopIfTrue="1" operator="equal">
      <formula>"대상자 지원"</formula>
    </cfRule>
  </conditionalFormatting>
  <conditionalFormatting sqref="G24">
    <cfRule type="cellIs" dxfId="262" priority="263" stopIfTrue="1" operator="equal">
      <formula>"대상자 지원"</formula>
    </cfRule>
  </conditionalFormatting>
  <conditionalFormatting sqref="G24">
    <cfRule type="cellIs" dxfId="261" priority="262" stopIfTrue="1" operator="equal">
      <formula>"대상자 지원"</formula>
    </cfRule>
  </conditionalFormatting>
  <conditionalFormatting sqref="G24">
    <cfRule type="cellIs" dxfId="260" priority="261" stopIfTrue="1" operator="equal">
      <formula>"대상자 지원"</formula>
    </cfRule>
  </conditionalFormatting>
  <conditionalFormatting sqref="G24">
    <cfRule type="cellIs" dxfId="259" priority="260" stopIfTrue="1" operator="equal">
      <formula>"대상자 지원"</formula>
    </cfRule>
  </conditionalFormatting>
  <conditionalFormatting sqref="G24">
    <cfRule type="cellIs" dxfId="258" priority="259" stopIfTrue="1" operator="equal">
      <formula>"대상자 지원"</formula>
    </cfRule>
  </conditionalFormatting>
  <conditionalFormatting sqref="G24">
    <cfRule type="cellIs" dxfId="257" priority="258" stopIfTrue="1" operator="equal">
      <formula>"대상자 지원"</formula>
    </cfRule>
  </conditionalFormatting>
  <conditionalFormatting sqref="G24">
    <cfRule type="cellIs" dxfId="256" priority="257" stopIfTrue="1" operator="equal">
      <formula>"대상자 지원"</formula>
    </cfRule>
  </conditionalFormatting>
  <conditionalFormatting sqref="G24">
    <cfRule type="cellIs" dxfId="255" priority="256" stopIfTrue="1" operator="equal">
      <formula>"대상자 지원"</formula>
    </cfRule>
  </conditionalFormatting>
  <conditionalFormatting sqref="G24">
    <cfRule type="cellIs" dxfId="254" priority="255" stopIfTrue="1" operator="equal">
      <formula>"대상자 지원"</formula>
    </cfRule>
  </conditionalFormatting>
  <conditionalFormatting sqref="G24">
    <cfRule type="cellIs" dxfId="253" priority="254" stopIfTrue="1" operator="equal">
      <formula>"대상자 지원"</formula>
    </cfRule>
  </conditionalFormatting>
  <conditionalFormatting sqref="G24">
    <cfRule type="cellIs" dxfId="252" priority="253" stopIfTrue="1" operator="equal">
      <formula>"대상자 지원"</formula>
    </cfRule>
  </conditionalFormatting>
  <conditionalFormatting sqref="G24">
    <cfRule type="cellIs" dxfId="251" priority="252" stopIfTrue="1" operator="equal">
      <formula>"대상자 지원"</formula>
    </cfRule>
  </conditionalFormatting>
  <conditionalFormatting sqref="G24">
    <cfRule type="cellIs" dxfId="250" priority="251" stopIfTrue="1" operator="equal">
      <formula>"대상자 지원"</formula>
    </cfRule>
  </conditionalFormatting>
  <conditionalFormatting sqref="G24">
    <cfRule type="cellIs" dxfId="249" priority="250" stopIfTrue="1" operator="equal">
      <formula>"대상자 지원"</formula>
    </cfRule>
  </conditionalFormatting>
  <conditionalFormatting sqref="G24">
    <cfRule type="cellIs" dxfId="248" priority="249" stopIfTrue="1" operator="equal">
      <formula>"대상자 지원"</formula>
    </cfRule>
  </conditionalFormatting>
  <conditionalFormatting sqref="G24">
    <cfRule type="cellIs" dxfId="247" priority="248" stopIfTrue="1" operator="equal">
      <formula>"대상자 지원"</formula>
    </cfRule>
  </conditionalFormatting>
  <conditionalFormatting sqref="G25:G27">
    <cfRule type="cellIs" dxfId="246" priority="247" stopIfTrue="1" operator="equal">
      <formula>"대상자 지원"</formula>
    </cfRule>
  </conditionalFormatting>
  <conditionalFormatting sqref="G25:G27">
    <cfRule type="cellIs" dxfId="245" priority="246" stopIfTrue="1" operator="equal">
      <formula>"대상자 지원"</formula>
    </cfRule>
  </conditionalFormatting>
  <conditionalFormatting sqref="G25:G27">
    <cfRule type="cellIs" dxfId="244" priority="245" stopIfTrue="1" operator="equal">
      <formula>"대상자 지원"</formula>
    </cfRule>
  </conditionalFormatting>
  <conditionalFormatting sqref="G25:G27">
    <cfRule type="cellIs" dxfId="243" priority="244" stopIfTrue="1" operator="equal">
      <formula>"대상자 지원"</formula>
    </cfRule>
  </conditionalFormatting>
  <conditionalFormatting sqref="G25:G27">
    <cfRule type="cellIs" dxfId="242" priority="243" stopIfTrue="1" operator="equal">
      <formula>"대상자 지원"</formula>
    </cfRule>
  </conditionalFormatting>
  <conditionalFormatting sqref="G25:G27">
    <cfRule type="cellIs" dxfId="241" priority="242" stopIfTrue="1" operator="equal">
      <formula>"대상자 지원"</formula>
    </cfRule>
  </conditionalFormatting>
  <conditionalFormatting sqref="G25:G27">
    <cfRule type="cellIs" dxfId="240" priority="241" stopIfTrue="1" operator="equal">
      <formula>"대상자 지원"</formula>
    </cfRule>
  </conditionalFormatting>
  <conditionalFormatting sqref="G25:G27">
    <cfRule type="cellIs" dxfId="239" priority="240" stopIfTrue="1" operator="equal">
      <formula>"대상자 지원"</formula>
    </cfRule>
  </conditionalFormatting>
  <conditionalFormatting sqref="G25:G27">
    <cfRule type="cellIs" dxfId="238" priority="239" stopIfTrue="1" operator="equal">
      <formula>"대상자 지원"</formula>
    </cfRule>
  </conditionalFormatting>
  <conditionalFormatting sqref="G25:G27">
    <cfRule type="cellIs" dxfId="237" priority="238" stopIfTrue="1" operator="equal">
      <formula>"대상자 지원"</formula>
    </cfRule>
  </conditionalFormatting>
  <conditionalFormatting sqref="G25:G27">
    <cfRule type="cellIs" dxfId="236" priority="237" stopIfTrue="1" operator="equal">
      <formula>"대상자 지원"</formula>
    </cfRule>
  </conditionalFormatting>
  <conditionalFormatting sqref="G25:G27">
    <cfRule type="cellIs" dxfId="235" priority="236" stopIfTrue="1" operator="equal">
      <formula>"대상자 지원"</formula>
    </cfRule>
  </conditionalFormatting>
  <conditionalFormatting sqref="G25:G27">
    <cfRule type="cellIs" dxfId="234" priority="235" stopIfTrue="1" operator="equal">
      <formula>"대상자 지원"</formula>
    </cfRule>
  </conditionalFormatting>
  <conditionalFormatting sqref="G25:G27">
    <cfRule type="cellIs" dxfId="233" priority="234" stopIfTrue="1" operator="equal">
      <formula>"대상자 지원"</formula>
    </cfRule>
  </conditionalFormatting>
  <conditionalFormatting sqref="G25:G27">
    <cfRule type="cellIs" dxfId="232" priority="233" stopIfTrue="1" operator="equal">
      <formula>"대상자 지원"</formula>
    </cfRule>
  </conditionalFormatting>
  <conditionalFormatting sqref="G25:G27">
    <cfRule type="cellIs" dxfId="231" priority="232" stopIfTrue="1" operator="equal">
      <formula>"대상자 지원"</formula>
    </cfRule>
  </conditionalFormatting>
  <conditionalFormatting sqref="G25:G27">
    <cfRule type="cellIs" dxfId="230" priority="231" stopIfTrue="1" operator="equal">
      <formula>"대상자 지원"</formula>
    </cfRule>
  </conditionalFormatting>
  <conditionalFormatting sqref="G25:G27">
    <cfRule type="cellIs" dxfId="229" priority="230" stopIfTrue="1" operator="equal">
      <formula>"대상자 지원"</formula>
    </cfRule>
  </conditionalFormatting>
  <conditionalFormatting sqref="G25:G27">
    <cfRule type="cellIs" dxfId="228" priority="229" stopIfTrue="1" operator="equal">
      <formula>"대상자 지원"</formula>
    </cfRule>
  </conditionalFormatting>
  <conditionalFormatting sqref="G25:G27">
    <cfRule type="cellIs" dxfId="227" priority="228" stopIfTrue="1" operator="equal">
      <formula>"대상자 지원"</formula>
    </cfRule>
  </conditionalFormatting>
  <conditionalFormatting sqref="G25:G27">
    <cfRule type="cellIs" dxfId="226" priority="227" stopIfTrue="1" operator="equal">
      <formula>"대상자 지원"</formula>
    </cfRule>
  </conditionalFormatting>
  <conditionalFormatting sqref="G25:G27">
    <cfRule type="cellIs" dxfId="225" priority="226" stopIfTrue="1" operator="equal">
      <formula>"대상자 지원"</formula>
    </cfRule>
  </conditionalFormatting>
  <conditionalFormatting sqref="G25:G27">
    <cfRule type="cellIs" dxfId="224" priority="225" stopIfTrue="1" operator="equal">
      <formula>"대상자 지원"</formula>
    </cfRule>
  </conditionalFormatting>
  <conditionalFormatting sqref="G25:G27">
    <cfRule type="cellIs" dxfId="223" priority="224" stopIfTrue="1" operator="equal">
      <formula>"대상자 지원"</formula>
    </cfRule>
  </conditionalFormatting>
  <conditionalFormatting sqref="G25:G27">
    <cfRule type="cellIs" dxfId="222" priority="223" stopIfTrue="1" operator="equal">
      <formula>"대상자 지원"</formula>
    </cfRule>
  </conditionalFormatting>
  <conditionalFormatting sqref="G25:G27">
    <cfRule type="cellIs" dxfId="221" priority="222" stopIfTrue="1" operator="equal">
      <formula>"대상자 지원"</formula>
    </cfRule>
  </conditionalFormatting>
  <conditionalFormatting sqref="G25:G27">
    <cfRule type="cellIs" dxfId="220" priority="221" stopIfTrue="1" operator="equal">
      <formula>"대상자 지원"</formula>
    </cfRule>
  </conditionalFormatting>
  <conditionalFormatting sqref="G25:G27">
    <cfRule type="cellIs" dxfId="219" priority="220" stopIfTrue="1" operator="equal">
      <formula>"대상자 지원"</formula>
    </cfRule>
  </conditionalFormatting>
  <conditionalFormatting sqref="G25:G27">
    <cfRule type="cellIs" dxfId="218" priority="219" stopIfTrue="1" operator="equal">
      <formula>"대상자 지원"</formula>
    </cfRule>
  </conditionalFormatting>
  <conditionalFormatting sqref="G25:G27">
    <cfRule type="cellIs" dxfId="217" priority="218" stopIfTrue="1" operator="equal">
      <formula>"대상자 지원"</formula>
    </cfRule>
  </conditionalFormatting>
  <conditionalFormatting sqref="G25:G27">
    <cfRule type="cellIs" dxfId="216" priority="217" stopIfTrue="1" operator="equal">
      <formula>"대상자 지원"</formula>
    </cfRule>
  </conditionalFormatting>
  <conditionalFormatting sqref="G29:G33">
    <cfRule type="cellIs" dxfId="215" priority="216" stopIfTrue="1" operator="equal">
      <formula>"대상자 지원"</formula>
    </cfRule>
  </conditionalFormatting>
  <conditionalFormatting sqref="G29:G33">
    <cfRule type="cellIs" dxfId="214" priority="215" stopIfTrue="1" operator="equal">
      <formula>"대상자 지원"</formula>
    </cfRule>
  </conditionalFormatting>
  <conditionalFormatting sqref="G29:G33">
    <cfRule type="cellIs" dxfId="213" priority="214" stopIfTrue="1" operator="equal">
      <formula>"대상자 지원"</formula>
    </cfRule>
  </conditionalFormatting>
  <conditionalFormatting sqref="G29:G33">
    <cfRule type="cellIs" dxfId="212" priority="213" stopIfTrue="1" operator="equal">
      <formula>"대상자 지원"</formula>
    </cfRule>
  </conditionalFormatting>
  <conditionalFormatting sqref="G29:G33">
    <cfRule type="cellIs" dxfId="211" priority="212" stopIfTrue="1" operator="equal">
      <formula>"대상자 지원"</formula>
    </cfRule>
  </conditionalFormatting>
  <conditionalFormatting sqref="G29:G33">
    <cfRule type="cellIs" dxfId="210" priority="211" stopIfTrue="1" operator="equal">
      <formula>"대상자 지원"</formula>
    </cfRule>
  </conditionalFormatting>
  <conditionalFormatting sqref="G29:G33">
    <cfRule type="cellIs" dxfId="209" priority="210" stopIfTrue="1" operator="equal">
      <formula>"대상자 지원"</formula>
    </cfRule>
  </conditionalFormatting>
  <conditionalFormatting sqref="G29:G33">
    <cfRule type="cellIs" dxfId="208" priority="209" stopIfTrue="1" operator="equal">
      <formula>"대상자 지원"</formula>
    </cfRule>
  </conditionalFormatting>
  <conditionalFormatting sqref="G29:G33">
    <cfRule type="cellIs" dxfId="207" priority="208" stopIfTrue="1" operator="equal">
      <formula>"대상자 지원"</formula>
    </cfRule>
  </conditionalFormatting>
  <conditionalFormatting sqref="G29:G33">
    <cfRule type="cellIs" dxfId="206" priority="207" stopIfTrue="1" operator="equal">
      <formula>"대상자 지원"</formula>
    </cfRule>
  </conditionalFormatting>
  <conditionalFormatting sqref="G29:G33">
    <cfRule type="cellIs" dxfId="205" priority="206" stopIfTrue="1" operator="equal">
      <formula>"대상자 지원"</formula>
    </cfRule>
  </conditionalFormatting>
  <conditionalFormatting sqref="G29:G33">
    <cfRule type="cellIs" dxfId="204" priority="205" stopIfTrue="1" operator="equal">
      <formula>"대상자 지원"</formula>
    </cfRule>
  </conditionalFormatting>
  <conditionalFormatting sqref="G29:G33">
    <cfRule type="cellIs" dxfId="203" priority="204" stopIfTrue="1" operator="equal">
      <formula>"대상자 지원"</formula>
    </cfRule>
  </conditionalFormatting>
  <conditionalFormatting sqref="G29:G33">
    <cfRule type="cellIs" dxfId="202" priority="203" stopIfTrue="1" operator="equal">
      <formula>"대상자 지원"</formula>
    </cfRule>
  </conditionalFormatting>
  <conditionalFormatting sqref="G29:G33">
    <cfRule type="cellIs" dxfId="201" priority="202" stopIfTrue="1" operator="equal">
      <formula>"대상자 지원"</formula>
    </cfRule>
  </conditionalFormatting>
  <conditionalFormatting sqref="G29:G33">
    <cfRule type="cellIs" dxfId="200" priority="201" stopIfTrue="1" operator="equal">
      <formula>"대상자 지원"</formula>
    </cfRule>
  </conditionalFormatting>
  <conditionalFormatting sqref="G29:G33">
    <cfRule type="cellIs" dxfId="199" priority="200" stopIfTrue="1" operator="equal">
      <formula>"대상자 지원"</formula>
    </cfRule>
  </conditionalFormatting>
  <conditionalFormatting sqref="G29:G33">
    <cfRule type="cellIs" dxfId="198" priority="199" stopIfTrue="1" operator="equal">
      <formula>"대상자 지원"</formula>
    </cfRule>
  </conditionalFormatting>
  <conditionalFormatting sqref="G29:G33">
    <cfRule type="cellIs" dxfId="197" priority="198" stopIfTrue="1" operator="equal">
      <formula>"대상자 지원"</formula>
    </cfRule>
  </conditionalFormatting>
  <conditionalFormatting sqref="G29:G33">
    <cfRule type="cellIs" dxfId="196" priority="197" stopIfTrue="1" operator="equal">
      <formula>"대상자 지원"</formula>
    </cfRule>
  </conditionalFormatting>
  <conditionalFormatting sqref="G29:G33">
    <cfRule type="cellIs" dxfId="195" priority="196" stopIfTrue="1" operator="equal">
      <formula>"대상자 지원"</formula>
    </cfRule>
  </conditionalFormatting>
  <conditionalFormatting sqref="G29:G33">
    <cfRule type="cellIs" dxfId="194" priority="195" stopIfTrue="1" operator="equal">
      <formula>"대상자 지원"</formula>
    </cfRule>
  </conditionalFormatting>
  <conditionalFormatting sqref="G29:G33">
    <cfRule type="cellIs" dxfId="193" priority="194" stopIfTrue="1" operator="equal">
      <formula>"대상자 지원"</formula>
    </cfRule>
  </conditionalFormatting>
  <conditionalFormatting sqref="G29:G33">
    <cfRule type="cellIs" dxfId="192" priority="193" stopIfTrue="1" operator="equal">
      <formula>"대상자 지원"</formula>
    </cfRule>
  </conditionalFormatting>
  <conditionalFormatting sqref="G29:G33">
    <cfRule type="cellIs" dxfId="191" priority="192" stopIfTrue="1" operator="equal">
      <formula>"대상자 지원"</formula>
    </cfRule>
  </conditionalFormatting>
  <conditionalFormatting sqref="G29:G33">
    <cfRule type="cellIs" dxfId="190" priority="191" stopIfTrue="1" operator="equal">
      <formula>"대상자 지원"</formula>
    </cfRule>
  </conditionalFormatting>
  <conditionalFormatting sqref="G29:G33">
    <cfRule type="cellIs" dxfId="189" priority="190" stopIfTrue="1" operator="equal">
      <formula>"대상자 지원"</formula>
    </cfRule>
  </conditionalFormatting>
  <conditionalFormatting sqref="G29:G33">
    <cfRule type="cellIs" dxfId="188" priority="189" stopIfTrue="1" operator="equal">
      <formula>"대상자 지원"</formula>
    </cfRule>
  </conditionalFormatting>
  <conditionalFormatting sqref="G29:G33">
    <cfRule type="cellIs" dxfId="187" priority="188" stopIfTrue="1" operator="equal">
      <formula>"대상자 지원"</formula>
    </cfRule>
  </conditionalFormatting>
  <conditionalFormatting sqref="G29:G33">
    <cfRule type="cellIs" dxfId="186" priority="187" stopIfTrue="1" operator="equal">
      <formula>"대상자 지원"</formula>
    </cfRule>
  </conditionalFormatting>
  <conditionalFormatting sqref="G29:G33">
    <cfRule type="cellIs" dxfId="185" priority="186" stopIfTrue="1" operator="equal">
      <formula>"대상자 지원"</formula>
    </cfRule>
  </conditionalFormatting>
  <conditionalFormatting sqref="G29:G33">
    <cfRule type="cellIs" dxfId="184" priority="185" stopIfTrue="1" operator="equal">
      <formula>"대상자 지원"</formula>
    </cfRule>
  </conditionalFormatting>
  <conditionalFormatting sqref="G29:G33">
    <cfRule type="cellIs" dxfId="183" priority="184" stopIfTrue="1" operator="equal">
      <formula>"대상자 지원"</formula>
    </cfRule>
  </conditionalFormatting>
  <conditionalFormatting sqref="G29:G33">
    <cfRule type="cellIs" dxfId="182" priority="183" stopIfTrue="1" operator="equal">
      <formula>"대상자 지원"</formula>
    </cfRule>
  </conditionalFormatting>
  <conditionalFormatting sqref="G34">
    <cfRule type="cellIs" dxfId="181" priority="182" stopIfTrue="1" operator="equal">
      <formula>"대상자 지원"</formula>
    </cfRule>
  </conditionalFormatting>
  <conditionalFormatting sqref="G34">
    <cfRule type="cellIs" dxfId="180" priority="181" stopIfTrue="1" operator="equal">
      <formula>"대상자 지원"</formula>
    </cfRule>
  </conditionalFormatting>
  <conditionalFormatting sqref="G34">
    <cfRule type="cellIs" dxfId="179" priority="180" stopIfTrue="1" operator="equal">
      <formula>"대상자 지원"</formula>
    </cfRule>
  </conditionalFormatting>
  <conditionalFormatting sqref="G34">
    <cfRule type="cellIs" dxfId="178" priority="179" stopIfTrue="1" operator="equal">
      <formula>"대상자 지원"</formula>
    </cfRule>
  </conditionalFormatting>
  <conditionalFormatting sqref="G34">
    <cfRule type="cellIs" dxfId="177" priority="178" stopIfTrue="1" operator="equal">
      <formula>"대상자 지원"</formula>
    </cfRule>
  </conditionalFormatting>
  <conditionalFormatting sqref="G34">
    <cfRule type="cellIs" dxfId="176" priority="177" stopIfTrue="1" operator="equal">
      <formula>"대상자 지원"</formula>
    </cfRule>
  </conditionalFormatting>
  <conditionalFormatting sqref="G34">
    <cfRule type="cellIs" dxfId="175" priority="176" stopIfTrue="1" operator="equal">
      <formula>"대상자 지원"</formula>
    </cfRule>
  </conditionalFormatting>
  <conditionalFormatting sqref="G34">
    <cfRule type="cellIs" dxfId="174" priority="175" stopIfTrue="1" operator="equal">
      <formula>"대상자 지원"</formula>
    </cfRule>
  </conditionalFormatting>
  <conditionalFormatting sqref="G34">
    <cfRule type="cellIs" dxfId="173" priority="174" stopIfTrue="1" operator="equal">
      <formula>"대상자 지원"</formula>
    </cfRule>
  </conditionalFormatting>
  <conditionalFormatting sqref="G34">
    <cfRule type="cellIs" dxfId="172" priority="173" stopIfTrue="1" operator="equal">
      <formula>"대상자 지원"</formula>
    </cfRule>
  </conditionalFormatting>
  <conditionalFormatting sqref="G34">
    <cfRule type="cellIs" dxfId="171" priority="172" stopIfTrue="1" operator="equal">
      <formula>"대상자 지원"</formula>
    </cfRule>
  </conditionalFormatting>
  <conditionalFormatting sqref="G34">
    <cfRule type="cellIs" dxfId="170" priority="171" stopIfTrue="1" operator="equal">
      <formula>"대상자 지원"</formula>
    </cfRule>
  </conditionalFormatting>
  <conditionalFormatting sqref="G34">
    <cfRule type="cellIs" dxfId="169" priority="170" stopIfTrue="1" operator="equal">
      <formula>"대상자 지원"</formula>
    </cfRule>
  </conditionalFormatting>
  <conditionalFormatting sqref="G34">
    <cfRule type="cellIs" dxfId="168" priority="169" stopIfTrue="1" operator="equal">
      <formula>"대상자 지원"</formula>
    </cfRule>
  </conditionalFormatting>
  <conditionalFormatting sqref="G34">
    <cfRule type="cellIs" dxfId="167" priority="168" stopIfTrue="1" operator="equal">
      <formula>"대상자 지원"</formula>
    </cfRule>
  </conditionalFormatting>
  <conditionalFormatting sqref="G34">
    <cfRule type="cellIs" dxfId="166" priority="167" stopIfTrue="1" operator="equal">
      <formula>"대상자 지원"</formula>
    </cfRule>
  </conditionalFormatting>
  <conditionalFormatting sqref="G34">
    <cfRule type="cellIs" dxfId="165" priority="166" stopIfTrue="1" operator="equal">
      <formula>"대상자 지원"</formula>
    </cfRule>
  </conditionalFormatting>
  <conditionalFormatting sqref="G34">
    <cfRule type="cellIs" dxfId="164" priority="165" stopIfTrue="1" operator="equal">
      <formula>"대상자 지원"</formula>
    </cfRule>
  </conditionalFormatting>
  <conditionalFormatting sqref="G34">
    <cfRule type="cellIs" dxfId="163" priority="164" stopIfTrue="1" operator="equal">
      <formula>"대상자 지원"</formula>
    </cfRule>
  </conditionalFormatting>
  <conditionalFormatting sqref="G34">
    <cfRule type="cellIs" dxfId="162" priority="163" stopIfTrue="1" operator="equal">
      <formula>"대상자 지원"</formula>
    </cfRule>
  </conditionalFormatting>
  <conditionalFormatting sqref="G34">
    <cfRule type="cellIs" dxfId="161" priority="162" stopIfTrue="1" operator="equal">
      <formula>"대상자 지원"</formula>
    </cfRule>
  </conditionalFormatting>
  <conditionalFormatting sqref="G34">
    <cfRule type="cellIs" dxfId="160" priority="161" stopIfTrue="1" operator="equal">
      <formula>"대상자 지원"</formula>
    </cfRule>
  </conditionalFormatting>
  <conditionalFormatting sqref="G34">
    <cfRule type="cellIs" dxfId="159" priority="160" stopIfTrue="1" operator="equal">
      <formula>"대상자 지원"</formula>
    </cfRule>
  </conditionalFormatting>
  <conditionalFormatting sqref="G34">
    <cfRule type="cellIs" dxfId="158" priority="159" stopIfTrue="1" operator="equal">
      <formula>"대상자 지원"</formula>
    </cfRule>
  </conditionalFormatting>
  <conditionalFormatting sqref="G34">
    <cfRule type="cellIs" dxfId="157" priority="158" stopIfTrue="1" operator="equal">
      <formula>"대상자 지원"</formula>
    </cfRule>
  </conditionalFormatting>
  <conditionalFormatting sqref="G34">
    <cfRule type="cellIs" dxfId="156" priority="157" stopIfTrue="1" operator="equal">
      <formula>"대상자 지원"</formula>
    </cfRule>
  </conditionalFormatting>
  <conditionalFormatting sqref="G34">
    <cfRule type="cellIs" dxfId="155" priority="156" stopIfTrue="1" operator="equal">
      <formula>"대상자 지원"</formula>
    </cfRule>
  </conditionalFormatting>
  <conditionalFormatting sqref="G34">
    <cfRule type="cellIs" dxfId="154" priority="155" stopIfTrue="1" operator="equal">
      <formula>"대상자 지원"</formula>
    </cfRule>
  </conditionalFormatting>
  <conditionalFormatting sqref="G34">
    <cfRule type="cellIs" dxfId="153" priority="154" stopIfTrue="1" operator="equal">
      <formula>"대상자 지원"</formula>
    </cfRule>
  </conditionalFormatting>
  <conditionalFormatting sqref="G34">
    <cfRule type="cellIs" dxfId="152" priority="153" stopIfTrue="1" operator="equal">
      <formula>"대상자 지원"</formula>
    </cfRule>
  </conditionalFormatting>
  <conditionalFormatting sqref="G34">
    <cfRule type="cellIs" dxfId="151" priority="152" stopIfTrue="1" operator="equal">
      <formula>"대상자 지원"</formula>
    </cfRule>
  </conditionalFormatting>
  <conditionalFormatting sqref="G34">
    <cfRule type="cellIs" dxfId="150" priority="151" stopIfTrue="1" operator="equal">
      <formula>"대상자 지원"</formula>
    </cfRule>
  </conditionalFormatting>
  <conditionalFormatting sqref="G34">
    <cfRule type="cellIs" dxfId="149" priority="150" stopIfTrue="1" operator="equal">
      <formula>"대상자 지원"</formula>
    </cfRule>
  </conditionalFormatting>
  <conditionalFormatting sqref="G34">
    <cfRule type="cellIs" dxfId="148" priority="149" stopIfTrue="1" operator="equal">
      <formula>"대상자 지원"</formula>
    </cfRule>
  </conditionalFormatting>
  <conditionalFormatting sqref="G34">
    <cfRule type="cellIs" dxfId="147" priority="148" stopIfTrue="1" operator="equal">
      <formula>"대상자 지원"</formula>
    </cfRule>
  </conditionalFormatting>
  <conditionalFormatting sqref="G36:G38">
    <cfRule type="cellIs" dxfId="146" priority="147" stopIfTrue="1" operator="equal">
      <formula>"대상자 지원"</formula>
    </cfRule>
  </conditionalFormatting>
  <conditionalFormatting sqref="G36:G38">
    <cfRule type="cellIs" dxfId="145" priority="146" stopIfTrue="1" operator="equal">
      <formula>"대상자 지원"</formula>
    </cfRule>
  </conditionalFormatting>
  <conditionalFormatting sqref="G36:G38">
    <cfRule type="cellIs" dxfId="144" priority="145" stopIfTrue="1" operator="equal">
      <formula>"대상자 지원"</formula>
    </cfRule>
  </conditionalFormatting>
  <conditionalFormatting sqref="G36:G38">
    <cfRule type="cellIs" dxfId="143" priority="144" stopIfTrue="1" operator="equal">
      <formula>"대상자 지원"</formula>
    </cfRule>
  </conditionalFormatting>
  <conditionalFormatting sqref="G36:G38">
    <cfRule type="cellIs" dxfId="142" priority="143" stopIfTrue="1" operator="equal">
      <formula>"대상자 지원"</formula>
    </cfRule>
  </conditionalFormatting>
  <conditionalFormatting sqref="G36:G38">
    <cfRule type="cellIs" dxfId="141" priority="142" stopIfTrue="1" operator="equal">
      <formula>"대상자 지원"</formula>
    </cfRule>
  </conditionalFormatting>
  <conditionalFormatting sqref="G36:G38">
    <cfRule type="cellIs" dxfId="140" priority="141" stopIfTrue="1" operator="equal">
      <formula>"대상자 지원"</formula>
    </cfRule>
  </conditionalFormatting>
  <conditionalFormatting sqref="G36:G38">
    <cfRule type="cellIs" dxfId="139" priority="140" stopIfTrue="1" operator="equal">
      <formula>"대상자 지원"</formula>
    </cfRule>
  </conditionalFormatting>
  <conditionalFormatting sqref="G36:G38">
    <cfRule type="cellIs" dxfId="138" priority="139" stopIfTrue="1" operator="equal">
      <formula>"대상자 지원"</formula>
    </cfRule>
  </conditionalFormatting>
  <conditionalFormatting sqref="G36:G38">
    <cfRule type="cellIs" dxfId="137" priority="138" stopIfTrue="1" operator="equal">
      <formula>"대상자 지원"</formula>
    </cfRule>
  </conditionalFormatting>
  <conditionalFormatting sqref="G36:G38">
    <cfRule type="cellIs" dxfId="136" priority="137" stopIfTrue="1" operator="equal">
      <formula>"대상자 지원"</formula>
    </cfRule>
  </conditionalFormatting>
  <conditionalFormatting sqref="G36:G38">
    <cfRule type="cellIs" dxfId="135" priority="136" stopIfTrue="1" operator="equal">
      <formula>"대상자 지원"</formula>
    </cfRule>
  </conditionalFormatting>
  <conditionalFormatting sqref="G36:G38">
    <cfRule type="cellIs" dxfId="134" priority="135" stopIfTrue="1" operator="equal">
      <formula>"대상자 지원"</formula>
    </cfRule>
  </conditionalFormatting>
  <conditionalFormatting sqref="G36:G38">
    <cfRule type="cellIs" dxfId="133" priority="134" stopIfTrue="1" operator="equal">
      <formula>"대상자 지원"</formula>
    </cfRule>
  </conditionalFormatting>
  <conditionalFormatting sqref="G36:G38">
    <cfRule type="cellIs" dxfId="132" priority="133" stopIfTrue="1" operator="equal">
      <formula>"대상자 지원"</formula>
    </cfRule>
  </conditionalFormatting>
  <conditionalFormatting sqref="G36:G38">
    <cfRule type="cellIs" dxfId="131" priority="132" stopIfTrue="1" operator="equal">
      <formula>"대상자 지원"</formula>
    </cfRule>
  </conditionalFormatting>
  <conditionalFormatting sqref="G36:G38">
    <cfRule type="cellIs" dxfId="130" priority="131" stopIfTrue="1" operator="equal">
      <formula>"대상자 지원"</formula>
    </cfRule>
  </conditionalFormatting>
  <conditionalFormatting sqref="G36:G38">
    <cfRule type="cellIs" dxfId="129" priority="130" stopIfTrue="1" operator="equal">
      <formula>"대상자 지원"</formula>
    </cfRule>
  </conditionalFormatting>
  <conditionalFormatting sqref="G36:G38">
    <cfRule type="cellIs" dxfId="128" priority="129" stopIfTrue="1" operator="equal">
      <formula>"대상자 지원"</formula>
    </cfRule>
  </conditionalFormatting>
  <conditionalFormatting sqref="G36:G38">
    <cfRule type="cellIs" dxfId="127" priority="128" stopIfTrue="1" operator="equal">
      <formula>"대상자 지원"</formula>
    </cfRule>
  </conditionalFormatting>
  <conditionalFormatting sqref="G36:G38">
    <cfRule type="cellIs" dxfId="126" priority="127" stopIfTrue="1" operator="equal">
      <formula>"대상자 지원"</formula>
    </cfRule>
  </conditionalFormatting>
  <conditionalFormatting sqref="G36:G38">
    <cfRule type="cellIs" dxfId="125" priority="126" stopIfTrue="1" operator="equal">
      <formula>"대상자 지원"</formula>
    </cfRule>
  </conditionalFormatting>
  <conditionalFormatting sqref="G36:G38">
    <cfRule type="cellIs" dxfId="124" priority="125" stopIfTrue="1" operator="equal">
      <formula>"대상자 지원"</formula>
    </cfRule>
  </conditionalFormatting>
  <conditionalFormatting sqref="G36:G38">
    <cfRule type="cellIs" dxfId="123" priority="124" stopIfTrue="1" operator="equal">
      <formula>"대상자 지원"</formula>
    </cfRule>
  </conditionalFormatting>
  <conditionalFormatting sqref="G36:G38">
    <cfRule type="cellIs" dxfId="122" priority="123" stopIfTrue="1" operator="equal">
      <formula>"대상자 지원"</formula>
    </cfRule>
  </conditionalFormatting>
  <conditionalFormatting sqref="G36:G38">
    <cfRule type="cellIs" dxfId="121" priority="122" stopIfTrue="1" operator="equal">
      <formula>"대상자 지원"</formula>
    </cfRule>
  </conditionalFormatting>
  <conditionalFormatting sqref="G36:G38">
    <cfRule type="cellIs" dxfId="120" priority="121" stopIfTrue="1" operator="equal">
      <formula>"대상자 지원"</formula>
    </cfRule>
  </conditionalFormatting>
  <conditionalFormatting sqref="G36:G38">
    <cfRule type="cellIs" dxfId="119" priority="120" stopIfTrue="1" operator="equal">
      <formula>"대상자 지원"</formula>
    </cfRule>
  </conditionalFormatting>
  <conditionalFormatting sqref="G36:G38">
    <cfRule type="cellIs" dxfId="118" priority="119" stopIfTrue="1" operator="equal">
      <formula>"대상자 지원"</formula>
    </cfRule>
  </conditionalFormatting>
  <conditionalFormatting sqref="G36:G38">
    <cfRule type="cellIs" dxfId="117" priority="118" stopIfTrue="1" operator="equal">
      <formula>"대상자 지원"</formula>
    </cfRule>
  </conditionalFormatting>
  <conditionalFormatting sqref="G36:G38">
    <cfRule type="cellIs" dxfId="116" priority="117" stopIfTrue="1" operator="equal">
      <formula>"대상자 지원"</formula>
    </cfRule>
  </conditionalFormatting>
  <conditionalFormatting sqref="G36:G38">
    <cfRule type="cellIs" dxfId="115" priority="116" stopIfTrue="1" operator="equal">
      <formula>"대상자 지원"</formula>
    </cfRule>
  </conditionalFormatting>
  <conditionalFormatting sqref="G36:G38">
    <cfRule type="cellIs" dxfId="114" priority="115" stopIfTrue="1" operator="equal">
      <formula>"대상자 지원"</formula>
    </cfRule>
  </conditionalFormatting>
  <conditionalFormatting sqref="G36:G38">
    <cfRule type="cellIs" dxfId="113" priority="114" stopIfTrue="1" operator="equal">
      <formula>"대상자 지원"</formula>
    </cfRule>
  </conditionalFormatting>
  <conditionalFormatting sqref="G36:G38">
    <cfRule type="cellIs" dxfId="112" priority="113" stopIfTrue="1" operator="equal">
      <formula>"대상자 지원"</formula>
    </cfRule>
  </conditionalFormatting>
  <conditionalFormatting sqref="G40:G42">
    <cfRule type="cellIs" dxfId="111" priority="112" stopIfTrue="1" operator="equal">
      <formula>"대상자 지원"</formula>
    </cfRule>
  </conditionalFormatting>
  <conditionalFormatting sqref="G40:G42">
    <cfRule type="cellIs" dxfId="110" priority="111" stopIfTrue="1" operator="equal">
      <formula>"대상자 지원"</formula>
    </cfRule>
  </conditionalFormatting>
  <conditionalFormatting sqref="G40:G42">
    <cfRule type="cellIs" dxfId="109" priority="110" stopIfTrue="1" operator="equal">
      <formula>"대상자 지원"</formula>
    </cfRule>
  </conditionalFormatting>
  <conditionalFormatting sqref="G40:G42">
    <cfRule type="cellIs" dxfId="108" priority="109" stopIfTrue="1" operator="equal">
      <formula>"대상자 지원"</formula>
    </cfRule>
  </conditionalFormatting>
  <conditionalFormatting sqref="G40:G42">
    <cfRule type="cellIs" dxfId="107" priority="108" stopIfTrue="1" operator="equal">
      <formula>"대상자 지원"</formula>
    </cfRule>
  </conditionalFormatting>
  <conditionalFormatting sqref="G40:G42">
    <cfRule type="cellIs" dxfId="106" priority="107" stopIfTrue="1" operator="equal">
      <formula>"대상자 지원"</formula>
    </cfRule>
  </conditionalFormatting>
  <conditionalFormatting sqref="G40:G42">
    <cfRule type="cellIs" dxfId="105" priority="106" stopIfTrue="1" operator="equal">
      <formula>"대상자 지원"</formula>
    </cfRule>
  </conditionalFormatting>
  <conditionalFormatting sqref="G40:G42">
    <cfRule type="cellIs" dxfId="104" priority="105" stopIfTrue="1" operator="equal">
      <formula>"대상자 지원"</formula>
    </cfRule>
  </conditionalFormatting>
  <conditionalFormatting sqref="G40:G42">
    <cfRule type="cellIs" dxfId="103" priority="104" stopIfTrue="1" operator="equal">
      <formula>"대상자 지원"</formula>
    </cfRule>
  </conditionalFormatting>
  <conditionalFormatting sqref="G40:G42">
    <cfRule type="cellIs" dxfId="102" priority="103" stopIfTrue="1" operator="equal">
      <formula>"대상자 지원"</formula>
    </cfRule>
  </conditionalFormatting>
  <conditionalFormatting sqref="G40:G42">
    <cfRule type="cellIs" dxfId="101" priority="102" stopIfTrue="1" operator="equal">
      <formula>"대상자 지원"</formula>
    </cfRule>
  </conditionalFormatting>
  <conditionalFormatting sqref="G40:G42">
    <cfRule type="cellIs" dxfId="100" priority="101" stopIfTrue="1" operator="equal">
      <formula>"대상자 지원"</formula>
    </cfRule>
  </conditionalFormatting>
  <conditionalFormatting sqref="G40:G42">
    <cfRule type="cellIs" dxfId="99" priority="100" stopIfTrue="1" operator="equal">
      <formula>"대상자 지원"</formula>
    </cfRule>
  </conditionalFormatting>
  <conditionalFormatting sqref="G40:G42">
    <cfRule type="cellIs" dxfId="98" priority="99" stopIfTrue="1" operator="equal">
      <formula>"대상자 지원"</formula>
    </cfRule>
  </conditionalFormatting>
  <conditionalFormatting sqref="G40:G42">
    <cfRule type="cellIs" dxfId="97" priority="98" stopIfTrue="1" operator="equal">
      <formula>"대상자 지원"</formula>
    </cfRule>
  </conditionalFormatting>
  <conditionalFormatting sqref="G40:G42">
    <cfRule type="cellIs" dxfId="96" priority="97" stopIfTrue="1" operator="equal">
      <formula>"대상자 지원"</formula>
    </cfRule>
  </conditionalFormatting>
  <conditionalFormatting sqref="G40:G42">
    <cfRule type="cellIs" dxfId="95" priority="96" stopIfTrue="1" operator="equal">
      <formula>"대상자 지원"</formula>
    </cfRule>
  </conditionalFormatting>
  <conditionalFormatting sqref="G40:G42">
    <cfRule type="cellIs" dxfId="94" priority="95" stopIfTrue="1" operator="equal">
      <formula>"대상자 지원"</formula>
    </cfRule>
  </conditionalFormatting>
  <conditionalFormatting sqref="G40:G42">
    <cfRule type="cellIs" dxfId="93" priority="94" stopIfTrue="1" operator="equal">
      <formula>"대상자 지원"</formula>
    </cfRule>
  </conditionalFormatting>
  <conditionalFormatting sqref="G40:G42">
    <cfRule type="cellIs" dxfId="92" priority="93" stopIfTrue="1" operator="equal">
      <formula>"대상자 지원"</formula>
    </cfRule>
  </conditionalFormatting>
  <conditionalFormatting sqref="G40:G42">
    <cfRule type="cellIs" dxfId="91" priority="92" stopIfTrue="1" operator="equal">
      <formula>"대상자 지원"</formula>
    </cfRule>
  </conditionalFormatting>
  <conditionalFormatting sqref="G40:G42">
    <cfRule type="cellIs" dxfId="90" priority="91" stopIfTrue="1" operator="equal">
      <formula>"대상자 지원"</formula>
    </cfRule>
  </conditionalFormatting>
  <conditionalFormatting sqref="G40:G42">
    <cfRule type="cellIs" dxfId="89" priority="90" stopIfTrue="1" operator="equal">
      <formula>"대상자 지원"</formula>
    </cfRule>
  </conditionalFormatting>
  <conditionalFormatting sqref="G40:G42">
    <cfRule type="cellIs" dxfId="88" priority="89" stopIfTrue="1" operator="equal">
      <formula>"대상자 지원"</formula>
    </cfRule>
  </conditionalFormatting>
  <conditionalFormatting sqref="G40:G42">
    <cfRule type="cellIs" dxfId="87" priority="88" stopIfTrue="1" operator="equal">
      <formula>"대상자 지원"</formula>
    </cfRule>
  </conditionalFormatting>
  <conditionalFormatting sqref="G40:G42">
    <cfRule type="cellIs" dxfId="86" priority="87" stopIfTrue="1" operator="equal">
      <formula>"대상자 지원"</formula>
    </cfRule>
  </conditionalFormatting>
  <conditionalFormatting sqref="G40:G42">
    <cfRule type="cellIs" dxfId="85" priority="86" stopIfTrue="1" operator="equal">
      <formula>"대상자 지원"</formula>
    </cfRule>
  </conditionalFormatting>
  <conditionalFormatting sqref="G40:G42">
    <cfRule type="cellIs" dxfId="84" priority="85" stopIfTrue="1" operator="equal">
      <formula>"대상자 지원"</formula>
    </cfRule>
  </conditionalFormatting>
  <conditionalFormatting sqref="G40:G42">
    <cfRule type="cellIs" dxfId="83" priority="84" stopIfTrue="1" operator="equal">
      <formula>"대상자 지원"</formula>
    </cfRule>
  </conditionalFormatting>
  <conditionalFormatting sqref="G40:G42">
    <cfRule type="cellIs" dxfId="82" priority="83" stopIfTrue="1" operator="equal">
      <formula>"대상자 지원"</formula>
    </cfRule>
  </conditionalFormatting>
  <conditionalFormatting sqref="G40:G42">
    <cfRule type="cellIs" dxfId="81" priority="82" stopIfTrue="1" operator="equal">
      <formula>"대상자 지원"</formula>
    </cfRule>
  </conditionalFormatting>
  <conditionalFormatting sqref="G40:G42">
    <cfRule type="cellIs" dxfId="80" priority="81" stopIfTrue="1" operator="equal">
      <formula>"대상자 지원"</formula>
    </cfRule>
  </conditionalFormatting>
  <conditionalFormatting sqref="G40:G42">
    <cfRule type="cellIs" dxfId="79" priority="80" stopIfTrue="1" operator="equal">
      <formula>"대상자 지원"</formula>
    </cfRule>
  </conditionalFormatting>
  <conditionalFormatting sqref="G40:G42">
    <cfRule type="cellIs" dxfId="78" priority="79" stopIfTrue="1" operator="equal">
      <formula>"대상자 지원"</formula>
    </cfRule>
  </conditionalFormatting>
  <conditionalFormatting sqref="G40:G42">
    <cfRule type="cellIs" dxfId="77" priority="78" stopIfTrue="1" operator="equal">
      <formula>"대상자 지원"</formula>
    </cfRule>
  </conditionalFormatting>
  <conditionalFormatting sqref="G6:G44">
    <cfRule type="cellIs" dxfId="76" priority="77" stopIfTrue="1" operator="equal">
      <formula>"대상자 지원"</formula>
    </cfRule>
  </conditionalFormatting>
  <conditionalFormatting sqref="G6:G44">
    <cfRule type="cellIs" dxfId="75" priority="76" stopIfTrue="1" operator="equal">
      <formula>"대상자 지원"</formula>
    </cfRule>
  </conditionalFormatting>
  <conditionalFormatting sqref="G6:G44">
    <cfRule type="cellIs" dxfId="74" priority="75" stopIfTrue="1" operator="equal">
      <formula>"대상자 지원"</formula>
    </cfRule>
  </conditionalFormatting>
  <conditionalFormatting sqref="G6:G44">
    <cfRule type="cellIs" dxfId="73" priority="74" stopIfTrue="1" operator="equal">
      <formula>"대상자 지원"</formula>
    </cfRule>
  </conditionalFormatting>
  <conditionalFormatting sqref="G6:G44">
    <cfRule type="cellIs" dxfId="72" priority="73" stopIfTrue="1" operator="equal">
      <formula>"대상자 지원"</formula>
    </cfRule>
  </conditionalFormatting>
  <conditionalFormatting sqref="G6">
    <cfRule type="cellIs" dxfId="71" priority="72" stopIfTrue="1" operator="equal">
      <formula>"대상자 지원"</formula>
    </cfRule>
  </conditionalFormatting>
  <conditionalFormatting sqref="G6">
    <cfRule type="cellIs" dxfId="70" priority="71" stopIfTrue="1" operator="equal">
      <formula>"대상자 지원"</formula>
    </cfRule>
  </conditionalFormatting>
  <conditionalFormatting sqref="G6">
    <cfRule type="cellIs" dxfId="69" priority="70" stopIfTrue="1" operator="equal">
      <formula>"대상자 지원"</formula>
    </cfRule>
  </conditionalFormatting>
  <conditionalFormatting sqref="G6">
    <cfRule type="cellIs" dxfId="68" priority="69" stopIfTrue="1" operator="equal">
      <formula>"대상자 지원"</formula>
    </cfRule>
  </conditionalFormatting>
  <conditionalFormatting sqref="G6">
    <cfRule type="cellIs" dxfId="67" priority="68" stopIfTrue="1" operator="equal">
      <formula>"대상자 지원"</formula>
    </cfRule>
  </conditionalFormatting>
  <conditionalFormatting sqref="G43:G44">
    <cfRule type="cellIs" dxfId="66" priority="67" stopIfTrue="1" operator="equal">
      <formula>"대상자 지원"</formula>
    </cfRule>
  </conditionalFormatting>
  <conditionalFormatting sqref="G43:G44">
    <cfRule type="cellIs" dxfId="65" priority="66" stopIfTrue="1" operator="equal">
      <formula>"대상자 지원"</formula>
    </cfRule>
  </conditionalFormatting>
  <conditionalFormatting sqref="G43:G44">
    <cfRule type="cellIs" dxfId="64" priority="65" stopIfTrue="1" operator="equal">
      <formula>"대상자 지원"</formula>
    </cfRule>
  </conditionalFormatting>
  <conditionalFormatting sqref="G43:G44">
    <cfRule type="cellIs" dxfId="63" priority="64" stopIfTrue="1" operator="equal">
      <formula>"대상자 지원"</formula>
    </cfRule>
  </conditionalFormatting>
  <conditionalFormatting sqref="G43:G44">
    <cfRule type="cellIs" dxfId="62" priority="63" stopIfTrue="1" operator="equal">
      <formula>"대상자 지원"</formula>
    </cfRule>
  </conditionalFormatting>
  <conditionalFormatting sqref="G43:G44">
    <cfRule type="cellIs" dxfId="61" priority="62" stopIfTrue="1" operator="equal">
      <formula>"대상자 지원"</formula>
    </cfRule>
  </conditionalFormatting>
  <conditionalFormatting sqref="G43:G44">
    <cfRule type="cellIs" dxfId="60" priority="61" stopIfTrue="1" operator="equal">
      <formula>"대상자 지원"</formula>
    </cfRule>
  </conditionalFormatting>
  <conditionalFormatting sqref="G43:G44">
    <cfRule type="cellIs" dxfId="59" priority="60" stopIfTrue="1" operator="equal">
      <formula>"대상자 지원"</formula>
    </cfRule>
  </conditionalFormatting>
  <conditionalFormatting sqref="G43:G44">
    <cfRule type="cellIs" dxfId="58" priority="59" stopIfTrue="1" operator="equal">
      <formula>"대상자 지원"</formula>
    </cfRule>
  </conditionalFormatting>
  <conditionalFormatting sqref="G43:G44">
    <cfRule type="cellIs" dxfId="57" priority="58" stopIfTrue="1" operator="equal">
      <formula>"대상자 지원"</formula>
    </cfRule>
  </conditionalFormatting>
  <conditionalFormatting sqref="G43:G44">
    <cfRule type="cellIs" dxfId="56" priority="57" stopIfTrue="1" operator="equal">
      <formula>"대상자 지원"</formula>
    </cfRule>
  </conditionalFormatting>
  <conditionalFormatting sqref="G43:G44">
    <cfRule type="cellIs" dxfId="55" priority="56" stopIfTrue="1" operator="equal">
      <formula>"대상자 지원"</formula>
    </cfRule>
  </conditionalFormatting>
  <conditionalFormatting sqref="G43:G44">
    <cfRule type="cellIs" dxfId="54" priority="55" stopIfTrue="1" operator="equal">
      <formula>"대상자 지원"</formula>
    </cfRule>
  </conditionalFormatting>
  <conditionalFormatting sqref="G43:G44">
    <cfRule type="cellIs" dxfId="53" priority="54" stopIfTrue="1" operator="equal">
      <formula>"대상자 지원"</formula>
    </cfRule>
  </conditionalFormatting>
  <conditionalFormatting sqref="G43:G44">
    <cfRule type="cellIs" dxfId="52" priority="53" stopIfTrue="1" operator="equal">
      <formula>"대상자 지원"</formula>
    </cfRule>
  </conditionalFormatting>
  <conditionalFormatting sqref="G43:G44">
    <cfRule type="cellIs" dxfId="51" priority="52" stopIfTrue="1" operator="equal">
      <formula>"대상자 지원"</formula>
    </cfRule>
  </conditionalFormatting>
  <conditionalFormatting sqref="G43:G44">
    <cfRule type="cellIs" dxfId="50" priority="51" stopIfTrue="1" operator="equal">
      <formula>"대상자 지원"</formula>
    </cfRule>
  </conditionalFormatting>
  <conditionalFormatting sqref="G43:G44">
    <cfRule type="cellIs" dxfId="49" priority="50" stopIfTrue="1" operator="equal">
      <formula>"대상자 지원"</formula>
    </cfRule>
  </conditionalFormatting>
  <conditionalFormatting sqref="G43:G44">
    <cfRule type="cellIs" dxfId="48" priority="49" stopIfTrue="1" operator="equal">
      <formula>"대상자 지원"</formula>
    </cfRule>
  </conditionalFormatting>
  <conditionalFormatting sqref="G43:G44">
    <cfRule type="cellIs" dxfId="47" priority="48" stopIfTrue="1" operator="equal">
      <formula>"대상자 지원"</formula>
    </cfRule>
  </conditionalFormatting>
  <conditionalFormatting sqref="G43:G44">
    <cfRule type="cellIs" dxfId="46" priority="47" stopIfTrue="1" operator="equal">
      <formula>"대상자 지원"</formula>
    </cfRule>
  </conditionalFormatting>
  <conditionalFormatting sqref="G43:G44">
    <cfRule type="cellIs" dxfId="45" priority="46" stopIfTrue="1" operator="equal">
      <formula>"대상자 지원"</formula>
    </cfRule>
  </conditionalFormatting>
  <conditionalFormatting sqref="G43:G44">
    <cfRule type="cellIs" dxfId="44" priority="45" stopIfTrue="1" operator="equal">
      <formula>"대상자 지원"</formula>
    </cfRule>
  </conditionalFormatting>
  <conditionalFormatting sqref="G43:G44">
    <cfRule type="cellIs" dxfId="43" priority="44" stopIfTrue="1" operator="equal">
      <formula>"대상자 지원"</formula>
    </cfRule>
  </conditionalFormatting>
  <conditionalFormatting sqref="G43:G44">
    <cfRule type="cellIs" dxfId="42" priority="43" stopIfTrue="1" operator="equal">
      <formula>"대상자 지원"</formula>
    </cfRule>
  </conditionalFormatting>
  <conditionalFormatting sqref="G43:G44">
    <cfRule type="cellIs" dxfId="41" priority="42" stopIfTrue="1" operator="equal">
      <formula>"대상자 지원"</formula>
    </cfRule>
  </conditionalFormatting>
  <conditionalFormatting sqref="G43:G44">
    <cfRule type="cellIs" dxfId="40" priority="41" stopIfTrue="1" operator="equal">
      <formula>"대상자 지원"</formula>
    </cfRule>
  </conditionalFormatting>
  <conditionalFormatting sqref="G43:G44">
    <cfRule type="cellIs" dxfId="39" priority="40" stopIfTrue="1" operator="equal">
      <formula>"대상자 지원"</formula>
    </cfRule>
  </conditionalFormatting>
  <conditionalFormatting sqref="G43:G44">
    <cfRule type="cellIs" dxfId="38" priority="39" stopIfTrue="1" operator="equal">
      <formula>"대상자 지원"</formula>
    </cfRule>
  </conditionalFormatting>
  <conditionalFormatting sqref="G43:G44">
    <cfRule type="cellIs" dxfId="37" priority="38" stopIfTrue="1" operator="equal">
      <formula>"대상자 지원"</formula>
    </cfRule>
  </conditionalFormatting>
  <conditionalFormatting sqref="G43:G44">
    <cfRule type="cellIs" dxfId="36" priority="37" stopIfTrue="1" operator="equal">
      <formula>"대상자 지원"</formula>
    </cfRule>
  </conditionalFormatting>
  <conditionalFormatting sqref="G43:G44">
    <cfRule type="cellIs" dxfId="35" priority="36" stopIfTrue="1" operator="equal">
      <formula>"대상자 지원"</formula>
    </cfRule>
  </conditionalFormatting>
  <conditionalFormatting sqref="G43:G44">
    <cfRule type="cellIs" dxfId="34" priority="35" stopIfTrue="1" operator="equal">
      <formula>"대상자 지원"</formula>
    </cfRule>
  </conditionalFormatting>
  <conditionalFormatting sqref="G43:G44">
    <cfRule type="cellIs" dxfId="33" priority="34" stopIfTrue="1" operator="equal">
      <formula>"대상자 지원"</formula>
    </cfRule>
  </conditionalFormatting>
  <conditionalFormatting sqref="G43:G44">
    <cfRule type="cellIs" dxfId="32" priority="33" stopIfTrue="1" operator="equal">
      <formula>"대상자 지원"</formula>
    </cfRule>
  </conditionalFormatting>
  <conditionalFormatting sqref="G43:G44">
    <cfRule type="cellIs" dxfId="31" priority="32" stopIfTrue="1" operator="equal">
      <formula>"대상자 지원"</formula>
    </cfRule>
  </conditionalFormatting>
  <conditionalFormatting sqref="G43:G44">
    <cfRule type="cellIs" dxfId="30" priority="31" stopIfTrue="1" operator="equal">
      <formula>"대상자 지원"</formula>
    </cfRule>
  </conditionalFormatting>
  <conditionalFormatting sqref="G43:G44">
    <cfRule type="cellIs" dxfId="29" priority="30" stopIfTrue="1" operator="equal">
      <formula>"대상자 지원"</formula>
    </cfRule>
  </conditionalFormatting>
  <conditionalFormatting sqref="G43:G44">
    <cfRule type="cellIs" dxfId="28" priority="29" stopIfTrue="1" operator="equal">
      <formula>"대상자 지원"</formula>
    </cfRule>
  </conditionalFormatting>
  <conditionalFormatting sqref="G43:G44">
    <cfRule type="cellIs" dxfId="27" priority="28" stopIfTrue="1" operator="equal">
      <formula>"대상자 지원"</formula>
    </cfRule>
  </conditionalFormatting>
  <conditionalFormatting sqref="G43:G44">
    <cfRule type="cellIs" dxfId="26" priority="27" stopIfTrue="1" operator="equal">
      <formula>"대상자 지원"</formula>
    </cfRule>
  </conditionalFormatting>
  <conditionalFormatting sqref="G43:G44">
    <cfRule type="cellIs" dxfId="25" priority="26" stopIfTrue="1" operator="equal">
      <formula>"대상자 지원"</formula>
    </cfRule>
  </conditionalFormatting>
  <conditionalFormatting sqref="G43:G44">
    <cfRule type="cellIs" dxfId="24" priority="25" stopIfTrue="1" operator="equal">
      <formula>"대상자 지원"</formula>
    </cfRule>
  </conditionalFormatting>
  <conditionalFormatting sqref="G43:G44">
    <cfRule type="cellIs" dxfId="23" priority="24" stopIfTrue="1" operator="equal">
      <formula>"대상자 지원"</formula>
    </cfRule>
  </conditionalFormatting>
  <conditionalFormatting sqref="G43:G44">
    <cfRule type="cellIs" dxfId="22" priority="23" stopIfTrue="1" operator="equal">
      <formula>"대상자 지원"</formula>
    </cfRule>
  </conditionalFormatting>
  <conditionalFormatting sqref="G43:G44">
    <cfRule type="cellIs" dxfId="21" priority="22" stopIfTrue="1" operator="equal">
      <formula>"대상자 지원"</formula>
    </cfRule>
  </conditionalFormatting>
  <conditionalFormatting sqref="G43:G44">
    <cfRule type="cellIs" dxfId="20" priority="21" stopIfTrue="1" operator="equal">
      <formula>"대상자 지원"</formula>
    </cfRule>
  </conditionalFormatting>
  <conditionalFormatting sqref="G43:G44">
    <cfRule type="cellIs" dxfId="19" priority="20" stopIfTrue="1" operator="equal">
      <formula>"대상자 지원"</formula>
    </cfRule>
  </conditionalFormatting>
  <conditionalFormatting sqref="G43:G44">
    <cfRule type="cellIs" dxfId="18" priority="19" stopIfTrue="1" operator="equal">
      <formula>"대상자 지원"</formula>
    </cfRule>
  </conditionalFormatting>
  <conditionalFormatting sqref="G43:G44">
    <cfRule type="cellIs" dxfId="17" priority="18" stopIfTrue="1" operator="equal">
      <formula>"대상자 지원"</formula>
    </cfRule>
  </conditionalFormatting>
  <conditionalFormatting sqref="G43:G44">
    <cfRule type="cellIs" dxfId="16" priority="17" stopIfTrue="1" operator="equal">
      <formula>"대상자 지원"</formula>
    </cfRule>
  </conditionalFormatting>
  <conditionalFormatting sqref="G42">
    <cfRule type="cellIs" dxfId="15" priority="16" stopIfTrue="1" operator="equal">
      <formula>"대상자 지원"</formula>
    </cfRule>
  </conditionalFormatting>
  <conditionalFormatting sqref="G42">
    <cfRule type="cellIs" dxfId="14" priority="15" stopIfTrue="1" operator="equal">
      <formula>"대상자 지원"</formula>
    </cfRule>
  </conditionalFormatting>
  <conditionalFormatting sqref="G42">
    <cfRule type="cellIs" dxfId="13" priority="14" stopIfTrue="1" operator="equal">
      <formula>"대상자 지원"</formula>
    </cfRule>
  </conditionalFormatting>
  <conditionalFormatting sqref="G42">
    <cfRule type="cellIs" dxfId="12" priority="13" stopIfTrue="1" operator="equal">
      <formula>"대상자 지원"</formula>
    </cfRule>
  </conditionalFormatting>
  <conditionalFormatting sqref="G42">
    <cfRule type="cellIs" dxfId="11" priority="12" stopIfTrue="1" operator="equal">
      <formula>"대상자 지원"</formula>
    </cfRule>
  </conditionalFormatting>
  <conditionalFormatting sqref="G42">
    <cfRule type="cellIs" dxfId="10" priority="11" stopIfTrue="1" operator="equal">
      <formula>"대상자 지원"</formula>
    </cfRule>
  </conditionalFormatting>
  <conditionalFormatting sqref="G42">
    <cfRule type="cellIs" dxfId="9" priority="10" stopIfTrue="1" operator="equal">
      <formula>"대상자 지원"</formula>
    </cfRule>
  </conditionalFormatting>
  <conditionalFormatting sqref="G42">
    <cfRule type="cellIs" dxfId="8" priority="9" stopIfTrue="1" operator="equal">
      <formula>"대상자 지원"</formula>
    </cfRule>
  </conditionalFormatting>
  <conditionalFormatting sqref="G42">
    <cfRule type="cellIs" dxfId="7" priority="8" stopIfTrue="1" operator="equal">
      <formula>"대상자 지원"</formula>
    </cfRule>
  </conditionalFormatting>
  <conditionalFormatting sqref="G42">
    <cfRule type="cellIs" dxfId="6" priority="7" stopIfTrue="1" operator="equal">
      <formula>"대상자 지원"</formula>
    </cfRule>
  </conditionalFormatting>
  <conditionalFormatting sqref="G42">
    <cfRule type="cellIs" dxfId="5" priority="6" stopIfTrue="1" operator="equal">
      <formula>"대상자 지원"</formula>
    </cfRule>
  </conditionalFormatting>
  <conditionalFormatting sqref="G42">
    <cfRule type="cellIs" dxfId="4" priority="5" stopIfTrue="1" operator="equal">
      <formula>"대상자 지원"</formula>
    </cfRule>
  </conditionalFormatting>
  <conditionalFormatting sqref="G42">
    <cfRule type="cellIs" dxfId="3" priority="4" stopIfTrue="1" operator="equal">
      <formula>"대상자 지원"</formula>
    </cfRule>
  </conditionalFormatting>
  <conditionalFormatting sqref="G42">
    <cfRule type="cellIs" dxfId="2" priority="3" stopIfTrue="1" operator="equal">
      <formula>"대상자 지원"</formula>
    </cfRule>
  </conditionalFormatting>
  <conditionalFormatting sqref="G42">
    <cfRule type="cellIs" dxfId="1" priority="2" stopIfTrue="1" operator="equal">
      <formula>"대상자 지원"</formula>
    </cfRule>
  </conditionalFormatting>
  <conditionalFormatting sqref="G42">
    <cfRule type="cellIs" dxfId="0" priority="1" stopIfTrue="1" operator="equal">
      <formula>"대상자 지원"</formula>
    </cfRule>
  </conditionalFormatting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후원금 수입</vt:lpstr>
      <vt:lpstr>후원금 사용</vt:lpstr>
      <vt:lpstr>후원품 수입</vt:lpstr>
      <vt:lpstr>후원품 사용</vt:lpstr>
      <vt:lpstr>'후원금 사용'!Print_Area</vt:lpstr>
      <vt:lpstr>'후원금 수입'!Print_Area</vt:lpstr>
      <vt:lpstr>'후원품 수입'!Print_Area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2023-10-25T04:49:47Z</cp:lastPrinted>
  <dcterms:created xsi:type="dcterms:W3CDTF">2019-10-22T08:38:54Z</dcterms:created>
  <dcterms:modified xsi:type="dcterms:W3CDTF">2026-09-15T11:29:45Z</dcterms:modified>
</cp:coreProperties>
</file>