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6FF896E7-8E5B-44F9-9149-A8F8B292804B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수입명세서'!$A$5:$L$25</definedName>
    <definedName name="_xlnm._FilterDatabase" localSheetId="1" hidden="1">'2.후원품 수입명세서'!$A$5:$L$39</definedName>
    <definedName name="_xlnm._FilterDatabase" localSheetId="2" hidden="1">'3.후원금 사용명세서'!$A$2:$K$25</definedName>
    <definedName name="_xlnm._FilterDatabase" localSheetId="3" hidden="1">'4.후원품 사용명세서'!$A$2:$G$50</definedName>
    <definedName name="_xlnm.Print_Area" localSheetId="0">'1.후원금 수입명세서'!$A$1:$L$25</definedName>
    <definedName name="_xlnm.Print_Area" localSheetId="1">'2.후원품 수입명세서'!$A$1:$L$39</definedName>
    <definedName name="_xlnm.Print_Area" localSheetId="2">'3.후원금 사용명세서'!$A$1:$G$25</definedName>
    <definedName name="_xlnm.Print_Area" localSheetId="3">'4.후원품 사용명세서'!$A$1:$G$50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사용명세서'!$A$2:$G$24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사용명세서'!$A$2:$G$24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사용명세서'!$A$2:$G$24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1" l="1"/>
  <c r="K25" i="58" l="1"/>
  <c r="D50" i="74" l="1"/>
  <c r="K39" i="73"/>
</calcChain>
</file>

<file path=xl/sharedStrings.xml><?xml version="1.0" encoding="utf-8"?>
<sst xmlns="http://schemas.openxmlformats.org/spreadsheetml/2006/main" count="661" uniqueCount="280">
  <si>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</si>
  <si>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</si>
  <si>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</si>
  <si>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</si>
  <si>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</si>
  <si>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</si>
  <si>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</si>
  <si>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</si>
  <si>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</si>
  <si>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</si>
  <si>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</si>
  <si>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</si>
  <si>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</si>
  <si>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</si>
  <si>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</si>
  <si>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</si>
  <si>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</si>
  <si>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</si>
  <si>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</si>
  <si>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</si>
  <si>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</si>
  <si>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</si>
  <si>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</si>
  <si>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</si>
  <si>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</si>
  <si>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</si>
  <si>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</si>
  <si>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</si>
  <si>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</si>
  <si>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</si>
  <si>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</si>
  <si>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</si>
  <si>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</si>
  <si>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</si>
  <si>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</si>
  <si>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</si>
  <si>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</si>
  <si>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</si>
  <si>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</si>
  <si>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</si>
  <si>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</si>
  <si>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</si>
  <si>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</si>
  <si>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</si>
  <si>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</si>
  <si>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</si>
  <si>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㈜이**</t>
  </si>
  <si>
    <t>후원물품 생필품 후원</t>
  </si>
  <si>
    <t>후원물품 김치 지급</t>
  </si>
  <si>
    <t>후원물품 쌀(10kg) 지급</t>
  </si>
  <si>
    <t>김** 외 1명</t>
  </si>
  <si>
    <t>이**</t>
  </si>
  <si>
    <t>지정후원금품</t>
    <phoneticPr fontId="12" type="noConversion"/>
  </si>
  <si>
    <t>종교법인</t>
    <phoneticPr fontId="3" type="noConversion"/>
  </si>
  <si>
    <t>개인</t>
  </si>
  <si>
    <t>34,000원*1포</t>
  </si>
  <si>
    <t>육**</t>
  </si>
  <si>
    <t>쌍********</t>
  </si>
  <si>
    <t>끼*******</t>
  </si>
  <si>
    <t>또******</t>
  </si>
  <si>
    <t>치****</t>
  </si>
  <si>
    <t>후원물품 식품(육개장) 지급</t>
  </si>
  <si>
    <t>후원물품 식품(사골곰탕) 지급</t>
  </si>
  <si>
    <t>후원물품 식품(치킨) 지급</t>
  </si>
  <si>
    <t>후원물품 식품(불고기) 지급</t>
  </si>
  <si>
    <t>백**</t>
  </si>
  <si>
    <t>후원물품 식품(물) 지급</t>
  </si>
  <si>
    <t>후원물품 식품(빵) 지급</t>
  </si>
  <si>
    <t>영리법인</t>
    <phoneticPr fontId="3" type="noConversion"/>
  </si>
  <si>
    <t>문***</t>
  </si>
  <si>
    <t>20,000원*2마리</t>
  </si>
  <si>
    <t>N</t>
    <phoneticPr fontId="3" type="noConversion"/>
  </si>
  <si>
    <t>-</t>
    <phoneticPr fontId="12" type="noConversion"/>
  </si>
  <si>
    <t>-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</si>
  <si>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</si>
  <si>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</si>
  <si>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</si>
  <si>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</si>
  <si>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식품(불고기) 후원</t>
  </si>
  <si>
    <t>일시후원금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</si>
  <si>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</si>
  <si>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</si>
  <si>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</si>
  <si>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 xml:space="preserve">브***** </t>
  </si>
  <si>
    <t>최**</t>
  </si>
  <si>
    <t>진**</t>
  </si>
  <si>
    <t>권** 외 11명</t>
  </si>
  <si>
    <t>와부읍협의체 나눔트리 관련 소원트리 물품 구입비 지출</t>
  </si>
  <si>
    <t>엄**(덕******)</t>
    <phoneticPr fontId="3" type="noConversion"/>
  </si>
  <si>
    <t>임**(박**)</t>
    <phoneticPr fontId="3" type="noConversion"/>
  </si>
  <si>
    <t>재단법인</t>
    <phoneticPr fontId="3" type="noConversion"/>
  </si>
  <si>
    <t>정기후원금</t>
    <phoneticPr fontId="3" type="noConversion"/>
  </si>
  <si>
    <t>★ 와부의용소방대 연계 밑반찬 재료비 지출</t>
  </si>
  <si>
    <t>Y</t>
  </si>
  <si>
    <t>푸드마트 사업 지원(금곡양정, 링** 지정)</t>
    <phoneticPr fontId="3" type="noConversion"/>
  </si>
  <si>
    <t>40,000원*25명</t>
    <phoneticPr fontId="3" type="noConversion"/>
  </si>
  <si>
    <t>박**</t>
  </si>
  <si>
    <t>김** 외 17명</t>
    <phoneticPr fontId="3" type="noConversion"/>
  </si>
  <si>
    <t>고** 외 24명</t>
    <phoneticPr fontId="3" type="noConversion"/>
  </si>
  <si>
    <t>한***</t>
  </si>
  <si>
    <t>덕*****</t>
  </si>
  <si>
    <t>60***</t>
  </si>
  <si>
    <t>후원물품 식품(생닭) 후원</t>
  </si>
  <si>
    <t>15,000원*30봉지</t>
  </si>
  <si>
    <t>9,000원*10팩</t>
  </si>
  <si>
    <t>19,900원*10마리</t>
  </si>
  <si>
    <t>후원물품 생필품 지급</t>
  </si>
  <si>
    <t>40,000원*1개</t>
  </si>
  <si>
    <t>신**</t>
  </si>
  <si>
    <t>5,000원*1묶음</t>
  </si>
  <si>
    <t>20,000*2마리</t>
  </si>
  <si>
    <t>기간 : 2022년 3월 1일부터 2022년 3월 31일까지</t>
  </si>
  <si>
    <t>예금이자(나눔네트워크)</t>
  </si>
  <si>
    <t>예금이자(장학지원)</t>
  </si>
  <si>
    <t>이자 발생에 따른 잡수입 처리</t>
    <phoneticPr fontId="3" type="noConversion"/>
  </si>
  <si>
    <t>예금이자</t>
    <phoneticPr fontId="3" type="noConversion"/>
  </si>
  <si>
    <t>-</t>
    <phoneticPr fontId="3" type="noConversion"/>
  </si>
  <si>
    <t>일시후원금</t>
    <phoneticPr fontId="3" type="noConversion"/>
  </si>
  <si>
    <t>예금이자(조안면협의체)</t>
    <phoneticPr fontId="3" type="noConversion"/>
  </si>
  <si>
    <t>예금이자(양정동협의체)</t>
    <phoneticPr fontId="3" type="noConversion"/>
  </si>
  <si>
    <t>예금이자(금곡동협의체)</t>
    <phoneticPr fontId="3" type="noConversion"/>
  </si>
  <si>
    <t>금곡양정 밑반찬조리실 상하수도 요금 일부 환불</t>
  </si>
  <si>
    <t>★ 취약계층 정수기 본인부담금 지원 (2월분)</t>
  </si>
  <si>
    <t>★ 취약계층 주거환경개선 서비스 지원</t>
  </si>
  <si>
    <t>★ 금곡양정 밑반찬조리실 상하수도 요금 지출 (2월분)</t>
  </si>
  <si>
    <t>★ 남부희망케어센터 케어안심주택 월세 지원 (9호)</t>
  </si>
  <si>
    <t>★ 취약계층 정수기 본인부담금 지원 (3월분)</t>
  </si>
  <si>
    <t>★ 금곡양정 밑반찬조리실 상하수도 요금 지출 (3월분)</t>
  </si>
  <si>
    <t>★ 금곡, 양정 밑반찬 재료비 지출(3월분)</t>
  </si>
  <si>
    <t>★ 남부희망케어센터 케어안심주택 월세 지원 (8호)</t>
  </si>
  <si>
    <t>100,000원*13명</t>
    <phoneticPr fontId="3" type="noConversion"/>
  </si>
  <si>
    <t>N</t>
    <phoneticPr fontId="3" type="noConversion"/>
  </si>
  <si>
    <t>Y</t>
    <phoneticPr fontId="3" type="noConversion"/>
  </si>
  <si>
    <t>★ 남부희망케어센터 케어안심주택 월세 지원 (1, 3, 4, 6, 7호)</t>
    <phoneticPr fontId="3" type="noConversion"/>
  </si>
  <si>
    <t>100,000원*1명</t>
    <phoneticPr fontId="3" type="noConversion"/>
  </si>
  <si>
    <t>50,000원*1명</t>
    <phoneticPr fontId="3" type="noConversion"/>
  </si>
  <si>
    <t>627,000원*1명</t>
    <phoneticPr fontId="3" type="noConversion"/>
  </si>
  <si>
    <t>13,200원*2명</t>
    <phoneticPr fontId="3" type="noConversion"/>
  </si>
  <si>
    <t>50,690원*1명</t>
    <phoneticPr fontId="3" type="noConversion"/>
  </si>
  <si>
    <t>18,700원*22명
17,000원*1명
15,300원*1명
6,800원*1명</t>
    <phoneticPr fontId="3" type="noConversion"/>
  </si>
  <si>
    <t>163,200원*2명
162,400원*2명
162,340원*2명
159,190원*1명
159,140원*1명
156,100원*2명
155,400원*2명
52,050원*1명</t>
    <phoneticPr fontId="3" type="noConversion"/>
  </si>
  <si>
    <t>635,000원*1명
135,000원*1명</t>
    <phoneticPr fontId="3" type="noConversion"/>
  </si>
  <si>
    <t>300,000원*3명
200,000원*2명</t>
    <phoneticPr fontId="3" type="noConversion"/>
  </si>
  <si>
    <t>윤** 외 4명</t>
    <phoneticPr fontId="3" type="noConversion"/>
  </si>
  <si>
    <t>650,000원*1명</t>
    <phoneticPr fontId="3" type="noConversion"/>
  </si>
  <si>
    <t>300,000원*1명</t>
    <phoneticPr fontId="3" type="noConversion"/>
  </si>
  <si>
    <t>29,690원*19명
29,670원*1명</t>
    <phoneticPr fontId="3" type="noConversion"/>
  </si>
  <si>
    <t>50,340원*17명
50,320원*1명</t>
    <phoneticPr fontId="3" type="noConversion"/>
  </si>
  <si>
    <t>남**</t>
    <phoneticPr fontId="3" type="noConversion"/>
  </si>
  <si>
    <t>라**(이**)</t>
    <phoneticPr fontId="3" type="noConversion"/>
  </si>
  <si>
    <t>어************</t>
    <phoneticPr fontId="3" type="noConversion"/>
  </si>
  <si>
    <t>꿈*****</t>
    <phoneticPr fontId="3" type="noConversion"/>
  </si>
  <si>
    <t>개******</t>
    <phoneticPr fontId="3" type="noConversion"/>
  </si>
  <si>
    <t>장**</t>
    <phoneticPr fontId="3" type="noConversion"/>
  </si>
  <si>
    <t>해**</t>
    <phoneticPr fontId="3" type="noConversion"/>
  </si>
  <si>
    <t>모금함(온****)</t>
    <phoneticPr fontId="3" type="noConversion"/>
  </si>
  <si>
    <t>가*****</t>
    <phoneticPr fontId="3" type="noConversion"/>
  </si>
  <si>
    <t>모금함(펜******)</t>
    <phoneticPr fontId="3" type="noConversion"/>
  </si>
  <si>
    <t>링**</t>
    <phoneticPr fontId="3" type="noConversion"/>
  </si>
  <si>
    <t>소외계층 생계비 지원(하**** 지정)</t>
    <phoneticPr fontId="3" type="noConversion"/>
  </si>
  <si>
    <t>취약계층 생계비 지원(라** 지정)</t>
    <phoneticPr fontId="3" type="noConversion"/>
  </si>
  <si>
    <t>독거노인 유제품 지원(2월분, 꿈***** 지정)</t>
    <phoneticPr fontId="3" type="noConversion"/>
  </si>
  <si>
    <t>어*********** 결연후원금 지급 (2월분)</t>
    <phoneticPr fontId="3" type="noConversion"/>
  </si>
  <si>
    <t>경********** 24시간 돌봄마을 물품 환불</t>
    <phoneticPr fontId="3" type="noConversion"/>
  </si>
  <si>
    <t>해** 연계 신입생 '책가방&amp;학용품' 지원</t>
    <phoneticPr fontId="3" type="noConversion"/>
  </si>
  <si>
    <t>해** 연계 신입생 '책가방&amp;학용품' 지원 (자부담)</t>
    <phoneticPr fontId="3" type="noConversion"/>
  </si>
  <si>
    <t>고**</t>
    <phoneticPr fontId="3" type="noConversion"/>
  </si>
  <si>
    <t>이**</t>
    <phoneticPr fontId="3" type="noConversion"/>
  </si>
  <si>
    <t>김** 외 24명</t>
    <phoneticPr fontId="3" type="noConversion"/>
  </si>
  <si>
    <t>김** 외 1명</t>
    <phoneticPr fontId="3" type="noConversion"/>
  </si>
  <si>
    <t>곽** 외 12명</t>
    <phoneticPr fontId="3" type="noConversion"/>
  </si>
  <si>
    <t>경**</t>
    <phoneticPr fontId="3" type="noConversion"/>
  </si>
  <si>
    <t>이** 외 1명</t>
    <phoneticPr fontId="3" type="noConversion"/>
  </si>
  <si>
    <t>박** 외 12명</t>
    <phoneticPr fontId="3" type="noConversion"/>
  </si>
  <si>
    <t>백**</t>
    <phoneticPr fontId="3" type="noConversion"/>
  </si>
  <si>
    <t>신**</t>
    <phoneticPr fontId="3" type="noConversion"/>
  </si>
  <si>
    <t>고** 외 19명</t>
    <phoneticPr fontId="3" type="noConversion"/>
  </si>
  <si>
    <t>후원물품 기타(신발) 후원</t>
  </si>
  <si>
    <t>후원물품 기타(선반) 후원</t>
  </si>
  <si>
    <t>새******</t>
  </si>
  <si>
    <t>후원물품 기타(손소독제) 후원</t>
  </si>
  <si>
    <t>아*******</t>
  </si>
  <si>
    <t>후원물품 식품(도시락) 후원</t>
  </si>
  <si>
    <t>하****</t>
  </si>
  <si>
    <t>후원물품 기타(장난감) 후원</t>
  </si>
  <si>
    <t>비영리법인</t>
  </si>
  <si>
    <t>기타</t>
  </si>
  <si>
    <t>금*****</t>
  </si>
  <si>
    <t>후원물품 식품(식료품) 후원</t>
  </si>
  <si>
    <t>메***</t>
  </si>
  <si>
    <t>후원물품 기타(영화티켓) 후원</t>
  </si>
  <si>
    <t>B*****</t>
  </si>
  <si>
    <t>후원물품 쌀10kg 후원</t>
  </si>
  <si>
    <t>형***</t>
  </si>
  <si>
    <t>후원물품 식품(만두) 후원</t>
  </si>
  <si>
    <t>장**</t>
  </si>
  <si>
    <t>후원물품 기타(비누) 후원</t>
  </si>
  <si>
    <t>조********</t>
  </si>
  <si>
    <t>후원물품 식품(한우잡뼈) 후원</t>
  </si>
  <si>
    <t>김**</t>
  </si>
  <si>
    <t>후원물품 라면 지급</t>
  </si>
  <si>
    <t>15,000원*1박스</t>
  </si>
  <si>
    <t>후원물품 기타(이불) 지급</t>
  </si>
  <si>
    <t>75,000원*1개</t>
  </si>
  <si>
    <t>문**</t>
  </si>
  <si>
    <t>12,580원*10봉지</t>
  </si>
  <si>
    <t>연** 외 9명</t>
  </si>
  <si>
    <t>김** 외 24명</t>
  </si>
  <si>
    <t>10,000원*30봉지</t>
  </si>
  <si>
    <t>이** 외 24명</t>
  </si>
  <si>
    <t>857,358원*3개</t>
  </si>
  <si>
    <t>박** 외 2명</t>
  </si>
  <si>
    <t>15,000원*2박스</t>
  </si>
  <si>
    <t>6,500원*20팩</t>
  </si>
  <si>
    <t>김** 외 19명</t>
  </si>
  <si>
    <t>857,358원*1개</t>
  </si>
  <si>
    <t>홍**</t>
  </si>
  <si>
    <t>조** 외 7명</t>
  </si>
  <si>
    <t>16,400원*10봉지</t>
  </si>
  <si>
    <t>김** 외 7명</t>
  </si>
  <si>
    <t>후원물품 기타 (손소독제) 지급</t>
  </si>
  <si>
    <t>7,000*2개</t>
  </si>
  <si>
    <t>황** 외 1명</t>
  </si>
  <si>
    <t>후원물품 식품(도시락) 지급</t>
  </si>
  <si>
    <t>7,000원*10개</t>
  </si>
  <si>
    <t>신** 외 9명</t>
  </si>
  <si>
    <t>후원물품 식품(식료품) 지급</t>
  </si>
  <si>
    <t>102,290원*5개</t>
  </si>
  <si>
    <t>고** 외 4명</t>
  </si>
  <si>
    <t>후원물품 기타(손소독제) 지급</t>
  </si>
  <si>
    <t>고** 외 9명</t>
  </si>
  <si>
    <t>윤** 외 9명</t>
  </si>
  <si>
    <t>최** 외 1명</t>
  </si>
  <si>
    <t>후원물품 기타(양말) 지급</t>
  </si>
  <si>
    <t>10,000원*6개</t>
  </si>
  <si>
    <t>박** 외 5명</t>
  </si>
  <si>
    <t>18,000원*50개</t>
  </si>
  <si>
    <t>오** 외 32명</t>
  </si>
  <si>
    <t>7,000원*13개</t>
  </si>
  <si>
    <t>이** 외 12명</t>
  </si>
  <si>
    <t>16,700*10봉지</t>
  </si>
  <si>
    <t>이** 외 9명</t>
  </si>
  <si>
    <t>기타(양말)</t>
  </si>
  <si>
    <t>10,000*6개</t>
  </si>
  <si>
    <t>권** 외 2명</t>
  </si>
  <si>
    <t>기타(영화티켓)</t>
  </si>
  <si>
    <t>7,000*21개</t>
  </si>
  <si>
    <t>김** 외 5명</t>
  </si>
  <si>
    <t>식품(빵)</t>
  </si>
  <si>
    <t>15,000*30봉지</t>
  </si>
  <si>
    <t>조** 외 22명</t>
  </si>
  <si>
    <t>식품(사골곰탕)</t>
  </si>
  <si>
    <t>10,000*30팩</t>
  </si>
  <si>
    <t>윤** 외 22명</t>
  </si>
  <si>
    <t>쌀(10kg)</t>
  </si>
  <si>
    <t>34,000*1포</t>
  </si>
  <si>
    <t>식품(물)</t>
  </si>
  <si>
    <t>5,000*1묶음</t>
  </si>
  <si>
    <t>기타(온열매트)</t>
  </si>
  <si>
    <t>197,800*1개</t>
  </si>
  <si>
    <t>식품(생닭)</t>
  </si>
  <si>
    <t>7,000*12마리</t>
  </si>
  <si>
    <t>식품(치킨)</t>
  </si>
  <si>
    <t>식품(도시락)</t>
  </si>
  <si>
    <t>7,000*10개</t>
  </si>
  <si>
    <t>전** 외 9명</t>
  </si>
  <si>
    <t>50,000*1개</t>
  </si>
  <si>
    <t>식품(한우잡뼈)</t>
  </si>
  <si>
    <t>100,000*45박스</t>
  </si>
  <si>
    <t>이** 외 44명</t>
  </si>
  <si>
    <t>라면</t>
  </si>
  <si>
    <t>15,000*1박스</t>
  </si>
  <si>
    <t>5,000*2개</t>
  </si>
  <si>
    <t>기타(손소독제)</t>
  </si>
  <si>
    <t>7,000*1개</t>
  </si>
  <si>
    <t>28,450*10개</t>
  </si>
  <si>
    <t>원** 외 9명</t>
  </si>
  <si>
    <t>기타(비누)</t>
  </si>
  <si>
    <t>4,000*19개</t>
  </si>
  <si>
    <t>신** 외 8명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</si>
</sst>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wrapText="1"/>
    </xf>
    <xf numFmtId="0" fontId="35" fillId="0" borderId="1" xfId="13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14" fontId="45" fillId="0" borderId="1" xfId="13" applyNumberFormat="1" applyFont="1" applyFill="1" applyBorder="1" applyAlignment="1">
      <alignment horizontal="center" vertical="center" wrapText="1"/>
    </xf>
    <xf numFmtId="41" fontId="32" fillId="4" borderId="20" xfId="1" applyNumberFormat="1" applyFont="1" applyFill="1" applyBorder="1" applyAlignment="1">
      <alignment horizontal="right" vertical="center"/>
    </xf>
    <xf numFmtId="0" fontId="31" fillId="4" borderId="20" xfId="0" applyFont="1" applyFill="1" applyBorder="1" applyAlignment="1">
      <alignment horizontal="center" vertical="center"/>
    </xf>
    <xf numFmtId="41" fontId="33" fillId="4" borderId="20" xfId="1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30" xfId="2" applyFont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center" vertical="center" shrinkToFit="1"/>
    </xf>
    <xf numFmtId="0" fontId="32" fillId="4" borderId="30" xfId="0" applyFont="1" applyFill="1" applyBorder="1" applyAlignment="1">
      <alignment horizontal="center" vertical="center" shrinkToFit="1"/>
    </xf>
    <xf numFmtId="0" fontId="32" fillId="4" borderId="32" xfId="0" applyFont="1" applyFill="1" applyBorder="1" applyAlignment="1">
      <alignment horizontal="center" vertical="center" shrinkToFi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160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250</xdr:row>
      <xdr:rowOff>133350</xdr:rowOff>
    </xdr:from>
    <xdr:to>
      <xdr:col>10</xdr:col>
      <xdr:colOff>428625</xdr:colOff>
      <xdr:row>250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276</xdr:row>
      <xdr:rowOff>133350</xdr:rowOff>
    </xdr:from>
    <xdr:to>
      <xdr:col>10</xdr:col>
      <xdr:colOff>428625</xdr:colOff>
      <xdr:row>276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276</xdr:row>
      <xdr:rowOff>133350</xdr:rowOff>
    </xdr:from>
    <xdr:to>
      <xdr:col>10</xdr:col>
      <xdr:colOff>428625</xdr:colOff>
      <xdr:row>276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0</xdr:rowOff>
    </xdr:from>
    <xdr:to>
      <xdr:col>10</xdr:col>
      <xdr:colOff>428625</xdr:colOff>
      <xdr:row>312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0</xdr:rowOff>
    </xdr:from>
    <xdr:to>
      <xdr:col>10</xdr:col>
      <xdr:colOff>428625</xdr:colOff>
      <xdr:row>363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0</xdr:rowOff>
    </xdr:from>
    <xdr:to>
      <xdr:col>10</xdr:col>
      <xdr:colOff>428625</xdr:colOff>
      <xdr:row>376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0</xdr:rowOff>
    </xdr:from>
    <xdr:to>
      <xdr:col>10</xdr:col>
      <xdr:colOff>428625</xdr:colOff>
      <xdr:row>519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0</xdr:rowOff>
    </xdr:from>
    <xdr:to>
      <xdr:col>10</xdr:col>
      <xdr:colOff>428625</xdr:colOff>
      <xdr:row>519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0</xdr:rowOff>
    </xdr:from>
    <xdr:to>
      <xdr:col>10</xdr:col>
      <xdr:colOff>428625</xdr:colOff>
      <xdr:row>519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24</xdr:row>
      <xdr:rowOff>0</xdr:rowOff>
    </xdr:from>
    <xdr:to>
      <xdr:col>10</xdr:col>
      <xdr:colOff>428625</xdr:colOff>
      <xdr:row>24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24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24</xdr:row>
      <xdr:rowOff>0</xdr:rowOff>
    </xdr:from>
    <xdr:to>
      <xdr:col>10</xdr:col>
      <xdr:colOff>409575</xdr:colOff>
      <xdr:row>25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238125</xdr:colOff>
      <xdr:row>25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24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1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33" t="s">
        <v>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7" customFormat="1" ht="30.75" customHeight="1">
      <c r="A2" s="134" t="s">
        <v>111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7" customFormat="1" ht="30.75" customHeight="1" thickBot="1">
      <c r="A3" s="135" t="s">
        <v>18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21.75" customHeight="1">
      <c r="A4" s="138" t="s">
        <v>19</v>
      </c>
      <c r="B4" s="140" t="s">
        <v>2</v>
      </c>
      <c r="C4" s="140" t="s">
        <v>20</v>
      </c>
      <c r="D4" s="140" t="s">
        <v>21</v>
      </c>
      <c r="E4" s="42"/>
      <c r="F4" s="42"/>
      <c r="G4" s="42"/>
      <c r="H4" s="42"/>
      <c r="I4" s="140" t="s">
        <v>22</v>
      </c>
      <c r="J4" s="140" t="s">
        <v>23</v>
      </c>
      <c r="K4" s="142" t="s">
        <v>24</v>
      </c>
      <c r="L4" s="136" t="s">
        <v>25</v>
      </c>
    </row>
    <row r="5" spans="1:12" ht="27" customHeight="1">
      <c r="A5" s="139"/>
      <c r="B5" s="141"/>
      <c r="C5" s="141"/>
      <c r="D5" s="141"/>
      <c r="E5" s="9" t="s">
        <v>26</v>
      </c>
      <c r="F5" s="9" t="s">
        <v>27</v>
      </c>
      <c r="G5" s="9" t="s">
        <v>28</v>
      </c>
      <c r="H5" s="9" t="s">
        <v>29</v>
      </c>
      <c r="I5" s="144"/>
      <c r="J5" s="141"/>
      <c r="K5" s="143"/>
      <c r="L5" s="137"/>
    </row>
    <row r="6" spans="1:12" ht="27" customHeight="1">
      <c r="A6" s="10">
        <v>1</v>
      </c>
      <c r="B6" s="44">
        <v>44621</v>
      </c>
      <c r="C6" s="114" t="s">
        <v>52</v>
      </c>
      <c r="D6" s="115" t="s">
        <v>36</v>
      </c>
      <c r="E6" s="104"/>
      <c r="F6" s="104"/>
      <c r="G6" s="113" t="s">
        <v>3</v>
      </c>
      <c r="H6" s="113" t="s">
        <v>3</v>
      </c>
      <c r="I6" s="119" t="s">
        <v>149</v>
      </c>
      <c r="J6" s="43" t="s">
        <v>81</v>
      </c>
      <c r="K6" s="105">
        <v>50000</v>
      </c>
      <c r="L6" s="37" t="s">
        <v>117</v>
      </c>
    </row>
    <row r="7" spans="1:12" ht="27" customHeight="1">
      <c r="A7" s="10">
        <v>2</v>
      </c>
      <c r="B7" s="44">
        <v>44630</v>
      </c>
      <c r="C7" s="114" t="s">
        <v>10</v>
      </c>
      <c r="D7" s="115" t="s">
        <v>39</v>
      </c>
      <c r="E7" s="117" t="s">
        <v>40</v>
      </c>
      <c r="F7" s="104"/>
      <c r="G7" s="113" t="s">
        <v>30</v>
      </c>
      <c r="H7" s="113" t="s">
        <v>30</v>
      </c>
      <c r="I7" s="118" t="s">
        <v>150</v>
      </c>
      <c r="J7" s="43" t="s">
        <v>81</v>
      </c>
      <c r="K7" s="105">
        <v>1300000</v>
      </c>
      <c r="L7" s="37" t="s">
        <v>91</v>
      </c>
    </row>
    <row r="8" spans="1:12" ht="27" customHeight="1">
      <c r="A8" s="10">
        <v>3</v>
      </c>
      <c r="B8" s="44">
        <v>44630</v>
      </c>
      <c r="C8" s="114" t="s">
        <v>10</v>
      </c>
      <c r="D8" s="116" t="s">
        <v>39</v>
      </c>
      <c r="E8" s="113" t="s">
        <v>53</v>
      </c>
      <c r="F8" s="104"/>
      <c r="G8" s="113" t="s">
        <v>3</v>
      </c>
      <c r="H8" s="113" t="s">
        <v>3</v>
      </c>
      <c r="I8" s="118" t="s">
        <v>151</v>
      </c>
      <c r="J8" s="43" t="s">
        <v>81</v>
      </c>
      <c r="K8" s="105">
        <v>500000</v>
      </c>
      <c r="L8" s="37" t="s">
        <v>117</v>
      </c>
    </row>
    <row r="9" spans="1:12" ht="27" customHeight="1">
      <c r="A9" s="10">
        <v>4</v>
      </c>
      <c r="B9" s="44">
        <v>44631</v>
      </c>
      <c r="C9" s="114" t="s">
        <v>10</v>
      </c>
      <c r="D9" s="116" t="s">
        <v>39</v>
      </c>
      <c r="E9" s="104"/>
      <c r="F9" s="104"/>
      <c r="G9" s="113" t="s">
        <v>71</v>
      </c>
      <c r="H9" s="113" t="s">
        <v>71</v>
      </c>
      <c r="I9" s="118" t="s">
        <v>152</v>
      </c>
      <c r="J9" s="43" t="s">
        <v>80</v>
      </c>
      <c r="K9" s="105">
        <v>300000</v>
      </c>
      <c r="L9" s="37" t="s">
        <v>117</v>
      </c>
    </row>
    <row r="10" spans="1:12" ht="27" customHeight="1">
      <c r="A10" s="10">
        <v>5</v>
      </c>
      <c r="B10" s="44">
        <v>44634</v>
      </c>
      <c r="C10" s="114" t="s">
        <v>72</v>
      </c>
      <c r="D10" s="116" t="s">
        <v>73</v>
      </c>
      <c r="E10" s="113"/>
      <c r="F10" s="113"/>
      <c r="G10" s="113" t="s">
        <v>73</v>
      </c>
      <c r="H10" s="113" t="s">
        <v>73</v>
      </c>
      <c r="I10" s="120" t="s">
        <v>73</v>
      </c>
      <c r="J10" s="104" t="s">
        <v>114</v>
      </c>
      <c r="K10" s="105">
        <v>-28</v>
      </c>
      <c r="L10" s="37" t="s">
        <v>117</v>
      </c>
    </row>
    <row r="11" spans="1:12" s="11" customFormat="1" ht="30" customHeight="1">
      <c r="A11" s="10">
        <v>6</v>
      </c>
      <c r="B11" s="44">
        <v>44635</v>
      </c>
      <c r="C11" s="114" t="s">
        <v>52</v>
      </c>
      <c r="D11" s="115" t="s">
        <v>39</v>
      </c>
      <c r="E11" s="104" t="s">
        <v>53</v>
      </c>
      <c r="F11" s="104"/>
      <c r="G11" s="113" t="s">
        <v>3</v>
      </c>
      <c r="H11" s="113" t="s">
        <v>3</v>
      </c>
      <c r="I11" s="120" t="s">
        <v>153</v>
      </c>
      <c r="J11" s="43" t="s">
        <v>80</v>
      </c>
      <c r="K11" s="105">
        <v>10000</v>
      </c>
      <c r="L11" s="37" t="s">
        <v>117</v>
      </c>
    </row>
    <row r="12" spans="1:12" s="11" customFormat="1" ht="30" customHeight="1">
      <c r="A12" s="10">
        <v>7</v>
      </c>
      <c r="B12" s="44">
        <v>44635</v>
      </c>
      <c r="C12" s="114" t="s">
        <v>52</v>
      </c>
      <c r="D12" s="115" t="s">
        <v>39</v>
      </c>
      <c r="E12" s="117" t="s">
        <v>90</v>
      </c>
      <c r="F12" s="104"/>
      <c r="G12" s="113" t="s">
        <v>30</v>
      </c>
      <c r="H12" s="113" t="s">
        <v>30</v>
      </c>
      <c r="I12" s="118" t="s">
        <v>154</v>
      </c>
      <c r="J12" s="43" t="s">
        <v>81</v>
      </c>
      <c r="K12" s="105">
        <v>1849500</v>
      </c>
      <c r="L12" s="37" t="s">
        <v>117</v>
      </c>
    </row>
    <row r="13" spans="1:12" s="11" customFormat="1" ht="30" customHeight="1">
      <c r="A13" s="10">
        <v>8</v>
      </c>
      <c r="B13" s="44">
        <v>44635</v>
      </c>
      <c r="C13" s="114" t="s">
        <v>52</v>
      </c>
      <c r="D13" s="115" t="s">
        <v>39</v>
      </c>
      <c r="E13" s="117" t="s">
        <v>90</v>
      </c>
      <c r="F13" s="104"/>
      <c r="G13" s="113" t="s">
        <v>30</v>
      </c>
      <c r="H13" s="113" t="s">
        <v>30</v>
      </c>
      <c r="I13" s="118" t="s">
        <v>154</v>
      </c>
      <c r="J13" s="43" t="s">
        <v>80</v>
      </c>
      <c r="K13" s="105">
        <v>50000</v>
      </c>
      <c r="L13" s="37" t="s">
        <v>117</v>
      </c>
    </row>
    <row r="14" spans="1:12" s="11" customFormat="1" ht="30" customHeight="1">
      <c r="A14" s="10">
        <v>9</v>
      </c>
      <c r="B14" s="44">
        <v>44635</v>
      </c>
      <c r="C14" s="114" t="s">
        <v>10</v>
      </c>
      <c r="D14" s="116" t="s">
        <v>36</v>
      </c>
      <c r="E14" s="104"/>
      <c r="F14" s="104"/>
      <c r="G14" s="113" t="s">
        <v>3</v>
      </c>
      <c r="H14" s="113" t="s">
        <v>3</v>
      </c>
      <c r="I14" s="118" t="s">
        <v>155</v>
      </c>
      <c r="J14" s="43" t="s">
        <v>80</v>
      </c>
      <c r="K14" s="105">
        <v>367740</v>
      </c>
      <c r="L14" s="37" t="s">
        <v>117</v>
      </c>
    </row>
    <row r="15" spans="1:12" s="11" customFormat="1" ht="30" customHeight="1">
      <c r="A15" s="10">
        <v>10</v>
      </c>
      <c r="B15" s="44">
        <v>44638</v>
      </c>
      <c r="C15" s="114" t="s">
        <v>10</v>
      </c>
      <c r="D15" s="115" t="s">
        <v>68</v>
      </c>
      <c r="E15" s="117"/>
      <c r="F15" s="104"/>
      <c r="G15" s="113" t="s">
        <v>3</v>
      </c>
      <c r="H15" s="113" t="s">
        <v>3</v>
      </c>
      <c r="I15" s="120" t="s">
        <v>156</v>
      </c>
      <c r="J15" s="43" t="s">
        <v>80</v>
      </c>
      <c r="K15" s="105">
        <v>400000</v>
      </c>
      <c r="L15" s="37" t="s">
        <v>117</v>
      </c>
    </row>
    <row r="16" spans="1:12" s="11" customFormat="1" ht="30" customHeight="1">
      <c r="A16" s="10">
        <v>11</v>
      </c>
      <c r="B16" s="44">
        <v>44641</v>
      </c>
      <c r="C16" s="114" t="s">
        <v>10</v>
      </c>
      <c r="D16" s="116" t="s">
        <v>36</v>
      </c>
      <c r="E16" s="104"/>
      <c r="F16" s="104"/>
      <c r="G16" s="113" t="s">
        <v>3</v>
      </c>
      <c r="H16" s="113" t="s">
        <v>3</v>
      </c>
      <c r="I16" s="103" t="s">
        <v>89</v>
      </c>
      <c r="J16" s="43" t="s">
        <v>80</v>
      </c>
      <c r="K16" s="105">
        <v>20000</v>
      </c>
      <c r="L16" s="37" t="s">
        <v>79</v>
      </c>
    </row>
    <row r="17" spans="1:12" s="11" customFormat="1" ht="30" customHeight="1">
      <c r="A17" s="10">
        <v>12</v>
      </c>
      <c r="B17" s="44">
        <v>44642</v>
      </c>
      <c r="C17" s="114" t="s">
        <v>10</v>
      </c>
      <c r="D17" s="116" t="s">
        <v>36</v>
      </c>
      <c r="E17" s="104"/>
      <c r="F17" s="104"/>
      <c r="G17" s="113" t="s">
        <v>3</v>
      </c>
      <c r="H17" s="113" t="s">
        <v>3</v>
      </c>
      <c r="I17" s="103" t="s">
        <v>157</v>
      </c>
      <c r="J17" s="43" t="s">
        <v>80</v>
      </c>
      <c r="K17" s="105">
        <v>58410</v>
      </c>
      <c r="L17" s="37" t="s">
        <v>117</v>
      </c>
    </row>
    <row r="18" spans="1:12" s="11" customFormat="1" ht="30" customHeight="1">
      <c r="A18" s="10">
        <v>13</v>
      </c>
      <c r="B18" s="44">
        <v>44645</v>
      </c>
      <c r="C18" s="114" t="s">
        <v>52</v>
      </c>
      <c r="D18" s="115" t="s">
        <v>68</v>
      </c>
      <c r="E18" s="104"/>
      <c r="F18" s="104"/>
      <c r="G18" s="113" t="s">
        <v>3</v>
      </c>
      <c r="H18" s="113" t="s">
        <v>3</v>
      </c>
      <c r="I18" s="103" t="s">
        <v>158</v>
      </c>
      <c r="J18" s="43" t="s">
        <v>81</v>
      </c>
      <c r="K18" s="105">
        <v>1000000</v>
      </c>
      <c r="L18" s="37" t="s">
        <v>91</v>
      </c>
    </row>
    <row r="19" spans="1:12" s="11" customFormat="1" ht="30" customHeight="1">
      <c r="A19" s="10">
        <v>14</v>
      </c>
      <c r="B19" s="44">
        <v>44647</v>
      </c>
      <c r="C19" s="114" t="s">
        <v>116</v>
      </c>
      <c r="D19" s="114" t="s">
        <v>116</v>
      </c>
      <c r="E19" s="113"/>
      <c r="F19" s="113"/>
      <c r="G19" s="114" t="s">
        <v>116</v>
      </c>
      <c r="H19" s="114" t="s">
        <v>116</v>
      </c>
      <c r="I19" s="103" t="s">
        <v>115</v>
      </c>
      <c r="J19" s="103" t="s">
        <v>112</v>
      </c>
      <c r="K19" s="105">
        <v>4342</v>
      </c>
      <c r="L19" s="37" t="s">
        <v>117</v>
      </c>
    </row>
    <row r="20" spans="1:12" s="11" customFormat="1" ht="30" customHeight="1">
      <c r="A20" s="10">
        <v>15</v>
      </c>
      <c r="B20" s="44">
        <v>44647</v>
      </c>
      <c r="C20" s="114" t="s">
        <v>116</v>
      </c>
      <c r="D20" s="114" t="s">
        <v>116</v>
      </c>
      <c r="E20" s="113"/>
      <c r="F20" s="113"/>
      <c r="G20" s="114" t="s">
        <v>116</v>
      </c>
      <c r="H20" s="114" t="s">
        <v>116</v>
      </c>
      <c r="I20" s="103" t="s">
        <v>115</v>
      </c>
      <c r="J20" s="103" t="s">
        <v>113</v>
      </c>
      <c r="K20" s="105">
        <v>33</v>
      </c>
      <c r="L20" s="37" t="s">
        <v>117</v>
      </c>
    </row>
    <row r="21" spans="1:12" s="11" customFormat="1" ht="30" customHeight="1">
      <c r="A21" s="10">
        <v>16</v>
      </c>
      <c r="B21" s="44">
        <v>44647</v>
      </c>
      <c r="C21" s="114" t="s">
        <v>116</v>
      </c>
      <c r="D21" s="114" t="s">
        <v>116</v>
      </c>
      <c r="E21" s="113"/>
      <c r="F21" s="113"/>
      <c r="G21" s="114" t="s">
        <v>116</v>
      </c>
      <c r="H21" s="114" t="s">
        <v>116</v>
      </c>
      <c r="I21" s="103" t="s">
        <v>115</v>
      </c>
      <c r="J21" s="43" t="s">
        <v>118</v>
      </c>
      <c r="K21" s="105">
        <v>580</v>
      </c>
      <c r="L21" s="37" t="s">
        <v>117</v>
      </c>
    </row>
    <row r="22" spans="1:12" s="11" customFormat="1" ht="30" customHeight="1">
      <c r="A22" s="10">
        <v>17</v>
      </c>
      <c r="B22" s="44">
        <v>44647</v>
      </c>
      <c r="C22" s="121" t="s">
        <v>116</v>
      </c>
      <c r="D22" s="114" t="s">
        <v>116</v>
      </c>
      <c r="E22" s="113"/>
      <c r="F22" s="113"/>
      <c r="G22" s="114" t="s">
        <v>116</v>
      </c>
      <c r="H22" s="114" t="s">
        <v>116</v>
      </c>
      <c r="I22" s="103" t="s">
        <v>115</v>
      </c>
      <c r="J22" s="43" t="s">
        <v>119</v>
      </c>
      <c r="K22" s="105">
        <v>554</v>
      </c>
      <c r="L22" s="37" t="s">
        <v>117</v>
      </c>
    </row>
    <row r="23" spans="1:12" s="11" customFormat="1" ht="30" customHeight="1">
      <c r="A23" s="10">
        <v>18</v>
      </c>
      <c r="B23" s="44">
        <v>44647</v>
      </c>
      <c r="C23" s="114" t="s">
        <v>116</v>
      </c>
      <c r="D23" s="114" t="s">
        <v>116</v>
      </c>
      <c r="E23" s="113"/>
      <c r="F23" s="113"/>
      <c r="G23" s="114" t="s">
        <v>116</v>
      </c>
      <c r="H23" s="114" t="s">
        <v>116</v>
      </c>
      <c r="I23" s="103" t="s">
        <v>115</v>
      </c>
      <c r="J23" s="43" t="s">
        <v>120</v>
      </c>
      <c r="K23" s="105">
        <v>101</v>
      </c>
      <c r="L23" s="37" t="s">
        <v>117</v>
      </c>
    </row>
    <row r="24" spans="1:12" s="11" customFormat="1" ht="30" customHeight="1">
      <c r="A24" s="10">
        <v>19</v>
      </c>
      <c r="B24" s="44">
        <v>44651</v>
      </c>
      <c r="C24" s="114" t="s">
        <v>10</v>
      </c>
      <c r="D24" s="116" t="s">
        <v>36</v>
      </c>
      <c r="E24" s="104"/>
      <c r="F24" s="104"/>
      <c r="G24" s="113" t="s">
        <v>3</v>
      </c>
      <c r="H24" s="113" t="s">
        <v>3</v>
      </c>
      <c r="I24" s="103" t="s">
        <v>88</v>
      </c>
      <c r="J24" s="43" t="s">
        <v>80</v>
      </c>
      <c r="K24" s="105">
        <v>100000</v>
      </c>
      <c r="L24" s="37" t="s">
        <v>91</v>
      </c>
    </row>
    <row r="25" spans="1:12" s="12" customFormat="1" ht="30" customHeight="1" thickBot="1">
      <c r="A25" s="130" t="s">
        <v>16</v>
      </c>
      <c r="B25" s="131"/>
      <c r="C25" s="131"/>
      <c r="D25" s="131"/>
      <c r="E25" s="131"/>
      <c r="F25" s="131"/>
      <c r="G25" s="131"/>
      <c r="H25" s="131"/>
      <c r="I25" s="131"/>
      <c r="J25" s="132"/>
      <c r="K25" s="35">
        <f>SUM(K6:K24)</f>
        <v>6011232</v>
      </c>
      <c r="L25" s="36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/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</sheetData>
  <autoFilter ref="A5:L25" xr:uid="{00000000-0001-0000-0000-000000000000}"/>
  <mergeCells count="12">
    <mergeCell ref="A25:J25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0"/>
  <sheetViews>
    <sheetView topLeftCell="A23" zoomScaleNormal="100" zoomScaleSheetLayoutView="24" workbookViewId="0">
      <selection activeCell="L38" sqref="L38"/>
    </sheetView>
  </sheetViews>
  <sheetFormatPr defaultRowHeight="30.75" customHeight="1"/>
  <cols>
    <col min="1" max="1" width="4.875" style="55" customWidth="1"/>
    <col min="2" max="2" width="10.75" style="56" customWidth="1"/>
    <col min="3" max="3" width="13.875" style="51" customWidth="1"/>
    <col min="4" max="4" width="8.375" style="51" customWidth="1"/>
    <col min="5" max="5" width="7.125" style="55" customWidth="1"/>
    <col min="6" max="8" width="5.375" style="51" customWidth="1"/>
    <col min="9" max="9" width="29.125" style="50" customWidth="1"/>
    <col min="10" max="10" width="31.125" style="49" customWidth="1"/>
    <col min="11" max="11" width="11.875" style="48" customWidth="1"/>
    <col min="12" max="12" width="14.375" style="57" customWidth="1"/>
    <col min="13" max="248" width="9" style="51"/>
    <col min="249" max="249" width="12.125" style="51" customWidth="1"/>
    <col min="250" max="250" width="14.375" style="51" customWidth="1"/>
    <col min="251" max="251" width="20.625" style="51" customWidth="1"/>
    <col min="252" max="252" width="23.375" style="51" customWidth="1"/>
    <col min="253" max="253" width="12.125" style="51" customWidth="1"/>
    <col min="254" max="254" width="8.75" style="51" customWidth="1"/>
    <col min="255" max="255" width="14.375" style="51" customWidth="1"/>
    <col min="256" max="504" width="9" style="51"/>
    <col min="505" max="505" width="12.125" style="51" customWidth="1"/>
    <col min="506" max="506" width="14.375" style="51" customWidth="1"/>
    <col min="507" max="507" width="20.625" style="51" customWidth="1"/>
    <col min="508" max="508" width="23.375" style="51" customWidth="1"/>
    <col min="509" max="509" width="12.125" style="51" customWidth="1"/>
    <col min="510" max="510" width="8.75" style="51" customWidth="1"/>
    <col min="511" max="511" width="14.375" style="51" customWidth="1"/>
    <col min="512" max="760" width="9" style="51"/>
    <col min="761" max="761" width="12.125" style="51" customWidth="1"/>
    <col min="762" max="762" width="14.375" style="51" customWidth="1"/>
    <col min="763" max="763" width="20.625" style="51" customWidth="1"/>
    <col min="764" max="764" width="23.375" style="51" customWidth="1"/>
    <col min="765" max="765" width="12.125" style="51" customWidth="1"/>
    <col min="766" max="766" width="8.75" style="51" customWidth="1"/>
    <col min="767" max="767" width="14.375" style="51" customWidth="1"/>
    <col min="768" max="1016" width="9" style="51"/>
    <col min="1017" max="1017" width="12.125" style="51" customWidth="1"/>
    <col min="1018" max="1018" width="14.375" style="51" customWidth="1"/>
    <col min="1019" max="1019" width="20.625" style="51" customWidth="1"/>
    <col min="1020" max="1020" width="23.375" style="51" customWidth="1"/>
    <col min="1021" max="1021" width="12.125" style="51" customWidth="1"/>
    <col min="1022" max="1022" width="8.75" style="51" customWidth="1"/>
    <col min="1023" max="1023" width="14.375" style="51" customWidth="1"/>
    <col min="1024" max="1272" width="9" style="51"/>
    <col min="1273" max="1273" width="12.125" style="51" customWidth="1"/>
    <col min="1274" max="1274" width="14.375" style="51" customWidth="1"/>
    <col min="1275" max="1275" width="20.625" style="51" customWidth="1"/>
    <col min="1276" max="1276" width="23.375" style="51" customWidth="1"/>
    <col min="1277" max="1277" width="12.125" style="51" customWidth="1"/>
    <col min="1278" max="1278" width="8.75" style="51" customWidth="1"/>
    <col min="1279" max="1279" width="14.375" style="51" customWidth="1"/>
    <col min="1280" max="1528" width="9" style="51"/>
    <col min="1529" max="1529" width="12.125" style="51" customWidth="1"/>
    <col min="1530" max="1530" width="14.375" style="51" customWidth="1"/>
    <col min="1531" max="1531" width="20.625" style="51" customWidth="1"/>
    <col min="1532" max="1532" width="23.375" style="51" customWidth="1"/>
    <col min="1533" max="1533" width="12.125" style="51" customWidth="1"/>
    <col min="1534" max="1534" width="8.75" style="51" customWidth="1"/>
    <col min="1535" max="1535" width="14.375" style="51" customWidth="1"/>
    <col min="1536" max="1784" width="9" style="51"/>
    <col min="1785" max="1785" width="12.125" style="51" customWidth="1"/>
    <col min="1786" max="1786" width="14.375" style="51" customWidth="1"/>
    <col min="1787" max="1787" width="20.625" style="51" customWidth="1"/>
    <col min="1788" max="1788" width="23.375" style="51" customWidth="1"/>
    <col min="1789" max="1789" width="12.125" style="51" customWidth="1"/>
    <col min="1790" max="1790" width="8.75" style="51" customWidth="1"/>
    <col min="1791" max="1791" width="14.375" style="51" customWidth="1"/>
    <col min="1792" max="2040" width="9" style="51"/>
    <col min="2041" max="2041" width="12.125" style="51" customWidth="1"/>
    <col min="2042" max="2042" width="14.375" style="51" customWidth="1"/>
    <col min="2043" max="2043" width="20.625" style="51" customWidth="1"/>
    <col min="2044" max="2044" width="23.375" style="51" customWidth="1"/>
    <col min="2045" max="2045" width="12.125" style="51" customWidth="1"/>
    <col min="2046" max="2046" width="8.75" style="51" customWidth="1"/>
    <col min="2047" max="2047" width="14.375" style="51" customWidth="1"/>
    <col min="2048" max="2296" width="9" style="51"/>
    <col min="2297" max="2297" width="12.125" style="51" customWidth="1"/>
    <col min="2298" max="2298" width="14.375" style="51" customWidth="1"/>
    <col min="2299" max="2299" width="20.625" style="51" customWidth="1"/>
    <col min="2300" max="2300" width="23.375" style="51" customWidth="1"/>
    <col min="2301" max="2301" width="12.125" style="51" customWidth="1"/>
    <col min="2302" max="2302" width="8.75" style="51" customWidth="1"/>
    <col min="2303" max="2303" width="14.375" style="51" customWidth="1"/>
    <col min="2304" max="2552" width="9" style="51"/>
    <col min="2553" max="2553" width="12.125" style="51" customWidth="1"/>
    <col min="2554" max="2554" width="14.375" style="51" customWidth="1"/>
    <col min="2555" max="2555" width="20.625" style="51" customWidth="1"/>
    <col min="2556" max="2556" width="23.375" style="51" customWidth="1"/>
    <col min="2557" max="2557" width="12.125" style="51" customWidth="1"/>
    <col min="2558" max="2558" width="8.75" style="51" customWidth="1"/>
    <col min="2559" max="2559" width="14.375" style="51" customWidth="1"/>
    <col min="2560" max="2808" width="9" style="51"/>
    <col min="2809" max="2809" width="12.125" style="51" customWidth="1"/>
    <col min="2810" max="2810" width="14.375" style="51" customWidth="1"/>
    <col min="2811" max="2811" width="20.625" style="51" customWidth="1"/>
    <col min="2812" max="2812" width="23.375" style="51" customWidth="1"/>
    <col min="2813" max="2813" width="12.125" style="51" customWidth="1"/>
    <col min="2814" max="2814" width="8.75" style="51" customWidth="1"/>
    <col min="2815" max="2815" width="14.375" style="51" customWidth="1"/>
    <col min="2816" max="3064" width="9" style="51"/>
    <col min="3065" max="3065" width="12.125" style="51" customWidth="1"/>
    <col min="3066" max="3066" width="14.375" style="51" customWidth="1"/>
    <col min="3067" max="3067" width="20.625" style="51" customWidth="1"/>
    <col min="3068" max="3068" width="23.375" style="51" customWidth="1"/>
    <col min="3069" max="3069" width="12.125" style="51" customWidth="1"/>
    <col min="3070" max="3070" width="8.75" style="51" customWidth="1"/>
    <col min="3071" max="3071" width="14.375" style="51" customWidth="1"/>
    <col min="3072" max="3320" width="9" style="51"/>
    <col min="3321" max="3321" width="12.125" style="51" customWidth="1"/>
    <col min="3322" max="3322" width="14.375" style="51" customWidth="1"/>
    <col min="3323" max="3323" width="20.625" style="51" customWidth="1"/>
    <col min="3324" max="3324" width="23.375" style="51" customWidth="1"/>
    <col min="3325" max="3325" width="12.125" style="51" customWidth="1"/>
    <col min="3326" max="3326" width="8.75" style="51" customWidth="1"/>
    <col min="3327" max="3327" width="14.375" style="51" customWidth="1"/>
    <col min="3328" max="3576" width="9" style="51"/>
    <col min="3577" max="3577" width="12.125" style="51" customWidth="1"/>
    <col min="3578" max="3578" width="14.375" style="51" customWidth="1"/>
    <col min="3579" max="3579" width="20.625" style="51" customWidth="1"/>
    <col min="3580" max="3580" width="23.375" style="51" customWidth="1"/>
    <col min="3581" max="3581" width="12.125" style="51" customWidth="1"/>
    <col min="3582" max="3582" width="8.75" style="51" customWidth="1"/>
    <col min="3583" max="3583" width="14.375" style="51" customWidth="1"/>
    <col min="3584" max="3832" width="9" style="51"/>
    <col min="3833" max="3833" width="12.125" style="51" customWidth="1"/>
    <col min="3834" max="3834" width="14.375" style="51" customWidth="1"/>
    <col min="3835" max="3835" width="20.625" style="51" customWidth="1"/>
    <col min="3836" max="3836" width="23.375" style="51" customWidth="1"/>
    <col min="3837" max="3837" width="12.125" style="51" customWidth="1"/>
    <col min="3838" max="3838" width="8.75" style="51" customWidth="1"/>
    <col min="3839" max="3839" width="14.375" style="51" customWidth="1"/>
    <col min="3840" max="4088" width="9" style="51"/>
    <col min="4089" max="4089" width="12.125" style="51" customWidth="1"/>
    <col min="4090" max="4090" width="14.375" style="51" customWidth="1"/>
    <col min="4091" max="4091" width="20.625" style="51" customWidth="1"/>
    <col min="4092" max="4092" width="23.375" style="51" customWidth="1"/>
    <col min="4093" max="4093" width="12.125" style="51" customWidth="1"/>
    <col min="4094" max="4094" width="8.75" style="51" customWidth="1"/>
    <col min="4095" max="4095" width="14.375" style="51" customWidth="1"/>
    <col min="4096" max="4344" width="9" style="51"/>
    <col min="4345" max="4345" width="12.125" style="51" customWidth="1"/>
    <col min="4346" max="4346" width="14.375" style="51" customWidth="1"/>
    <col min="4347" max="4347" width="20.625" style="51" customWidth="1"/>
    <col min="4348" max="4348" width="23.375" style="51" customWidth="1"/>
    <col min="4349" max="4349" width="12.125" style="51" customWidth="1"/>
    <col min="4350" max="4350" width="8.75" style="51" customWidth="1"/>
    <col min="4351" max="4351" width="14.375" style="51" customWidth="1"/>
    <col min="4352" max="4600" width="9" style="51"/>
    <col min="4601" max="4601" width="12.125" style="51" customWidth="1"/>
    <col min="4602" max="4602" width="14.375" style="51" customWidth="1"/>
    <col min="4603" max="4603" width="20.625" style="51" customWidth="1"/>
    <col min="4604" max="4604" width="23.375" style="51" customWidth="1"/>
    <col min="4605" max="4605" width="12.125" style="51" customWidth="1"/>
    <col min="4606" max="4606" width="8.75" style="51" customWidth="1"/>
    <col min="4607" max="4607" width="14.375" style="51" customWidth="1"/>
    <col min="4608" max="4856" width="9" style="51"/>
    <col min="4857" max="4857" width="12.125" style="51" customWidth="1"/>
    <col min="4858" max="4858" width="14.375" style="51" customWidth="1"/>
    <col min="4859" max="4859" width="20.625" style="51" customWidth="1"/>
    <col min="4860" max="4860" width="23.375" style="51" customWidth="1"/>
    <col min="4861" max="4861" width="12.125" style="51" customWidth="1"/>
    <col min="4862" max="4862" width="8.75" style="51" customWidth="1"/>
    <col min="4863" max="4863" width="14.375" style="51" customWidth="1"/>
    <col min="4864" max="5112" width="9" style="51"/>
    <col min="5113" max="5113" width="12.125" style="51" customWidth="1"/>
    <col min="5114" max="5114" width="14.375" style="51" customWidth="1"/>
    <col min="5115" max="5115" width="20.625" style="51" customWidth="1"/>
    <col min="5116" max="5116" width="23.375" style="51" customWidth="1"/>
    <col min="5117" max="5117" width="12.125" style="51" customWidth="1"/>
    <col min="5118" max="5118" width="8.75" style="51" customWidth="1"/>
    <col min="5119" max="5119" width="14.375" style="51" customWidth="1"/>
    <col min="5120" max="5368" width="9" style="51"/>
    <col min="5369" max="5369" width="12.125" style="51" customWidth="1"/>
    <col min="5370" max="5370" width="14.375" style="51" customWidth="1"/>
    <col min="5371" max="5371" width="20.625" style="51" customWidth="1"/>
    <col min="5372" max="5372" width="23.375" style="51" customWidth="1"/>
    <col min="5373" max="5373" width="12.125" style="51" customWidth="1"/>
    <col min="5374" max="5374" width="8.75" style="51" customWidth="1"/>
    <col min="5375" max="5375" width="14.375" style="51" customWidth="1"/>
    <col min="5376" max="5624" width="9" style="51"/>
    <col min="5625" max="5625" width="12.125" style="51" customWidth="1"/>
    <col min="5626" max="5626" width="14.375" style="51" customWidth="1"/>
    <col min="5627" max="5627" width="20.625" style="51" customWidth="1"/>
    <col min="5628" max="5628" width="23.375" style="51" customWidth="1"/>
    <col min="5629" max="5629" width="12.125" style="51" customWidth="1"/>
    <col min="5630" max="5630" width="8.75" style="51" customWidth="1"/>
    <col min="5631" max="5631" width="14.375" style="51" customWidth="1"/>
    <col min="5632" max="5880" width="9" style="51"/>
    <col min="5881" max="5881" width="12.125" style="51" customWidth="1"/>
    <col min="5882" max="5882" width="14.375" style="51" customWidth="1"/>
    <col min="5883" max="5883" width="20.625" style="51" customWidth="1"/>
    <col min="5884" max="5884" width="23.375" style="51" customWidth="1"/>
    <col min="5885" max="5885" width="12.125" style="51" customWidth="1"/>
    <col min="5886" max="5886" width="8.75" style="51" customWidth="1"/>
    <col min="5887" max="5887" width="14.375" style="51" customWidth="1"/>
    <col min="5888" max="6136" width="9" style="51"/>
    <col min="6137" max="6137" width="12.125" style="51" customWidth="1"/>
    <col min="6138" max="6138" width="14.375" style="51" customWidth="1"/>
    <col min="6139" max="6139" width="20.625" style="51" customWidth="1"/>
    <col min="6140" max="6140" width="23.375" style="51" customWidth="1"/>
    <col min="6141" max="6141" width="12.125" style="51" customWidth="1"/>
    <col min="6142" max="6142" width="8.75" style="51" customWidth="1"/>
    <col min="6143" max="6143" width="14.375" style="51" customWidth="1"/>
    <col min="6144" max="6392" width="9" style="51"/>
    <col min="6393" max="6393" width="12.125" style="51" customWidth="1"/>
    <col min="6394" max="6394" width="14.375" style="51" customWidth="1"/>
    <col min="6395" max="6395" width="20.625" style="51" customWidth="1"/>
    <col min="6396" max="6396" width="23.375" style="51" customWidth="1"/>
    <col min="6397" max="6397" width="12.125" style="51" customWidth="1"/>
    <col min="6398" max="6398" width="8.75" style="51" customWidth="1"/>
    <col min="6399" max="6399" width="14.375" style="51" customWidth="1"/>
    <col min="6400" max="6648" width="9" style="51"/>
    <col min="6649" max="6649" width="12.125" style="51" customWidth="1"/>
    <col min="6650" max="6650" width="14.375" style="51" customWidth="1"/>
    <col min="6651" max="6651" width="20.625" style="51" customWidth="1"/>
    <col min="6652" max="6652" width="23.375" style="51" customWidth="1"/>
    <col min="6653" max="6653" width="12.125" style="51" customWidth="1"/>
    <col min="6654" max="6654" width="8.75" style="51" customWidth="1"/>
    <col min="6655" max="6655" width="14.375" style="51" customWidth="1"/>
    <col min="6656" max="6904" width="9" style="51"/>
    <col min="6905" max="6905" width="12.125" style="51" customWidth="1"/>
    <col min="6906" max="6906" width="14.375" style="51" customWidth="1"/>
    <col min="6907" max="6907" width="20.625" style="51" customWidth="1"/>
    <col min="6908" max="6908" width="23.375" style="51" customWidth="1"/>
    <col min="6909" max="6909" width="12.125" style="51" customWidth="1"/>
    <col min="6910" max="6910" width="8.75" style="51" customWidth="1"/>
    <col min="6911" max="6911" width="14.375" style="51" customWidth="1"/>
    <col min="6912" max="7160" width="9" style="51"/>
    <col min="7161" max="7161" width="12.125" style="51" customWidth="1"/>
    <col min="7162" max="7162" width="14.375" style="51" customWidth="1"/>
    <col min="7163" max="7163" width="20.625" style="51" customWidth="1"/>
    <col min="7164" max="7164" width="23.375" style="51" customWidth="1"/>
    <col min="7165" max="7165" width="12.125" style="51" customWidth="1"/>
    <col min="7166" max="7166" width="8.75" style="51" customWidth="1"/>
    <col min="7167" max="7167" width="14.375" style="51" customWidth="1"/>
    <col min="7168" max="7416" width="9" style="51"/>
    <col min="7417" max="7417" width="12.125" style="51" customWidth="1"/>
    <col min="7418" max="7418" width="14.375" style="51" customWidth="1"/>
    <col min="7419" max="7419" width="20.625" style="51" customWidth="1"/>
    <col min="7420" max="7420" width="23.375" style="51" customWidth="1"/>
    <col min="7421" max="7421" width="12.125" style="51" customWidth="1"/>
    <col min="7422" max="7422" width="8.75" style="51" customWidth="1"/>
    <col min="7423" max="7423" width="14.375" style="51" customWidth="1"/>
    <col min="7424" max="7672" width="9" style="51"/>
    <col min="7673" max="7673" width="12.125" style="51" customWidth="1"/>
    <col min="7674" max="7674" width="14.375" style="51" customWidth="1"/>
    <col min="7675" max="7675" width="20.625" style="51" customWidth="1"/>
    <col min="7676" max="7676" width="23.375" style="51" customWidth="1"/>
    <col min="7677" max="7677" width="12.125" style="51" customWidth="1"/>
    <col min="7678" max="7678" width="8.75" style="51" customWidth="1"/>
    <col min="7679" max="7679" width="14.375" style="51" customWidth="1"/>
    <col min="7680" max="7928" width="9" style="51"/>
    <col min="7929" max="7929" width="12.125" style="51" customWidth="1"/>
    <col min="7930" max="7930" width="14.375" style="51" customWidth="1"/>
    <col min="7931" max="7931" width="20.625" style="51" customWidth="1"/>
    <col min="7932" max="7932" width="23.375" style="51" customWidth="1"/>
    <col min="7933" max="7933" width="12.125" style="51" customWidth="1"/>
    <col min="7934" max="7934" width="8.75" style="51" customWidth="1"/>
    <col min="7935" max="7935" width="14.375" style="51" customWidth="1"/>
    <col min="7936" max="8184" width="9" style="51"/>
    <col min="8185" max="8185" width="12.125" style="51" customWidth="1"/>
    <col min="8186" max="8186" width="14.375" style="51" customWidth="1"/>
    <col min="8187" max="8187" width="20.625" style="51" customWidth="1"/>
    <col min="8188" max="8188" width="23.375" style="51" customWidth="1"/>
    <col min="8189" max="8189" width="12.125" style="51" customWidth="1"/>
    <col min="8190" max="8190" width="8.75" style="51" customWidth="1"/>
    <col min="8191" max="8191" width="14.375" style="51" customWidth="1"/>
    <col min="8192" max="8440" width="9" style="51"/>
    <col min="8441" max="8441" width="12.125" style="51" customWidth="1"/>
    <col min="8442" max="8442" width="14.375" style="51" customWidth="1"/>
    <col min="8443" max="8443" width="20.625" style="51" customWidth="1"/>
    <col min="8444" max="8444" width="23.375" style="51" customWidth="1"/>
    <col min="8445" max="8445" width="12.125" style="51" customWidth="1"/>
    <col min="8446" max="8446" width="8.75" style="51" customWidth="1"/>
    <col min="8447" max="8447" width="14.375" style="51" customWidth="1"/>
    <col min="8448" max="8696" width="9" style="51"/>
    <col min="8697" max="8697" width="12.125" style="51" customWidth="1"/>
    <col min="8698" max="8698" width="14.375" style="51" customWidth="1"/>
    <col min="8699" max="8699" width="20.625" style="51" customWidth="1"/>
    <col min="8700" max="8700" width="23.375" style="51" customWidth="1"/>
    <col min="8701" max="8701" width="12.125" style="51" customWidth="1"/>
    <col min="8702" max="8702" width="8.75" style="51" customWidth="1"/>
    <col min="8703" max="8703" width="14.375" style="51" customWidth="1"/>
    <col min="8704" max="8952" width="9" style="51"/>
    <col min="8953" max="8953" width="12.125" style="51" customWidth="1"/>
    <col min="8954" max="8954" width="14.375" style="51" customWidth="1"/>
    <col min="8955" max="8955" width="20.625" style="51" customWidth="1"/>
    <col min="8956" max="8956" width="23.375" style="51" customWidth="1"/>
    <col min="8957" max="8957" width="12.125" style="51" customWidth="1"/>
    <col min="8958" max="8958" width="8.75" style="51" customWidth="1"/>
    <col min="8959" max="8959" width="14.375" style="51" customWidth="1"/>
    <col min="8960" max="9208" width="9" style="51"/>
    <col min="9209" max="9209" width="12.125" style="51" customWidth="1"/>
    <col min="9210" max="9210" width="14.375" style="51" customWidth="1"/>
    <col min="9211" max="9211" width="20.625" style="51" customWidth="1"/>
    <col min="9212" max="9212" width="23.375" style="51" customWidth="1"/>
    <col min="9213" max="9213" width="12.125" style="51" customWidth="1"/>
    <col min="9214" max="9214" width="8.75" style="51" customWidth="1"/>
    <col min="9215" max="9215" width="14.375" style="51" customWidth="1"/>
    <col min="9216" max="9464" width="9" style="51"/>
    <col min="9465" max="9465" width="12.125" style="51" customWidth="1"/>
    <col min="9466" max="9466" width="14.375" style="51" customWidth="1"/>
    <col min="9467" max="9467" width="20.625" style="51" customWidth="1"/>
    <col min="9468" max="9468" width="23.375" style="51" customWidth="1"/>
    <col min="9469" max="9469" width="12.125" style="51" customWidth="1"/>
    <col min="9470" max="9470" width="8.75" style="51" customWidth="1"/>
    <col min="9471" max="9471" width="14.375" style="51" customWidth="1"/>
    <col min="9472" max="9720" width="9" style="51"/>
    <col min="9721" max="9721" width="12.125" style="51" customWidth="1"/>
    <col min="9722" max="9722" width="14.375" style="51" customWidth="1"/>
    <col min="9723" max="9723" width="20.625" style="51" customWidth="1"/>
    <col min="9724" max="9724" width="23.375" style="51" customWidth="1"/>
    <col min="9725" max="9725" width="12.125" style="51" customWidth="1"/>
    <col min="9726" max="9726" width="8.75" style="51" customWidth="1"/>
    <col min="9727" max="9727" width="14.375" style="51" customWidth="1"/>
    <col min="9728" max="9976" width="9" style="51"/>
    <col min="9977" max="9977" width="12.125" style="51" customWidth="1"/>
    <col min="9978" max="9978" width="14.375" style="51" customWidth="1"/>
    <col min="9979" max="9979" width="20.625" style="51" customWidth="1"/>
    <col min="9980" max="9980" width="23.375" style="51" customWidth="1"/>
    <col min="9981" max="9981" width="12.125" style="51" customWidth="1"/>
    <col min="9982" max="9982" width="8.75" style="51" customWidth="1"/>
    <col min="9983" max="9983" width="14.375" style="51" customWidth="1"/>
    <col min="9984" max="10232" width="9" style="51"/>
    <col min="10233" max="10233" width="12.125" style="51" customWidth="1"/>
    <col min="10234" max="10234" width="14.375" style="51" customWidth="1"/>
    <col min="10235" max="10235" width="20.625" style="51" customWidth="1"/>
    <col min="10236" max="10236" width="23.375" style="51" customWidth="1"/>
    <col min="10237" max="10237" width="12.125" style="51" customWidth="1"/>
    <col min="10238" max="10238" width="8.75" style="51" customWidth="1"/>
    <col min="10239" max="10239" width="14.375" style="51" customWidth="1"/>
    <col min="10240" max="10488" width="9" style="51"/>
    <col min="10489" max="10489" width="12.125" style="51" customWidth="1"/>
    <col min="10490" max="10490" width="14.375" style="51" customWidth="1"/>
    <col min="10491" max="10491" width="20.625" style="51" customWidth="1"/>
    <col min="10492" max="10492" width="23.375" style="51" customWidth="1"/>
    <col min="10493" max="10493" width="12.125" style="51" customWidth="1"/>
    <col min="10494" max="10494" width="8.75" style="51" customWidth="1"/>
    <col min="10495" max="10495" width="14.375" style="51" customWidth="1"/>
    <col min="10496" max="10744" width="9" style="51"/>
    <col min="10745" max="10745" width="12.125" style="51" customWidth="1"/>
    <col min="10746" max="10746" width="14.375" style="51" customWidth="1"/>
    <col min="10747" max="10747" width="20.625" style="51" customWidth="1"/>
    <col min="10748" max="10748" width="23.375" style="51" customWidth="1"/>
    <col min="10749" max="10749" width="12.125" style="51" customWidth="1"/>
    <col min="10750" max="10750" width="8.75" style="51" customWidth="1"/>
    <col min="10751" max="10751" width="14.375" style="51" customWidth="1"/>
    <col min="10752" max="11000" width="9" style="51"/>
    <col min="11001" max="11001" width="12.125" style="51" customWidth="1"/>
    <col min="11002" max="11002" width="14.375" style="51" customWidth="1"/>
    <col min="11003" max="11003" width="20.625" style="51" customWidth="1"/>
    <col min="11004" max="11004" width="23.375" style="51" customWidth="1"/>
    <col min="11005" max="11005" width="12.125" style="51" customWidth="1"/>
    <col min="11006" max="11006" width="8.75" style="51" customWidth="1"/>
    <col min="11007" max="11007" width="14.375" style="51" customWidth="1"/>
    <col min="11008" max="11256" width="9" style="51"/>
    <col min="11257" max="11257" width="12.125" style="51" customWidth="1"/>
    <col min="11258" max="11258" width="14.375" style="51" customWidth="1"/>
    <col min="11259" max="11259" width="20.625" style="51" customWidth="1"/>
    <col min="11260" max="11260" width="23.375" style="51" customWidth="1"/>
    <col min="11261" max="11261" width="12.125" style="51" customWidth="1"/>
    <col min="11262" max="11262" width="8.75" style="51" customWidth="1"/>
    <col min="11263" max="11263" width="14.375" style="51" customWidth="1"/>
    <col min="11264" max="11512" width="9" style="51"/>
    <col min="11513" max="11513" width="12.125" style="51" customWidth="1"/>
    <col min="11514" max="11514" width="14.375" style="51" customWidth="1"/>
    <col min="11515" max="11515" width="20.625" style="51" customWidth="1"/>
    <col min="11516" max="11516" width="23.375" style="51" customWidth="1"/>
    <col min="11517" max="11517" width="12.125" style="51" customWidth="1"/>
    <col min="11518" max="11518" width="8.75" style="51" customWidth="1"/>
    <col min="11519" max="11519" width="14.375" style="51" customWidth="1"/>
    <col min="11520" max="11768" width="9" style="51"/>
    <col min="11769" max="11769" width="12.125" style="51" customWidth="1"/>
    <col min="11770" max="11770" width="14.375" style="51" customWidth="1"/>
    <col min="11771" max="11771" width="20.625" style="51" customWidth="1"/>
    <col min="11772" max="11772" width="23.375" style="51" customWidth="1"/>
    <col min="11773" max="11773" width="12.125" style="51" customWidth="1"/>
    <col min="11774" max="11774" width="8.75" style="51" customWidth="1"/>
    <col min="11775" max="11775" width="14.375" style="51" customWidth="1"/>
    <col min="11776" max="12024" width="9" style="51"/>
    <col min="12025" max="12025" width="12.125" style="51" customWidth="1"/>
    <col min="12026" max="12026" width="14.375" style="51" customWidth="1"/>
    <col min="12027" max="12027" width="20.625" style="51" customWidth="1"/>
    <col min="12028" max="12028" width="23.375" style="51" customWidth="1"/>
    <col min="12029" max="12029" width="12.125" style="51" customWidth="1"/>
    <col min="12030" max="12030" width="8.75" style="51" customWidth="1"/>
    <col min="12031" max="12031" width="14.375" style="51" customWidth="1"/>
    <col min="12032" max="12280" width="9" style="51"/>
    <col min="12281" max="12281" width="12.125" style="51" customWidth="1"/>
    <col min="12282" max="12282" width="14.375" style="51" customWidth="1"/>
    <col min="12283" max="12283" width="20.625" style="51" customWidth="1"/>
    <col min="12284" max="12284" width="23.375" style="51" customWidth="1"/>
    <col min="12285" max="12285" width="12.125" style="51" customWidth="1"/>
    <col min="12286" max="12286" width="8.75" style="51" customWidth="1"/>
    <col min="12287" max="12287" width="14.375" style="51" customWidth="1"/>
    <col min="12288" max="12536" width="9" style="51"/>
    <col min="12537" max="12537" width="12.125" style="51" customWidth="1"/>
    <col min="12538" max="12538" width="14.375" style="51" customWidth="1"/>
    <col min="12539" max="12539" width="20.625" style="51" customWidth="1"/>
    <col min="12540" max="12540" width="23.375" style="51" customWidth="1"/>
    <col min="12541" max="12541" width="12.125" style="51" customWidth="1"/>
    <col min="12542" max="12542" width="8.75" style="51" customWidth="1"/>
    <col min="12543" max="12543" width="14.375" style="51" customWidth="1"/>
    <col min="12544" max="12792" width="9" style="51"/>
    <col min="12793" max="12793" width="12.125" style="51" customWidth="1"/>
    <col min="12794" max="12794" width="14.375" style="51" customWidth="1"/>
    <col min="12795" max="12795" width="20.625" style="51" customWidth="1"/>
    <col min="12796" max="12796" width="23.375" style="51" customWidth="1"/>
    <col min="12797" max="12797" width="12.125" style="51" customWidth="1"/>
    <col min="12798" max="12798" width="8.75" style="51" customWidth="1"/>
    <col min="12799" max="12799" width="14.375" style="51" customWidth="1"/>
    <col min="12800" max="13048" width="9" style="51"/>
    <col min="13049" max="13049" width="12.125" style="51" customWidth="1"/>
    <col min="13050" max="13050" width="14.375" style="51" customWidth="1"/>
    <col min="13051" max="13051" width="20.625" style="51" customWidth="1"/>
    <col min="13052" max="13052" width="23.375" style="51" customWidth="1"/>
    <col min="13053" max="13053" width="12.125" style="51" customWidth="1"/>
    <col min="13054" max="13054" width="8.75" style="51" customWidth="1"/>
    <col min="13055" max="13055" width="14.375" style="51" customWidth="1"/>
    <col min="13056" max="13304" width="9" style="51"/>
    <col min="13305" max="13305" width="12.125" style="51" customWidth="1"/>
    <col min="13306" max="13306" width="14.375" style="51" customWidth="1"/>
    <col min="13307" max="13307" width="20.625" style="51" customWidth="1"/>
    <col min="13308" max="13308" width="23.375" style="51" customWidth="1"/>
    <col min="13309" max="13309" width="12.125" style="51" customWidth="1"/>
    <col min="13310" max="13310" width="8.75" style="51" customWidth="1"/>
    <col min="13311" max="13311" width="14.375" style="51" customWidth="1"/>
    <col min="13312" max="13560" width="9" style="51"/>
    <col min="13561" max="13561" width="12.125" style="51" customWidth="1"/>
    <col min="13562" max="13562" width="14.375" style="51" customWidth="1"/>
    <col min="13563" max="13563" width="20.625" style="51" customWidth="1"/>
    <col min="13564" max="13564" width="23.375" style="51" customWidth="1"/>
    <col min="13565" max="13565" width="12.125" style="51" customWidth="1"/>
    <col min="13566" max="13566" width="8.75" style="51" customWidth="1"/>
    <col min="13567" max="13567" width="14.375" style="51" customWidth="1"/>
    <col min="13568" max="13816" width="9" style="51"/>
    <col min="13817" max="13817" width="12.125" style="51" customWidth="1"/>
    <col min="13818" max="13818" width="14.375" style="51" customWidth="1"/>
    <col min="13819" max="13819" width="20.625" style="51" customWidth="1"/>
    <col min="13820" max="13820" width="23.375" style="51" customWidth="1"/>
    <col min="13821" max="13821" width="12.125" style="51" customWidth="1"/>
    <col min="13822" max="13822" width="8.75" style="51" customWidth="1"/>
    <col min="13823" max="13823" width="14.375" style="51" customWidth="1"/>
    <col min="13824" max="14072" width="9" style="51"/>
    <col min="14073" max="14073" width="12.125" style="51" customWidth="1"/>
    <col min="14074" max="14074" width="14.375" style="51" customWidth="1"/>
    <col min="14075" max="14075" width="20.625" style="51" customWidth="1"/>
    <col min="14076" max="14076" width="23.375" style="51" customWidth="1"/>
    <col min="14077" max="14077" width="12.125" style="51" customWidth="1"/>
    <col min="14078" max="14078" width="8.75" style="51" customWidth="1"/>
    <col min="14079" max="14079" width="14.375" style="51" customWidth="1"/>
    <col min="14080" max="14328" width="9" style="51"/>
    <col min="14329" max="14329" width="12.125" style="51" customWidth="1"/>
    <col min="14330" max="14330" width="14.375" style="51" customWidth="1"/>
    <col min="14331" max="14331" width="20.625" style="51" customWidth="1"/>
    <col min="14332" max="14332" width="23.375" style="51" customWidth="1"/>
    <col min="14333" max="14333" width="12.125" style="51" customWidth="1"/>
    <col min="14334" max="14334" width="8.75" style="51" customWidth="1"/>
    <col min="14335" max="14335" width="14.375" style="51" customWidth="1"/>
    <col min="14336" max="14584" width="9" style="51"/>
    <col min="14585" max="14585" width="12.125" style="51" customWidth="1"/>
    <col min="14586" max="14586" width="14.375" style="51" customWidth="1"/>
    <col min="14587" max="14587" width="20.625" style="51" customWidth="1"/>
    <col min="14588" max="14588" width="23.375" style="51" customWidth="1"/>
    <col min="14589" max="14589" width="12.125" style="51" customWidth="1"/>
    <col min="14590" max="14590" width="8.75" style="51" customWidth="1"/>
    <col min="14591" max="14591" width="14.375" style="51" customWidth="1"/>
    <col min="14592" max="14840" width="9" style="51"/>
    <col min="14841" max="14841" width="12.125" style="51" customWidth="1"/>
    <col min="14842" max="14842" width="14.375" style="51" customWidth="1"/>
    <col min="14843" max="14843" width="20.625" style="51" customWidth="1"/>
    <col min="14844" max="14844" width="23.375" style="51" customWidth="1"/>
    <col min="14845" max="14845" width="12.125" style="51" customWidth="1"/>
    <col min="14846" max="14846" width="8.75" style="51" customWidth="1"/>
    <col min="14847" max="14847" width="14.375" style="51" customWidth="1"/>
    <col min="14848" max="15096" width="9" style="51"/>
    <col min="15097" max="15097" width="12.125" style="51" customWidth="1"/>
    <col min="15098" max="15098" width="14.375" style="51" customWidth="1"/>
    <col min="15099" max="15099" width="20.625" style="51" customWidth="1"/>
    <col min="15100" max="15100" width="23.375" style="51" customWidth="1"/>
    <col min="15101" max="15101" width="12.125" style="51" customWidth="1"/>
    <col min="15102" max="15102" width="8.75" style="51" customWidth="1"/>
    <col min="15103" max="15103" width="14.375" style="51" customWidth="1"/>
    <col min="15104" max="15352" width="9" style="51"/>
    <col min="15353" max="15353" width="12.125" style="51" customWidth="1"/>
    <col min="15354" max="15354" width="14.375" style="51" customWidth="1"/>
    <col min="15355" max="15355" width="20.625" style="51" customWidth="1"/>
    <col min="15356" max="15356" width="23.375" style="51" customWidth="1"/>
    <col min="15357" max="15357" width="12.125" style="51" customWidth="1"/>
    <col min="15358" max="15358" width="8.75" style="51" customWidth="1"/>
    <col min="15359" max="15359" width="14.375" style="51" customWidth="1"/>
    <col min="15360" max="15608" width="9" style="51"/>
    <col min="15609" max="15609" width="12.125" style="51" customWidth="1"/>
    <col min="15610" max="15610" width="14.375" style="51" customWidth="1"/>
    <col min="15611" max="15611" width="20.625" style="51" customWidth="1"/>
    <col min="15612" max="15612" width="23.375" style="51" customWidth="1"/>
    <col min="15613" max="15613" width="12.125" style="51" customWidth="1"/>
    <col min="15614" max="15614" width="8.75" style="51" customWidth="1"/>
    <col min="15615" max="15615" width="14.375" style="51" customWidth="1"/>
    <col min="15616" max="15864" width="9" style="51"/>
    <col min="15865" max="15865" width="12.125" style="51" customWidth="1"/>
    <col min="15866" max="15866" width="14.375" style="51" customWidth="1"/>
    <col min="15867" max="15867" width="20.625" style="51" customWidth="1"/>
    <col min="15868" max="15868" width="23.375" style="51" customWidth="1"/>
    <col min="15869" max="15869" width="12.125" style="51" customWidth="1"/>
    <col min="15870" max="15870" width="8.75" style="51" customWidth="1"/>
    <col min="15871" max="15871" width="14.375" style="51" customWidth="1"/>
    <col min="15872" max="16120" width="9" style="51"/>
    <col min="16121" max="16121" width="12.125" style="51" customWidth="1"/>
    <col min="16122" max="16122" width="14.375" style="51" customWidth="1"/>
    <col min="16123" max="16123" width="20.625" style="51" customWidth="1"/>
    <col min="16124" max="16124" width="23.375" style="51" customWidth="1"/>
    <col min="16125" max="16125" width="12.125" style="51" customWidth="1"/>
    <col min="16126" max="16126" width="8.75" style="51" customWidth="1"/>
    <col min="16127" max="16127" width="14.375" style="51" customWidth="1"/>
    <col min="16128" max="16384" width="9" style="51"/>
  </cols>
  <sheetData>
    <row r="1" spans="1:12" ht="30.75" customHeight="1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30.75" customHeight="1">
      <c r="A2" s="145" t="s">
        <v>111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30.75" customHeight="1" thickBot="1">
      <c r="A3" s="161" t="s">
        <v>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21.75" customHeight="1">
      <c r="A4" s="156" t="s">
        <v>6</v>
      </c>
      <c r="B4" s="158" t="s">
        <v>2</v>
      </c>
      <c r="C4" s="147" t="s">
        <v>7</v>
      </c>
      <c r="D4" s="160" t="s">
        <v>21</v>
      </c>
      <c r="E4" s="52"/>
      <c r="F4" s="52"/>
      <c r="G4" s="52"/>
      <c r="H4" s="53"/>
      <c r="I4" s="147" t="s">
        <v>22</v>
      </c>
      <c r="J4" s="147" t="s">
        <v>8</v>
      </c>
      <c r="K4" s="149" t="s">
        <v>9</v>
      </c>
      <c r="L4" s="154" t="s">
        <v>38</v>
      </c>
    </row>
    <row r="5" spans="1:12" ht="36.75" customHeight="1" thickBot="1">
      <c r="A5" s="157"/>
      <c r="B5" s="159"/>
      <c r="C5" s="148"/>
      <c r="D5" s="148"/>
      <c r="E5" s="54" t="s">
        <v>26</v>
      </c>
      <c r="F5" s="54" t="s">
        <v>27</v>
      </c>
      <c r="G5" s="54" t="s">
        <v>28</v>
      </c>
      <c r="H5" s="54" t="s">
        <v>29</v>
      </c>
      <c r="I5" s="148"/>
      <c r="J5" s="148"/>
      <c r="K5" s="150"/>
      <c r="L5" s="155"/>
    </row>
    <row r="6" spans="1:12" ht="30.75" customHeight="1">
      <c r="A6" s="58">
        <v>1</v>
      </c>
      <c r="B6" s="102">
        <v>44623</v>
      </c>
      <c r="C6" s="59" t="s">
        <v>42</v>
      </c>
      <c r="D6" s="59" t="s">
        <v>43</v>
      </c>
      <c r="E6" s="59"/>
      <c r="F6" s="60"/>
      <c r="G6" s="59" t="s">
        <v>41</v>
      </c>
      <c r="H6" s="59" t="s">
        <v>41</v>
      </c>
      <c r="I6" s="61" t="s">
        <v>83</v>
      </c>
      <c r="J6" s="61" t="s">
        <v>75</v>
      </c>
      <c r="K6" s="72">
        <v>450000</v>
      </c>
      <c r="L6" s="70"/>
    </row>
    <row r="7" spans="1:12" ht="30.75" customHeight="1">
      <c r="A7" s="63">
        <v>2</v>
      </c>
      <c r="B7" s="102">
        <v>44623</v>
      </c>
      <c r="C7" s="59" t="s">
        <v>42</v>
      </c>
      <c r="D7" s="59" t="s">
        <v>43</v>
      </c>
      <c r="E7" s="59"/>
      <c r="F7" s="60"/>
      <c r="G7" s="59" t="s">
        <v>41</v>
      </c>
      <c r="H7" s="59" t="s">
        <v>41</v>
      </c>
      <c r="I7" s="64" t="s">
        <v>57</v>
      </c>
      <c r="J7" s="61" t="s">
        <v>74</v>
      </c>
      <c r="K7" s="72">
        <v>300000</v>
      </c>
      <c r="L7" s="70"/>
    </row>
    <row r="8" spans="1:12" ht="30.75" customHeight="1">
      <c r="A8" s="63">
        <v>3</v>
      </c>
      <c r="B8" s="102">
        <v>44623</v>
      </c>
      <c r="C8" s="59" t="s">
        <v>42</v>
      </c>
      <c r="D8" s="59" t="s">
        <v>43</v>
      </c>
      <c r="E8" s="59"/>
      <c r="F8" s="60"/>
      <c r="G8" s="59" t="s">
        <v>41</v>
      </c>
      <c r="H8" s="59" t="s">
        <v>41</v>
      </c>
      <c r="I8" s="61" t="s">
        <v>82</v>
      </c>
      <c r="J8" s="61" t="s">
        <v>75</v>
      </c>
      <c r="K8" s="72">
        <v>125800</v>
      </c>
      <c r="L8" s="71"/>
    </row>
    <row r="9" spans="1:12" ht="30.75" customHeight="1">
      <c r="A9" s="58">
        <v>4</v>
      </c>
      <c r="B9" s="102">
        <v>44623</v>
      </c>
      <c r="C9" s="59" t="s">
        <v>42</v>
      </c>
      <c r="D9" s="59" t="s">
        <v>54</v>
      </c>
      <c r="E9" s="59"/>
      <c r="F9" s="60"/>
      <c r="G9" s="59" t="s">
        <v>41</v>
      </c>
      <c r="H9" s="59" t="s">
        <v>41</v>
      </c>
      <c r="I9" s="61" t="s">
        <v>65</v>
      </c>
      <c r="J9" s="61" t="s">
        <v>177</v>
      </c>
      <c r="K9" s="72">
        <v>100000</v>
      </c>
      <c r="L9" s="71"/>
    </row>
    <row r="10" spans="1:12" ht="30.75" customHeight="1">
      <c r="A10" s="63">
        <v>5</v>
      </c>
      <c r="B10" s="102">
        <v>44627</v>
      </c>
      <c r="C10" s="59" t="s">
        <v>42</v>
      </c>
      <c r="D10" s="69" t="s">
        <v>43</v>
      </c>
      <c r="E10" s="59"/>
      <c r="F10" s="60"/>
      <c r="G10" s="59" t="s">
        <v>41</v>
      </c>
      <c r="H10" s="59" t="s">
        <v>41</v>
      </c>
      <c r="I10" s="61" t="s">
        <v>100</v>
      </c>
      <c r="J10" s="61" t="s">
        <v>178</v>
      </c>
      <c r="K10" s="72">
        <v>100000</v>
      </c>
      <c r="L10" s="71"/>
    </row>
    <row r="11" spans="1:12" ht="30.75" customHeight="1">
      <c r="A11" s="63">
        <v>6</v>
      </c>
      <c r="B11" s="102">
        <v>44628</v>
      </c>
      <c r="C11" s="59" t="s">
        <v>42</v>
      </c>
      <c r="D11" s="69" t="s">
        <v>43</v>
      </c>
      <c r="E11" s="59"/>
      <c r="F11" s="60"/>
      <c r="G11" s="59" t="s">
        <v>41</v>
      </c>
      <c r="H11" s="59" t="s">
        <v>41</v>
      </c>
      <c r="I11" s="61" t="s">
        <v>179</v>
      </c>
      <c r="J11" s="61" t="s">
        <v>180</v>
      </c>
      <c r="K11" s="72">
        <v>728000</v>
      </c>
      <c r="L11" s="71"/>
    </row>
    <row r="12" spans="1:12" ht="30.75" customHeight="1">
      <c r="A12" s="58">
        <v>7</v>
      </c>
      <c r="B12" s="102">
        <v>44628</v>
      </c>
      <c r="C12" s="59" t="s">
        <v>42</v>
      </c>
      <c r="D12" s="69" t="s">
        <v>43</v>
      </c>
      <c r="E12" s="59"/>
      <c r="F12" s="60"/>
      <c r="G12" s="59" t="s">
        <v>41</v>
      </c>
      <c r="H12" s="59" t="s">
        <v>41</v>
      </c>
      <c r="I12" s="61" t="s">
        <v>44</v>
      </c>
      <c r="J12" s="61" t="s">
        <v>45</v>
      </c>
      <c r="K12" s="72">
        <v>130000</v>
      </c>
      <c r="L12" s="71"/>
    </row>
    <row r="13" spans="1:12" ht="30.75" customHeight="1">
      <c r="A13" s="63">
        <v>8</v>
      </c>
      <c r="B13" s="102">
        <v>44630</v>
      </c>
      <c r="C13" s="59" t="s">
        <v>42</v>
      </c>
      <c r="D13" s="69" t="s">
        <v>43</v>
      </c>
      <c r="E13" s="59"/>
      <c r="F13" s="60"/>
      <c r="G13" s="59" t="s">
        <v>41</v>
      </c>
      <c r="H13" s="59" t="s">
        <v>41</v>
      </c>
      <c r="I13" s="61" t="s">
        <v>56</v>
      </c>
      <c r="J13" s="61" t="s">
        <v>76</v>
      </c>
      <c r="K13" s="72">
        <v>90000</v>
      </c>
      <c r="L13" s="71"/>
    </row>
    <row r="14" spans="1:12" ht="30.75" customHeight="1">
      <c r="A14" s="63">
        <v>9</v>
      </c>
      <c r="B14" s="102">
        <v>44630</v>
      </c>
      <c r="C14" s="59" t="s">
        <v>42</v>
      </c>
      <c r="D14" s="69" t="s">
        <v>43</v>
      </c>
      <c r="E14" s="59"/>
      <c r="F14" s="60"/>
      <c r="G14" s="59" t="s">
        <v>41</v>
      </c>
      <c r="H14" s="59" t="s">
        <v>41</v>
      </c>
      <c r="I14" s="61" t="s">
        <v>82</v>
      </c>
      <c r="J14" s="61" t="s">
        <v>75</v>
      </c>
      <c r="K14" s="72">
        <v>164000</v>
      </c>
      <c r="L14" s="71"/>
    </row>
    <row r="15" spans="1:12" ht="30.75" customHeight="1">
      <c r="A15" s="58">
        <v>10</v>
      </c>
      <c r="B15" s="102">
        <v>44631</v>
      </c>
      <c r="C15" s="59" t="s">
        <v>42</v>
      </c>
      <c r="D15" s="69" t="s">
        <v>54</v>
      </c>
      <c r="E15" s="59"/>
      <c r="F15" s="60"/>
      <c r="G15" s="59" t="s">
        <v>41</v>
      </c>
      <c r="H15" s="59" t="s">
        <v>41</v>
      </c>
      <c r="I15" s="61" t="s">
        <v>65</v>
      </c>
      <c r="J15" s="61" t="s">
        <v>47</v>
      </c>
      <c r="K15" s="72">
        <v>40000</v>
      </c>
      <c r="L15" s="71"/>
    </row>
    <row r="16" spans="1:12" ht="30.75" customHeight="1">
      <c r="A16" s="63">
        <v>11</v>
      </c>
      <c r="B16" s="102">
        <v>44631</v>
      </c>
      <c r="C16" s="59" t="s">
        <v>42</v>
      </c>
      <c r="D16" s="69" t="s">
        <v>43</v>
      </c>
      <c r="E16" s="59"/>
      <c r="F16" s="60"/>
      <c r="G16" s="59" t="s">
        <v>41</v>
      </c>
      <c r="H16" s="59" t="s">
        <v>41</v>
      </c>
      <c r="I16" s="61" t="s">
        <v>181</v>
      </c>
      <c r="J16" s="61" t="s">
        <v>182</v>
      </c>
      <c r="K16" s="72">
        <v>70000</v>
      </c>
      <c r="L16" s="71"/>
    </row>
    <row r="17" spans="1:12" ht="30.75" customHeight="1">
      <c r="A17" s="63">
        <v>12</v>
      </c>
      <c r="B17" s="102">
        <v>44634</v>
      </c>
      <c r="C17" s="59" t="s">
        <v>42</v>
      </c>
      <c r="D17" s="69" t="s">
        <v>43</v>
      </c>
      <c r="E17" s="59"/>
      <c r="F17" s="60"/>
      <c r="G17" s="59" t="s">
        <v>41</v>
      </c>
      <c r="H17" s="59" t="s">
        <v>41</v>
      </c>
      <c r="I17" s="61" t="s">
        <v>183</v>
      </c>
      <c r="J17" s="61" t="s">
        <v>184</v>
      </c>
      <c r="K17" s="72">
        <v>80000</v>
      </c>
      <c r="L17" s="71"/>
    </row>
    <row r="18" spans="1:12" ht="30.75" customHeight="1">
      <c r="A18" s="58">
        <v>13</v>
      </c>
      <c r="B18" s="102">
        <v>44634</v>
      </c>
      <c r="C18" s="59" t="s">
        <v>42</v>
      </c>
      <c r="D18" s="69" t="s">
        <v>185</v>
      </c>
      <c r="E18" s="59" t="s">
        <v>186</v>
      </c>
      <c r="F18" s="60"/>
      <c r="G18" s="59" t="s">
        <v>41</v>
      </c>
      <c r="H18" s="59" t="s">
        <v>41</v>
      </c>
      <c r="I18" s="61" t="s">
        <v>187</v>
      </c>
      <c r="J18" s="61" t="s">
        <v>188</v>
      </c>
      <c r="K18" s="72">
        <v>511450</v>
      </c>
      <c r="L18" s="71"/>
    </row>
    <row r="19" spans="1:12" ht="30.75" customHeight="1">
      <c r="A19" s="63">
        <v>14</v>
      </c>
      <c r="B19" s="102">
        <v>44636</v>
      </c>
      <c r="C19" s="59" t="s">
        <v>42</v>
      </c>
      <c r="D19" s="69" t="s">
        <v>43</v>
      </c>
      <c r="E19" s="59"/>
      <c r="F19" s="60"/>
      <c r="G19" s="59" t="s">
        <v>41</v>
      </c>
      <c r="H19" s="59" t="s">
        <v>41</v>
      </c>
      <c r="I19" s="61" t="s">
        <v>58</v>
      </c>
      <c r="J19" s="61" t="s">
        <v>78</v>
      </c>
      <c r="K19" s="72">
        <v>900000</v>
      </c>
      <c r="L19" s="71"/>
    </row>
    <row r="20" spans="1:12" ht="30.75" customHeight="1">
      <c r="A20" s="63">
        <v>15</v>
      </c>
      <c r="B20" s="102">
        <v>44636</v>
      </c>
      <c r="C20" s="59" t="s">
        <v>42</v>
      </c>
      <c r="D20" s="69" t="s">
        <v>43</v>
      </c>
      <c r="E20" s="59"/>
      <c r="F20" s="60"/>
      <c r="G20" s="59" t="s">
        <v>41</v>
      </c>
      <c r="H20" s="59" t="s">
        <v>41</v>
      </c>
      <c r="I20" s="61" t="s">
        <v>101</v>
      </c>
      <c r="J20" s="61" t="s">
        <v>77</v>
      </c>
      <c r="K20" s="72">
        <v>199000</v>
      </c>
      <c r="L20" s="71"/>
    </row>
    <row r="21" spans="1:12" ht="30.75" customHeight="1">
      <c r="A21" s="58">
        <v>16</v>
      </c>
      <c r="B21" s="102">
        <v>44636</v>
      </c>
      <c r="C21" s="59" t="s">
        <v>42</v>
      </c>
      <c r="D21" s="69" t="s">
        <v>43</v>
      </c>
      <c r="E21" s="59"/>
      <c r="F21" s="60"/>
      <c r="G21" s="59" t="s">
        <v>41</v>
      </c>
      <c r="H21" s="59" t="s">
        <v>41</v>
      </c>
      <c r="I21" s="61" t="s">
        <v>189</v>
      </c>
      <c r="J21" s="61" t="s">
        <v>190</v>
      </c>
      <c r="K21" s="72">
        <v>350000</v>
      </c>
      <c r="L21" s="71"/>
    </row>
    <row r="22" spans="1:12" ht="30.75" customHeight="1">
      <c r="A22" s="63">
        <v>17</v>
      </c>
      <c r="B22" s="102">
        <v>44636</v>
      </c>
      <c r="C22" s="59" t="s">
        <v>42</v>
      </c>
      <c r="D22" s="69" t="s">
        <v>43</v>
      </c>
      <c r="E22" s="59"/>
      <c r="F22" s="60"/>
      <c r="G22" s="59" t="s">
        <v>41</v>
      </c>
      <c r="H22" s="59" t="s">
        <v>41</v>
      </c>
      <c r="I22" s="61" t="s">
        <v>60</v>
      </c>
      <c r="J22" s="61" t="s">
        <v>77</v>
      </c>
      <c r="K22" s="72">
        <v>40000</v>
      </c>
      <c r="L22" s="71"/>
    </row>
    <row r="23" spans="1:12" ht="30.75" customHeight="1">
      <c r="A23" s="63">
        <v>18</v>
      </c>
      <c r="B23" s="102">
        <v>44636</v>
      </c>
      <c r="C23" s="59" t="s">
        <v>42</v>
      </c>
      <c r="D23" s="69" t="s">
        <v>43</v>
      </c>
      <c r="E23" s="59"/>
      <c r="F23" s="60"/>
      <c r="G23" s="59" t="s">
        <v>41</v>
      </c>
      <c r="H23" s="59" t="s">
        <v>41</v>
      </c>
      <c r="I23" s="61" t="s">
        <v>59</v>
      </c>
      <c r="J23" s="61" t="s">
        <v>77</v>
      </c>
      <c r="K23" s="72">
        <v>40000</v>
      </c>
      <c r="L23" s="71"/>
    </row>
    <row r="24" spans="1:12" ht="30.75" customHeight="1">
      <c r="A24" s="58">
        <v>19</v>
      </c>
      <c r="B24" s="102">
        <v>44637</v>
      </c>
      <c r="C24" s="59" t="s">
        <v>42</v>
      </c>
      <c r="D24" s="69" t="s">
        <v>43</v>
      </c>
      <c r="E24" s="59"/>
      <c r="F24" s="60"/>
      <c r="G24" s="59" t="s">
        <v>41</v>
      </c>
      <c r="H24" s="59" t="s">
        <v>41</v>
      </c>
      <c r="I24" s="61" t="s">
        <v>82</v>
      </c>
      <c r="J24" s="61" t="s">
        <v>75</v>
      </c>
      <c r="K24" s="72">
        <v>167000</v>
      </c>
      <c r="L24" s="71"/>
    </row>
    <row r="25" spans="1:12" ht="30.75" customHeight="1">
      <c r="A25" s="63">
        <v>20</v>
      </c>
      <c r="B25" s="102">
        <v>44637</v>
      </c>
      <c r="C25" s="59" t="s">
        <v>42</v>
      </c>
      <c r="D25" s="69" t="s">
        <v>43</v>
      </c>
      <c r="E25" s="59"/>
      <c r="F25" s="60"/>
      <c r="G25" s="59" t="s">
        <v>41</v>
      </c>
      <c r="H25" s="59" t="s">
        <v>41</v>
      </c>
      <c r="I25" s="61" t="s">
        <v>83</v>
      </c>
      <c r="J25" s="61" t="s">
        <v>75</v>
      </c>
      <c r="K25" s="72">
        <v>450000</v>
      </c>
      <c r="L25" s="71"/>
    </row>
    <row r="26" spans="1:12" ht="30.75" customHeight="1">
      <c r="A26" s="63">
        <v>21</v>
      </c>
      <c r="B26" s="102">
        <v>44637</v>
      </c>
      <c r="C26" s="59" t="s">
        <v>42</v>
      </c>
      <c r="D26" s="69" t="s">
        <v>43</v>
      </c>
      <c r="E26" s="59"/>
      <c r="F26" s="60"/>
      <c r="G26" s="59" t="s">
        <v>41</v>
      </c>
      <c r="H26" s="59" t="s">
        <v>41</v>
      </c>
      <c r="I26" s="61" t="s">
        <v>57</v>
      </c>
      <c r="J26" s="61" t="s">
        <v>74</v>
      </c>
      <c r="K26" s="72">
        <v>300000</v>
      </c>
      <c r="L26" s="71"/>
    </row>
    <row r="27" spans="1:12" ht="30.75" customHeight="1">
      <c r="A27" s="58">
        <v>22</v>
      </c>
      <c r="B27" s="102">
        <v>44643</v>
      </c>
      <c r="C27" s="59" t="s">
        <v>42</v>
      </c>
      <c r="D27" s="69" t="s">
        <v>43</v>
      </c>
      <c r="E27" s="59"/>
      <c r="F27" s="60"/>
      <c r="G27" s="59" t="s">
        <v>41</v>
      </c>
      <c r="H27" s="59" t="s">
        <v>41</v>
      </c>
      <c r="I27" s="61" t="s">
        <v>181</v>
      </c>
      <c r="J27" s="61" t="s">
        <v>182</v>
      </c>
      <c r="K27" s="72">
        <v>70000</v>
      </c>
      <c r="L27" s="71"/>
    </row>
    <row r="28" spans="1:12" ht="30.75" customHeight="1">
      <c r="A28" s="63">
        <v>23</v>
      </c>
      <c r="B28" s="102">
        <v>44643</v>
      </c>
      <c r="C28" s="59" t="s">
        <v>42</v>
      </c>
      <c r="D28" s="69" t="s">
        <v>43</v>
      </c>
      <c r="E28" s="59"/>
      <c r="F28" s="60"/>
      <c r="G28" s="59" t="s">
        <v>41</v>
      </c>
      <c r="H28" s="59" t="s">
        <v>41</v>
      </c>
      <c r="I28" s="61" t="s">
        <v>69</v>
      </c>
      <c r="J28" s="61" t="s">
        <v>102</v>
      </c>
      <c r="K28" s="72">
        <v>84000</v>
      </c>
      <c r="L28" s="71"/>
    </row>
    <row r="29" spans="1:12" ht="30.75" customHeight="1">
      <c r="A29" s="63">
        <v>24</v>
      </c>
      <c r="B29" s="102">
        <v>44643</v>
      </c>
      <c r="C29" s="59" t="s">
        <v>42</v>
      </c>
      <c r="D29" s="69" t="s">
        <v>43</v>
      </c>
      <c r="E29" s="59"/>
      <c r="F29" s="60"/>
      <c r="G29" s="59" t="s">
        <v>41</v>
      </c>
      <c r="H29" s="59" t="s">
        <v>41</v>
      </c>
      <c r="I29" s="61" t="s">
        <v>191</v>
      </c>
      <c r="J29" s="61" t="s">
        <v>77</v>
      </c>
      <c r="K29" s="72">
        <v>40000</v>
      </c>
      <c r="L29" s="71"/>
    </row>
    <row r="30" spans="1:12" ht="30.75" customHeight="1">
      <c r="A30" s="58">
        <v>25</v>
      </c>
      <c r="B30" s="102">
        <v>44643</v>
      </c>
      <c r="C30" s="59" t="s">
        <v>42</v>
      </c>
      <c r="D30" s="69" t="s">
        <v>54</v>
      </c>
      <c r="E30" s="59"/>
      <c r="F30" s="60"/>
      <c r="G30" s="59" t="s">
        <v>41</v>
      </c>
      <c r="H30" s="59" t="s">
        <v>41</v>
      </c>
      <c r="I30" s="61" t="s">
        <v>65</v>
      </c>
      <c r="J30" s="61" t="s">
        <v>192</v>
      </c>
      <c r="K30" s="72">
        <v>34000</v>
      </c>
      <c r="L30" s="71"/>
    </row>
    <row r="31" spans="1:12" ht="30.75" customHeight="1">
      <c r="A31" s="63">
        <v>26</v>
      </c>
      <c r="B31" s="102">
        <v>44643</v>
      </c>
      <c r="C31" s="59" t="s">
        <v>42</v>
      </c>
      <c r="D31" s="69" t="s">
        <v>43</v>
      </c>
      <c r="E31" s="59"/>
      <c r="F31" s="60"/>
      <c r="G31" s="59" t="s">
        <v>41</v>
      </c>
      <c r="H31" s="59" t="s">
        <v>41</v>
      </c>
      <c r="I31" s="61" t="s">
        <v>99</v>
      </c>
      <c r="J31" s="61" t="s">
        <v>192</v>
      </c>
      <c r="K31" s="72">
        <v>250000</v>
      </c>
      <c r="L31" s="71"/>
    </row>
    <row r="32" spans="1:12" ht="30.75" customHeight="1">
      <c r="A32" s="63">
        <v>27</v>
      </c>
      <c r="B32" s="102">
        <v>44644</v>
      </c>
      <c r="C32" s="59" t="s">
        <v>42</v>
      </c>
      <c r="D32" s="69" t="s">
        <v>43</v>
      </c>
      <c r="E32" s="59"/>
      <c r="F32" s="60"/>
      <c r="G32" s="59" t="s">
        <v>41</v>
      </c>
      <c r="H32" s="59" t="s">
        <v>41</v>
      </c>
      <c r="I32" s="61" t="s">
        <v>46</v>
      </c>
      <c r="J32" s="61" t="s">
        <v>47</v>
      </c>
      <c r="K32" s="72">
        <v>1406366</v>
      </c>
      <c r="L32" s="71"/>
    </row>
    <row r="33" spans="1:12" ht="30.75" customHeight="1">
      <c r="A33" s="58">
        <v>28</v>
      </c>
      <c r="B33" s="102">
        <v>44645</v>
      </c>
      <c r="C33" s="59" t="s">
        <v>42</v>
      </c>
      <c r="D33" s="69" t="s">
        <v>43</v>
      </c>
      <c r="E33" s="59"/>
      <c r="F33" s="60"/>
      <c r="G33" s="59" t="s">
        <v>41</v>
      </c>
      <c r="H33" s="59" t="s">
        <v>41</v>
      </c>
      <c r="I33" s="61" t="s">
        <v>193</v>
      </c>
      <c r="J33" s="61" t="s">
        <v>194</v>
      </c>
      <c r="K33" s="72">
        <v>147000</v>
      </c>
      <c r="L33" s="71"/>
    </row>
    <row r="34" spans="1:12" ht="30.75" customHeight="1">
      <c r="A34" s="63">
        <v>29</v>
      </c>
      <c r="B34" s="102">
        <v>44645</v>
      </c>
      <c r="C34" s="59" t="s">
        <v>42</v>
      </c>
      <c r="D34" s="69" t="s">
        <v>43</v>
      </c>
      <c r="E34" s="59"/>
      <c r="F34" s="60"/>
      <c r="G34" s="59" t="s">
        <v>41</v>
      </c>
      <c r="H34" s="59" t="s">
        <v>41</v>
      </c>
      <c r="I34" s="61" t="s">
        <v>108</v>
      </c>
      <c r="J34" s="61" t="s">
        <v>78</v>
      </c>
      <c r="K34" s="72">
        <v>395750</v>
      </c>
      <c r="L34" s="71"/>
    </row>
    <row r="35" spans="1:12" ht="30.75" customHeight="1">
      <c r="A35" s="63">
        <v>30</v>
      </c>
      <c r="B35" s="102">
        <v>44645</v>
      </c>
      <c r="C35" s="59" t="s">
        <v>42</v>
      </c>
      <c r="D35" s="69" t="s">
        <v>54</v>
      </c>
      <c r="E35" s="59"/>
      <c r="F35" s="60"/>
      <c r="G35" s="59" t="s">
        <v>41</v>
      </c>
      <c r="H35" s="59" t="s">
        <v>41</v>
      </c>
      <c r="I35" s="61" t="s">
        <v>195</v>
      </c>
      <c r="J35" s="61" t="s">
        <v>196</v>
      </c>
      <c r="K35" s="72">
        <v>400000</v>
      </c>
      <c r="L35" s="71"/>
    </row>
    <row r="36" spans="1:12" ht="30.75" customHeight="1">
      <c r="A36" s="58">
        <v>31</v>
      </c>
      <c r="B36" s="102">
        <v>44649</v>
      </c>
      <c r="C36" s="59" t="s">
        <v>42</v>
      </c>
      <c r="D36" s="69" t="s">
        <v>43</v>
      </c>
      <c r="E36" s="59"/>
      <c r="F36" s="60"/>
      <c r="G36" s="59" t="s">
        <v>41</v>
      </c>
      <c r="H36" s="59" t="s">
        <v>41</v>
      </c>
      <c r="I36" s="61" t="s">
        <v>197</v>
      </c>
      <c r="J36" s="61" t="s">
        <v>198</v>
      </c>
      <c r="K36" s="72">
        <v>4500000</v>
      </c>
      <c r="L36" s="71"/>
    </row>
    <row r="37" spans="1:12" ht="30.75" customHeight="1">
      <c r="A37" s="63">
        <v>32</v>
      </c>
      <c r="B37" s="102">
        <v>44651</v>
      </c>
      <c r="C37" s="59" t="s">
        <v>42</v>
      </c>
      <c r="D37" s="69" t="s">
        <v>54</v>
      </c>
      <c r="E37" s="59"/>
      <c r="F37" s="60"/>
      <c r="G37" s="59" t="s">
        <v>41</v>
      </c>
      <c r="H37" s="59" t="s">
        <v>41</v>
      </c>
      <c r="I37" s="61" t="s">
        <v>65</v>
      </c>
      <c r="J37" s="61" t="s">
        <v>47</v>
      </c>
      <c r="K37" s="72">
        <v>40000</v>
      </c>
      <c r="L37" s="71"/>
    </row>
    <row r="38" spans="1:12" ht="30.75" customHeight="1" thickBot="1">
      <c r="A38" s="63">
        <v>33</v>
      </c>
      <c r="B38" s="102">
        <v>44651</v>
      </c>
      <c r="C38" s="59" t="s">
        <v>42</v>
      </c>
      <c r="D38" s="69" t="s">
        <v>43</v>
      </c>
      <c r="E38" s="59"/>
      <c r="F38" s="60"/>
      <c r="G38" s="59" t="s">
        <v>41</v>
      </c>
      <c r="H38" s="59" t="s">
        <v>41</v>
      </c>
      <c r="I38" s="61" t="s">
        <v>82</v>
      </c>
      <c r="J38" s="61" t="s">
        <v>75</v>
      </c>
      <c r="K38" s="72">
        <v>284500</v>
      </c>
      <c r="L38" s="71"/>
    </row>
    <row r="39" spans="1:12" ht="30.75" customHeight="1" thickBot="1">
      <c r="A39" s="151" t="s">
        <v>16</v>
      </c>
      <c r="B39" s="152"/>
      <c r="C39" s="152"/>
      <c r="D39" s="152"/>
      <c r="E39" s="152"/>
      <c r="F39" s="152"/>
      <c r="G39" s="152"/>
      <c r="H39" s="152"/>
      <c r="I39" s="152"/>
      <c r="J39" s="153"/>
      <c r="K39" s="73">
        <f>SUM(K6:K38)</f>
        <v>12986866</v>
      </c>
      <c r="L39" s="65"/>
    </row>
    <row r="40" spans="1:12" ht="30.75" customHeight="1">
      <c r="B40" s="66"/>
      <c r="I40" s="55"/>
      <c r="J40" s="67"/>
      <c r="K40" s="68"/>
    </row>
  </sheetData>
  <autoFilter ref="A5:L39" xr:uid="{00000000-0009-0000-0000-000001000000}"/>
  <mergeCells count="12">
    <mergeCell ref="A2:L2"/>
    <mergeCell ref="A1:L1"/>
    <mergeCell ref="J4:J5"/>
    <mergeCell ref="K4:K5"/>
    <mergeCell ref="A39:J39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0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62" t="s">
        <v>37</v>
      </c>
      <c r="B1" s="162"/>
      <c r="C1" s="162"/>
      <c r="D1" s="162"/>
      <c r="E1" s="162"/>
      <c r="F1" s="162"/>
      <c r="G1" s="162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38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122">
        <v>44623</v>
      </c>
      <c r="C3" s="107" t="s">
        <v>121</v>
      </c>
      <c r="D3" s="45">
        <v>-17420</v>
      </c>
      <c r="E3" s="106" t="s">
        <v>131</v>
      </c>
      <c r="F3" s="41" t="s">
        <v>116</v>
      </c>
      <c r="G3" s="111" t="s">
        <v>116</v>
      </c>
    </row>
    <row r="4" spans="1:11" s="25" customFormat="1" ht="35.1" customHeight="1">
      <c r="A4" s="24">
        <v>2</v>
      </c>
      <c r="B4" s="122">
        <v>44624</v>
      </c>
      <c r="C4" s="107" t="s">
        <v>159</v>
      </c>
      <c r="D4" s="45">
        <v>100000</v>
      </c>
      <c r="E4" s="106" t="s">
        <v>132</v>
      </c>
      <c r="F4" s="41" t="s">
        <v>134</v>
      </c>
      <c r="G4" s="111" t="s">
        <v>166</v>
      </c>
    </row>
    <row r="5" spans="1:11" s="25" customFormat="1" ht="35.1" customHeight="1">
      <c r="A5" s="24">
        <v>3</v>
      </c>
      <c r="B5" s="122">
        <v>44624</v>
      </c>
      <c r="C5" s="109" t="s">
        <v>160</v>
      </c>
      <c r="D5" s="47">
        <v>50000</v>
      </c>
      <c r="E5" s="106" t="s">
        <v>132</v>
      </c>
      <c r="F5" s="41" t="s">
        <v>135</v>
      </c>
      <c r="G5" s="111" t="s">
        <v>167</v>
      </c>
    </row>
    <row r="6" spans="1:11" s="25" customFormat="1" ht="74.25" customHeight="1">
      <c r="A6" s="24">
        <v>4</v>
      </c>
      <c r="B6" s="122">
        <v>44627</v>
      </c>
      <c r="C6" s="109" t="s">
        <v>161</v>
      </c>
      <c r="D6" s="46">
        <v>450500</v>
      </c>
      <c r="E6" s="106" t="s">
        <v>132</v>
      </c>
      <c r="F6" s="41" t="s">
        <v>139</v>
      </c>
      <c r="G6" s="112" t="s">
        <v>168</v>
      </c>
    </row>
    <row r="7" spans="1:11" s="25" customFormat="1" ht="35.1" customHeight="1">
      <c r="A7" s="24">
        <v>5</v>
      </c>
      <c r="B7" s="123">
        <v>44627</v>
      </c>
      <c r="C7" s="109" t="s">
        <v>87</v>
      </c>
      <c r="D7" s="46">
        <v>50690</v>
      </c>
      <c r="E7" s="106" t="s">
        <v>132</v>
      </c>
      <c r="F7" s="41" t="s">
        <v>138</v>
      </c>
      <c r="G7" s="112" t="s">
        <v>167</v>
      </c>
    </row>
    <row r="8" spans="1:11" s="25" customFormat="1" ht="35.1" customHeight="1">
      <c r="A8" s="24">
        <v>6</v>
      </c>
      <c r="B8" s="122">
        <v>44628</v>
      </c>
      <c r="C8" s="109" t="s">
        <v>122</v>
      </c>
      <c r="D8" s="47">
        <v>26400</v>
      </c>
      <c r="E8" s="106" t="s">
        <v>132</v>
      </c>
      <c r="F8" s="41" t="s">
        <v>137</v>
      </c>
      <c r="G8" s="112" t="s">
        <v>169</v>
      </c>
    </row>
    <row r="9" spans="1:11" s="25" customFormat="1" ht="35.1" customHeight="1">
      <c r="A9" s="24">
        <v>7</v>
      </c>
      <c r="B9" s="122">
        <v>44631</v>
      </c>
      <c r="C9" s="108" t="s">
        <v>162</v>
      </c>
      <c r="D9" s="47">
        <v>1300000</v>
      </c>
      <c r="E9" s="106" t="s">
        <v>132</v>
      </c>
      <c r="F9" s="41" t="s">
        <v>130</v>
      </c>
      <c r="G9" s="112" t="s">
        <v>170</v>
      </c>
    </row>
    <row r="10" spans="1:11" s="25" customFormat="1" ht="35.1" customHeight="1">
      <c r="A10" s="24">
        <v>8</v>
      </c>
      <c r="B10" s="122">
        <v>44634</v>
      </c>
      <c r="C10" s="110" t="s">
        <v>123</v>
      </c>
      <c r="D10" s="45">
        <v>627000</v>
      </c>
      <c r="E10" s="106" t="s">
        <v>132</v>
      </c>
      <c r="F10" s="41" t="s">
        <v>136</v>
      </c>
      <c r="G10" s="111" t="s">
        <v>171</v>
      </c>
    </row>
    <row r="11" spans="1:11" s="25" customFormat="1" ht="35.1" customHeight="1">
      <c r="A11" s="24">
        <v>9</v>
      </c>
      <c r="B11" s="122">
        <v>44634</v>
      </c>
      <c r="C11" s="108" t="s">
        <v>163</v>
      </c>
      <c r="D11" s="45">
        <v>-29800</v>
      </c>
      <c r="E11" s="106" t="s">
        <v>132</v>
      </c>
      <c r="F11" s="41" t="s">
        <v>116</v>
      </c>
      <c r="G11" s="111" t="s">
        <v>116</v>
      </c>
    </row>
    <row r="12" spans="1:11" s="25" customFormat="1" ht="35.1" customHeight="1">
      <c r="A12" s="24">
        <v>10</v>
      </c>
      <c r="B12" s="122">
        <v>44635</v>
      </c>
      <c r="C12" s="109" t="s">
        <v>123</v>
      </c>
      <c r="D12" s="46">
        <v>770000</v>
      </c>
      <c r="E12" s="106" t="s">
        <v>132</v>
      </c>
      <c r="F12" s="41" t="s">
        <v>141</v>
      </c>
      <c r="G12" s="111" t="s">
        <v>172</v>
      </c>
    </row>
    <row r="13" spans="1:11" s="25" customFormat="1" ht="61.5" customHeight="1">
      <c r="A13" s="24">
        <v>11</v>
      </c>
      <c r="B13" s="122">
        <v>44636</v>
      </c>
      <c r="C13" s="110" t="s">
        <v>164</v>
      </c>
      <c r="D13" s="45">
        <v>1940400</v>
      </c>
      <c r="E13" s="106" t="s">
        <v>132</v>
      </c>
      <c r="F13" s="166" t="s">
        <v>140</v>
      </c>
      <c r="G13" s="168" t="s">
        <v>173</v>
      </c>
    </row>
    <row r="14" spans="1:11" s="25" customFormat="1" ht="61.5" customHeight="1">
      <c r="A14" s="24">
        <v>12</v>
      </c>
      <c r="B14" s="122">
        <v>44636</v>
      </c>
      <c r="C14" s="109" t="s">
        <v>165</v>
      </c>
      <c r="D14" s="46">
        <v>28860</v>
      </c>
      <c r="E14" s="106" t="s">
        <v>131</v>
      </c>
      <c r="F14" s="167"/>
      <c r="G14" s="169"/>
    </row>
    <row r="15" spans="1:11" s="25" customFormat="1" ht="35.1" customHeight="1">
      <c r="A15" s="24">
        <v>13</v>
      </c>
      <c r="B15" s="124">
        <v>44637</v>
      </c>
      <c r="C15" s="109" t="s">
        <v>133</v>
      </c>
      <c r="D15" s="46">
        <v>1300000</v>
      </c>
      <c r="E15" s="106" t="s">
        <v>132</v>
      </c>
      <c r="F15" s="41" t="s">
        <v>142</v>
      </c>
      <c r="G15" s="112" t="s">
        <v>143</v>
      </c>
    </row>
    <row r="16" spans="1:11" s="25" customFormat="1" ht="35.1" customHeight="1">
      <c r="A16" s="24">
        <v>14</v>
      </c>
      <c r="B16" s="122">
        <v>44642</v>
      </c>
      <c r="C16" s="109" t="s">
        <v>123</v>
      </c>
      <c r="D16" s="46">
        <v>650000</v>
      </c>
      <c r="E16" s="106" t="s">
        <v>132</v>
      </c>
      <c r="F16" s="41" t="s">
        <v>144</v>
      </c>
      <c r="G16" s="112" t="s">
        <v>174</v>
      </c>
    </row>
    <row r="17" spans="1:7" s="25" customFormat="1" ht="35.1" customHeight="1">
      <c r="A17" s="24">
        <v>15</v>
      </c>
      <c r="B17" s="122">
        <v>44642</v>
      </c>
      <c r="C17" s="109" t="s">
        <v>124</v>
      </c>
      <c r="D17" s="46">
        <v>31000</v>
      </c>
      <c r="E17" s="106" t="s">
        <v>132</v>
      </c>
      <c r="F17" s="41" t="s">
        <v>116</v>
      </c>
      <c r="G17" s="111" t="s">
        <v>116</v>
      </c>
    </row>
    <row r="18" spans="1:7" s="25" customFormat="1" ht="35.1" customHeight="1">
      <c r="A18" s="24">
        <v>16</v>
      </c>
      <c r="B18" s="124">
        <v>44645</v>
      </c>
      <c r="C18" s="108" t="s">
        <v>125</v>
      </c>
      <c r="D18" s="45">
        <v>300000</v>
      </c>
      <c r="E18" s="106" t="s">
        <v>132</v>
      </c>
      <c r="F18" s="41" t="s">
        <v>145</v>
      </c>
      <c r="G18" s="111" t="s">
        <v>175</v>
      </c>
    </row>
    <row r="19" spans="1:7" s="25" customFormat="1" ht="35.1" customHeight="1">
      <c r="A19" s="24">
        <v>17</v>
      </c>
      <c r="B19" s="122">
        <v>44649</v>
      </c>
      <c r="C19" s="108" t="s">
        <v>126</v>
      </c>
      <c r="D19" s="45">
        <v>26400</v>
      </c>
      <c r="E19" s="106" t="s">
        <v>132</v>
      </c>
      <c r="F19" s="41" t="s">
        <v>137</v>
      </c>
      <c r="G19" s="111" t="s">
        <v>169</v>
      </c>
    </row>
    <row r="20" spans="1:7" s="25" customFormat="1" ht="35.1" customHeight="1">
      <c r="A20" s="24">
        <v>18</v>
      </c>
      <c r="B20" s="122">
        <v>44650</v>
      </c>
      <c r="C20" s="109" t="s">
        <v>94</v>
      </c>
      <c r="D20" s="47">
        <v>1000000</v>
      </c>
      <c r="E20" s="106" t="s">
        <v>93</v>
      </c>
      <c r="F20" s="41" t="s">
        <v>95</v>
      </c>
      <c r="G20" s="111" t="s">
        <v>98</v>
      </c>
    </row>
    <row r="21" spans="1:7" s="25" customFormat="1" ht="35.1" customHeight="1">
      <c r="A21" s="24">
        <v>19</v>
      </c>
      <c r="B21" s="122">
        <v>44650</v>
      </c>
      <c r="C21" s="109" t="s">
        <v>127</v>
      </c>
      <c r="D21" s="46">
        <v>15869</v>
      </c>
      <c r="E21" s="106" t="s">
        <v>132</v>
      </c>
      <c r="F21" s="41" t="s">
        <v>116</v>
      </c>
      <c r="G21" s="111" t="s">
        <v>116</v>
      </c>
    </row>
    <row r="22" spans="1:7" s="25" customFormat="1" ht="35.1" customHeight="1">
      <c r="A22" s="24">
        <v>20</v>
      </c>
      <c r="B22" s="122">
        <v>44651</v>
      </c>
      <c r="C22" s="109" t="s">
        <v>128</v>
      </c>
      <c r="D22" s="46">
        <v>593780</v>
      </c>
      <c r="E22" s="106" t="s">
        <v>132</v>
      </c>
      <c r="F22" s="41" t="s">
        <v>146</v>
      </c>
      <c r="G22" s="111" t="s">
        <v>176</v>
      </c>
    </row>
    <row r="23" spans="1:7" s="25" customFormat="1" ht="35.1" customHeight="1">
      <c r="A23" s="24">
        <v>21</v>
      </c>
      <c r="B23" s="124">
        <v>44651</v>
      </c>
      <c r="C23" s="109" t="s">
        <v>129</v>
      </c>
      <c r="D23" s="47">
        <v>300000</v>
      </c>
      <c r="E23" s="106" t="s">
        <v>132</v>
      </c>
      <c r="F23" s="41" t="s">
        <v>145</v>
      </c>
      <c r="G23" s="111" t="s">
        <v>148</v>
      </c>
    </row>
    <row r="24" spans="1:7" s="25" customFormat="1" ht="35.1" customHeight="1">
      <c r="A24" s="24">
        <v>22</v>
      </c>
      <c r="B24" s="122">
        <v>44651</v>
      </c>
      <c r="C24" s="109" t="s">
        <v>92</v>
      </c>
      <c r="D24" s="47">
        <v>906100</v>
      </c>
      <c r="E24" s="106" t="s">
        <v>93</v>
      </c>
      <c r="F24" s="129" t="s">
        <v>147</v>
      </c>
      <c r="G24" s="111" t="s">
        <v>97</v>
      </c>
    </row>
    <row r="25" spans="1:7" s="25" customFormat="1" ht="30" customHeight="1" thickBot="1">
      <c r="A25" s="163" t="s">
        <v>16</v>
      </c>
      <c r="B25" s="164"/>
      <c r="C25" s="165"/>
      <c r="D25" s="125">
        <f>SUM(D3:D24)</f>
        <v>10419779</v>
      </c>
      <c r="E25" s="126"/>
      <c r="F25" s="127"/>
      <c r="G25" s="128"/>
    </row>
    <row r="26" spans="1:7" s="25" customFormat="1" ht="30" customHeight="1">
      <c r="A26" s="26"/>
      <c r="B26" s="27"/>
      <c r="C26" s="39"/>
      <c r="D26" s="28"/>
      <c r="E26" s="29"/>
      <c r="F26" s="29"/>
      <c r="G26" s="29"/>
    </row>
    <row r="27" spans="1:7" s="25" customFormat="1" ht="30" customHeight="1">
      <c r="A27" s="26"/>
      <c r="B27" s="27"/>
      <c r="C27" s="39"/>
      <c r="D27" s="28"/>
      <c r="E27" s="29"/>
      <c r="F27" s="29"/>
      <c r="G27" s="29"/>
    </row>
    <row r="28" spans="1:7" s="25" customFormat="1" ht="30" customHeight="1">
      <c r="A28" s="26"/>
      <c r="B28" s="27"/>
      <c r="C28" s="39"/>
      <c r="D28" s="28"/>
      <c r="E28" s="29"/>
      <c r="F28" s="29"/>
      <c r="G28" s="29"/>
    </row>
    <row r="29" spans="1:7" s="25" customFormat="1" ht="30" customHeight="1">
      <c r="A29" s="26"/>
      <c r="B29" s="27"/>
      <c r="C29" s="39"/>
      <c r="D29" s="28"/>
      <c r="E29" s="29"/>
      <c r="F29" s="29"/>
      <c r="G29" s="29"/>
    </row>
    <row r="30" spans="1:7" s="25" customFormat="1" ht="30" customHeight="1">
      <c r="A30" s="26"/>
      <c r="B30" s="27"/>
      <c r="C30" s="39"/>
      <c r="D30" s="28"/>
      <c r="E30" s="29"/>
      <c r="F30" s="29"/>
      <c r="G30" s="29"/>
    </row>
    <row r="31" spans="1:7" s="25" customFormat="1" ht="30" customHeight="1">
      <c r="A31" s="26"/>
      <c r="B31" s="27"/>
      <c r="C31" s="39"/>
      <c r="D31" s="28"/>
      <c r="E31" s="29"/>
      <c r="F31" s="29"/>
      <c r="G31" s="29"/>
    </row>
    <row r="32" spans="1:7" s="25" customFormat="1" ht="30" customHeight="1">
      <c r="A32" s="26"/>
      <c r="B32" s="27"/>
      <c r="C32" s="39"/>
      <c r="D32" s="28"/>
      <c r="E32" s="29"/>
      <c r="F32" s="29"/>
      <c r="G32" s="29"/>
    </row>
    <row r="33" spans="1:7" s="25" customFormat="1" ht="30" customHeight="1">
      <c r="A33" s="26"/>
      <c r="B33" s="27"/>
      <c r="C33" s="39"/>
      <c r="D33" s="28"/>
      <c r="E33" s="29"/>
      <c r="F33" s="29"/>
      <c r="G33" s="29"/>
    </row>
    <row r="34" spans="1:7" s="25" customFormat="1" ht="30" customHeight="1">
      <c r="A34" s="26"/>
      <c r="B34" s="27"/>
      <c r="C34" s="39"/>
      <c r="D34" s="28"/>
      <c r="E34" s="29"/>
      <c r="F34" s="29"/>
      <c r="G34" s="29"/>
    </row>
    <row r="35" spans="1:7" s="25" customFormat="1" ht="30" customHeight="1">
      <c r="A35" s="26"/>
      <c r="B35" s="27"/>
      <c r="C35" s="39"/>
      <c r="D35" s="28"/>
      <c r="E35" s="29"/>
      <c r="F35" s="29"/>
      <c r="G35" s="29"/>
    </row>
    <row r="36" spans="1:7" s="25" customFormat="1" ht="30" customHeight="1">
      <c r="A36" s="26"/>
      <c r="B36" s="27"/>
      <c r="C36" s="39"/>
      <c r="D36" s="28"/>
      <c r="E36" s="29"/>
      <c r="F36" s="29"/>
      <c r="G36" s="29"/>
    </row>
    <row r="37" spans="1:7" s="25" customFormat="1" ht="30" customHeight="1">
      <c r="A37" s="26"/>
      <c r="B37" s="27"/>
      <c r="C37" s="39"/>
      <c r="D37" s="28"/>
      <c r="E37" s="29"/>
      <c r="F37" s="29"/>
      <c r="G37" s="29"/>
    </row>
    <row r="38" spans="1:7" s="25" customFormat="1" ht="30" customHeight="1">
      <c r="A38" s="26"/>
      <c r="B38" s="27"/>
      <c r="C38" s="39"/>
      <c r="D38" s="28"/>
      <c r="E38" s="29"/>
      <c r="F38" s="29"/>
      <c r="G38" s="29"/>
    </row>
    <row r="39" spans="1:7" s="25" customFormat="1" ht="30" customHeight="1">
      <c r="A39" s="26"/>
      <c r="B39" s="27"/>
      <c r="C39" s="39"/>
      <c r="D39" s="28"/>
      <c r="E39" s="29"/>
      <c r="F39" s="29"/>
      <c r="G39" s="29"/>
    </row>
    <row r="40" spans="1:7" s="25" customFormat="1" ht="30" customHeight="1">
      <c r="A40" s="26"/>
      <c r="B40" s="27"/>
      <c r="C40" s="39"/>
      <c r="D40" s="28"/>
      <c r="E40" s="29"/>
      <c r="F40" s="29"/>
      <c r="G40" s="29"/>
    </row>
    <row r="41" spans="1:7" s="25" customFormat="1" ht="30" customHeight="1">
      <c r="A41" s="26"/>
      <c r="B41" s="27"/>
      <c r="C41" s="39"/>
      <c r="D41" s="28"/>
      <c r="E41" s="29"/>
      <c r="F41" s="29"/>
      <c r="G41" s="29"/>
    </row>
    <row r="42" spans="1:7" s="34" customFormat="1" ht="30" customHeight="1">
      <c r="A42" s="30"/>
      <c r="B42" s="31"/>
      <c r="C42" s="40"/>
      <c r="D42" s="32"/>
      <c r="E42" s="33"/>
      <c r="F42" s="33"/>
      <c r="G42" s="33"/>
    </row>
    <row r="43" spans="1:7" s="34" customFormat="1" ht="30" customHeight="1">
      <c r="A43" s="30"/>
      <c r="B43" s="31"/>
      <c r="C43" s="40"/>
      <c r="D43" s="32"/>
      <c r="E43" s="33"/>
      <c r="F43" s="33"/>
      <c r="G43" s="33"/>
    </row>
    <row r="44" spans="1:7" s="34" customFormat="1" ht="30" customHeight="1">
      <c r="A44" s="30"/>
      <c r="B44" s="31"/>
      <c r="C44" s="40"/>
      <c r="D44" s="32"/>
      <c r="E44" s="33"/>
      <c r="F44" s="33"/>
      <c r="G44" s="33"/>
    </row>
    <row r="45" spans="1:7" s="34" customFormat="1" ht="30" customHeight="1">
      <c r="A45" s="30"/>
      <c r="B45" s="31"/>
      <c r="C45" s="40"/>
      <c r="D45" s="32"/>
      <c r="E45" s="33"/>
      <c r="F45" s="33"/>
      <c r="G45" s="33"/>
    </row>
    <row r="46" spans="1:7" s="34" customFormat="1" ht="30" customHeight="1">
      <c r="A46" s="30"/>
      <c r="B46" s="31"/>
      <c r="C46" s="40"/>
      <c r="D46" s="32"/>
      <c r="E46" s="33"/>
      <c r="F46" s="33"/>
      <c r="G46" s="33"/>
    </row>
    <row r="47" spans="1:7" s="34" customFormat="1" ht="30" customHeight="1">
      <c r="A47" s="30"/>
      <c r="B47" s="31"/>
      <c r="C47" s="40"/>
      <c r="D47" s="32"/>
      <c r="E47" s="33"/>
      <c r="F47" s="33"/>
      <c r="G47" s="33"/>
    </row>
    <row r="48" spans="1:7" s="34" customFormat="1" ht="30" customHeight="1">
      <c r="A48" s="30"/>
      <c r="B48" s="31"/>
      <c r="C48" s="40"/>
      <c r="D48" s="32"/>
      <c r="E48" s="33"/>
      <c r="F48" s="33"/>
      <c r="G48" s="33"/>
    </row>
    <row r="49" spans="1:7" s="34" customFormat="1" ht="30" customHeight="1">
      <c r="A49" s="30"/>
      <c r="B49" s="31"/>
      <c r="C49" s="40"/>
      <c r="D49" s="32"/>
      <c r="E49" s="33"/>
      <c r="F49" s="33"/>
      <c r="G49" s="33"/>
    </row>
    <row r="50" spans="1:7" s="34" customFormat="1" ht="30" customHeight="1">
      <c r="A50" s="30"/>
      <c r="B50" s="31"/>
      <c r="C50" s="40"/>
      <c r="D50" s="32"/>
      <c r="E50" s="33"/>
      <c r="F50" s="33"/>
      <c r="G50" s="33"/>
    </row>
    <row r="51" spans="1:7" s="34" customFormat="1" ht="30" customHeight="1">
      <c r="A51" s="30"/>
      <c r="B51" s="31"/>
      <c r="C51" s="40"/>
      <c r="D51" s="32"/>
      <c r="E51" s="33"/>
      <c r="F51" s="33"/>
      <c r="G51" s="33"/>
    </row>
    <row r="52" spans="1:7" s="34" customFormat="1" ht="30" customHeight="1">
      <c r="A52" s="30"/>
      <c r="B52" s="31"/>
      <c r="C52" s="40"/>
      <c r="D52" s="32"/>
      <c r="E52" s="33"/>
      <c r="F52" s="33"/>
      <c r="G52" s="33"/>
    </row>
    <row r="53" spans="1:7" s="34" customFormat="1" ht="30" customHeight="1">
      <c r="A53" s="30"/>
      <c r="B53" s="31"/>
      <c r="C53" s="40"/>
      <c r="D53" s="32"/>
      <c r="E53" s="33"/>
      <c r="F53" s="33"/>
      <c r="G53" s="33"/>
    </row>
    <row r="54" spans="1:7" s="34" customFormat="1" ht="30" customHeight="1">
      <c r="A54" s="30"/>
      <c r="B54" s="31"/>
      <c r="C54" s="40"/>
      <c r="D54" s="32"/>
      <c r="E54" s="33"/>
      <c r="F54" s="33"/>
      <c r="G54" s="33"/>
    </row>
    <row r="55" spans="1:7" s="34" customFormat="1" ht="30" customHeight="1">
      <c r="A55" s="30"/>
      <c r="B55" s="31"/>
      <c r="C55" s="40"/>
      <c r="D55" s="32"/>
      <c r="E55" s="33"/>
      <c r="F55" s="33"/>
      <c r="G55" s="33"/>
    </row>
    <row r="56" spans="1:7" s="34" customFormat="1" ht="30" customHeight="1">
      <c r="A56" s="30"/>
      <c r="B56" s="31"/>
      <c r="C56" s="40"/>
      <c r="D56" s="32"/>
      <c r="E56" s="33"/>
      <c r="F56" s="33"/>
      <c r="G56" s="33"/>
    </row>
    <row r="57" spans="1:7" s="34" customFormat="1" ht="30" customHeight="1">
      <c r="A57" s="30"/>
      <c r="B57" s="31"/>
      <c r="C57" s="40"/>
      <c r="D57" s="32"/>
      <c r="E57" s="33"/>
      <c r="F57" s="33"/>
      <c r="G57" s="33"/>
    </row>
  </sheetData>
  <autoFilter ref="A2:K25" xr:uid="{111A7599-FD40-41A4-BD40-3BC990730B58}">
    <sortState xmlns:xlrd2="http://schemas.microsoft.com/office/spreadsheetml/2017/richdata2" ref="A3:K25">
      <sortCondition ref="B2:B25"/>
    </sortState>
  </autoFilter>
  <sortState xmlns:xlrd2="http://schemas.microsoft.com/office/spreadsheetml/2017/richdata2" ref="A5:G24">
    <sortCondition ref="B5:B24"/>
  </sortState>
  <mergeCells count="4">
    <mergeCell ref="A1:G1"/>
    <mergeCell ref="A25:C25"/>
    <mergeCell ref="F13:F14"/>
    <mergeCell ref="G13:G1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50"/>
  <sheetViews>
    <sheetView view="pageBreakPreview" zoomScaleNormal="100" zoomScaleSheetLayoutView="100" workbookViewId="0">
      <pane ySplit="2" topLeftCell="A42" activePane="bottomLeft" state="frozenSplit"/>
      <selection activeCell="I14" sqref="I14"/>
      <selection pane="bottomLeft" activeCell="C48" sqref="C48"/>
    </sheetView>
  </sheetViews>
  <sheetFormatPr defaultRowHeight="16.5"/>
  <cols>
    <col min="1" max="1" width="5.125" style="75" customWidth="1"/>
    <col min="2" max="2" width="10.125" style="76" customWidth="1"/>
    <col min="3" max="3" width="31.375" style="75" customWidth="1"/>
    <col min="4" max="4" width="12.75" style="77" customWidth="1"/>
    <col min="5" max="5" width="8.625" style="78" customWidth="1"/>
    <col min="6" max="6" width="24.625" style="75" customWidth="1"/>
    <col min="7" max="7" width="18.25" style="75" customWidth="1"/>
    <col min="8" max="16384" width="9" style="75"/>
  </cols>
  <sheetData>
    <row r="1" spans="1:7" ht="30" customHeight="1" thickBot="1">
      <c r="A1" s="170" t="s">
        <v>11</v>
      </c>
      <c r="B1" s="170"/>
      <c r="C1" s="170"/>
      <c r="D1" s="170"/>
      <c r="E1" s="170"/>
      <c r="F1" s="170"/>
      <c r="G1" s="74"/>
    </row>
    <row r="2" spans="1:7" s="83" customFormat="1" ht="27.75" thickBot="1">
      <c r="A2" s="96" t="s">
        <v>6</v>
      </c>
      <c r="B2" s="97" t="s">
        <v>12</v>
      </c>
      <c r="C2" s="79" t="s">
        <v>0</v>
      </c>
      <c r="D2" s="80" t="s">
        <v>13</v>
      </c>
      <c r="E2" s="81" t="s">
        <v>14</v>
      </c>
      <c r="F2" s="79" t="s">
        <v>1</v>
      </c>
      <c r="G2" s="82" t="s">
        <v>15</v>
      </c>
    </row>
    <row r="3" spans="1:7" s="83" customFormat="1" ht="30" customHeight="1">
      <c r="A3" s="92">
        <v>1</v>
      </c>
      <c r="B3" s="101">
        <v>44622</v>
      </c>
      <c r="C3" s="93" t="s">
        <v>49</v>
      </c>
      <c r="D3" s="94">
        <v>34000</v>
      </c>
      <c r="E3" s="87" t="s">
        <v>41</v>
      </c>
      <c r="F3" s="95" t="s">
        <v>55</v>
      </c>
      <c r="G3" s="98" t="s">
        <v>84</v>
      </c>
    </row>
    <row r="4" spans="1:7" s="83" customFormat="1" ht="30" customHeight="1">
      <c r="A4" s="84">
        <v>2</v>
      </c>
      <c r="B4" s="101">
        <v>44622</v>
      </c>
      <c r="C4" s="61" t="s">
        <v>49</v>
      </c>
      <c r="D4" s="72">
        <v>34000</v>
      </c>
      <c r="E4" s="85" t="s">
        <v>41</v>
      </c>
      <c r="F4" s="62" t="s">
        <v>55</v>
      </c>
      <c r="G4" s="99" t="s">
        <v>51</v>
      </c>
    </row>
    <row r="5" spans="1:7" s="83" customFormat="1" ht="30" customHeight="1">
      <c r="A5" s="84">
        <v>3</v>
      </c>
      <c r="B5" s="101">
        <v>44623</v>
      </c>
      <c r="C5" s="61" t="s">
        <v>49</v>
      </c>
      <c r="D5" s="72">
        <v>34000</v>
      </c>
      <c r="E5" s="85" t="s">
        <v>41</v>
      </c>
      <c r="F5" s="62" t="s">
        <v>55</v>
      </c>
      <c r="G5" s="99" t="s">
        <v>199</v>
      </c>
    </row>
    <row r="6" spans="1:7" s="83" customFormat="1" ht="30" customHeight="1">
      <c r="A6" s="84">
        <v>4</v>
      </c>
      <c r="B6" s="101">
        <v>44623</v>
      </c>
      <c r="C6" s="85" t="s">
        <v>200</v>
      </c>
      <c r="D6" s="72">
        <v>15000</v>
      </c>
      <c r="E6" s="85" t="s">
        <v>41</v>
      </c>
      <c r="F6" s="62" t="s">
        <v>201</v>
      </c>
      <c r="G6" s="100" t="s">
        <v>199</v>
      </c>
    </row>
    <row r="7" spans="1:7" s="83" customFormat="1" ht="30" customHeight="1">
      <c r="A7" s="84">
        <v>5</v>
      </c>
      <c r="B7" s="101">
        <v>44623</v>
      </c>
      <c r="C7" s="61" t="s">
        <v>202</v>
      </c>
      <c r="D7" s="72">
        <v>75000</v>
      </c>
      <c r="E7" s="85" t="s">
        <v>41</v>
      </c>
      <c r="F7" s="62" t="s">
        <v>203</v>
      </c>
      <c r="G7" s="100" t="s">
        <v>204</v>
      </c>
    </row>
    <row r="8" spans="1:7" s="83" customFormat="1" ht="30" customHeight="1">
      <c r="A8" s="84">
        <v>6</v>
      </c>
      <c r="B8" s="101">
        <v>44623</v>
      </c>
      <c r="C8" s="86" t="s">
        <v>67</v>
      </c>
      <c r="D8" s="72">
        <v>125800</v>
      </c>
      <c r="E8" s="85" t="s">
        <v>41</v>
      </c>
      <c r="F8" s="62" t="s">
        <v>205</v>
      </c>
      <c r="G8" s="99" t="s">
        <v>206</v>
      </c>
    </row>
    <row r="9" spans="1:7" s="83" customFormat="1" ht="30" customHeight="1">
      <c r="A9" s="84">
        <v>7</v>
      </c>
      <c r="B9" s="101">
        <v>44623</v>
      </c>
      <c r="C9" s="86" t="s">
        <v>67</v>
      </c>
      <c r="D9" s="72">
        <v>450000</v>
      </c>
      <c r="E9" s="85" t="s">
        <v>41</v>
      </c>
      <c r="F9" s="62" t="s">
        <v>103</v>
      </c>
      <c r="G9" s="98" t="s">
        <v>207</v>
      </c>
    </row>
    <row r="10" spans="1:7" s="83" customFormat="1" ht="30" customHeight="1">
      <c r="A10" s="84">
        <v>8</v>
      </c>
      <c r="B10" s="101">
        <v>44623</v>
      </c>
      <c r="C10" s="86" t="s">
        <v>62</v>
      </c>
      <c r="D10" s="72">
        <v>300000</v>
      </c>
      <c r="E10" s="85" t="s">
        <v>41</v>
      </c>
      <c r="F10" s="62" t="s">
        <v>208</v>
      </c>
      <c r="G10" s="98" t="s">
        <v>209</v>
      </c>
    </row>
    <row r="11" spans="1:7" s="83" customFormat="1" ht="30" customHeight="1">
      <c r="A11" s="84">
        <v>9</v>
      </c>
      <c r="B11" s="101">
        <v>44624</v>
      </c>
      <c r="C11" s="86" t="s">
        <v>106</v>
      </c>
      <c r="D11" s="72">
        <v>2572074</v>
      </c>
      <c r="E11" s="85" t="s">
        <v>41</v>
      </c>
      <c r="F11" s="62" t="s">
        <v>210</v>
      </c>
      <c r="G11" s="98" t="s">
        <v>211</v>
      </c>
    </row>
    <row r="12" spans="1:7" s="83" customFormat="1" ht="30" customHeight="1">
      <c r="A12" s="84">
        <v>10</v>
      </c>
      <c r="B12" s="101">
        <v>44624</v>
      </c>
      <c r="C12" s="86" t="s">
        <v>49</v>
      </c>
      <c r="D12" s="72">
        <v>34000</v>
      </c>
      <c r="E12" s="85" t="s">
        <v>41</v>
      </c>
      <c r="F12" s="62" t="s">
        <v>55</v>
      </c>
      <c r="G12" s="98" t="s">
        <v>51</v>
      </c>
    </row>
    <row r="13" spans="1:7" s="83" customFormat="1" ht="30" customHeight="1">
      <c r="A13" s="84">
        <v>11</v>
      </c>
      <c r="B13" s="101">
        <v>44624</v>
      </c>
      <c r="C13" s="86" t="s">
        <v>200</v>
      </c>
      <c r="D13" s="72">
        <v>30000</v>
      </c>
      <c r="E13" s="85" t="s">
        <v>41</v>
      </c>
      <c r="F13" s="62" t="s">
        <v>212</v>
      </c>
      <c r="G13" s="98" t="s">
        <v>50</v>
      </c>
    </row>
    <row r="14" spans="1:7" s="83" customFormat="1" ht="30" customHeight="1">
      <c r="A14" s="84">
        <v>12</v>
      </c>
      <c r="B14" s="101">
        <v>44628</v>
      </c>
      <c r="C14" s="86" t="s">
        <v>48</v>
      </c>
      <c r="D14" s="72">
        <v>130000</v>
      </c>
      <c r="E14" s="85" t="s">
        <v>41</v>
      </c>
      <c r="F14" s="62" t="s">
        <v>213</v>
      </c>
      <c r="G14" s="98" t="s">
        <v>214</v>
      </c>
    </row>
    <row r="15" spans="1:7" s="83" customFormat="1" ht="30" customHeight="1">
      <c r="A15" s="84">
        <v>13</v>
      </c>
      <c r="B15" s="101">
        <v>44630</v>
      </c>
      <c r="C15" s="86" t="s">
        <v>106</v>
      </c>
      <c r="D15" s="72">
        <v>857358</v>
      </c>
      <c r="E15" s="85" t="s">
        <v>41</v>
      </c>
      <c r="F15" s="62" t="s">
        <v>215</v>
      </c>
      <c r="G15" s="98" t="s">
        <v>216</v>
      </c>
    </row>
    <row r="16" spans="1:7" s="83" customFormat="1" ht="30" customHeight="1">
      <c r="A16" s="84">
        <v>14</v>
      </c>
      <c r="B16" s="101">
        <v>44630</v>
      </c>
      <c r="C16" s="86" t="s">
        <v>61</v>
      </c>
      <c r="D16" s="72">
        <v>90000</v>
      </c>
      <c r="E16" s="85" t="s">
        <v>41</v>
      </c>
      <c r="F16" s="62" t="s">
        <v>104</v>
      </c>
      <c r="G16" s="98" t="s">
        <v>217</v>
      </c>
    </row>
    <row r="17" spans="1:7" s="83" customFormat="1" ht="30" customHeight="1">
      <c r="A17" s="84">
        <v>15</v>
      </c>
      <c r="B17" s="101">
        <v>44630</v>
      </c>
      <c r="C17" s="86" t="s">
        <v>67</v>
      </c>
      <c r="D17" s="72">
        <v>164000</v>
      </c>
      <c r="E17" s="85" t="s">
        <v>41</v>
      </c>
      <c r="F17" s="62" t="s">
        <v>218</v>
      </c>
      <c r="G17" s="98" t="s">
        <v>219</v>
      </c>
    </row>
    <row r="18" spans="1:7" s="83" customFormat="1" ht="30" customHeight="1">
      <c r="A18" s="84">
        <v>16</v>
      </c>
      <c r="B18" s="101">
        <v>44630</v>
      </c>
      <c r="C18" s="86" t="s">
        <v>220</v>
      </c>
      <c r="D18" s="72">
        <v>14000</v>
      </c>
      <c r="E18" s="85" t="s">
        <v>41</v>
      </c>
      <c r="F18" s="62" t="s">
        <v>221</v>
      </c>
      <c r="G18" s="98" t="s">
        <v>222</v>
      </c>
    </row>
    <row r="19" spans="1:7" s="83" customFormat="1" ht="30" customHeight="1">
      <c r="A19" s="84">
        <v>17</v>
      </c>
      <c r="B19" s="101">
        <v>44631</v>
      </c>
      <c r="C19" s="86" t="s">
        <v>106</v>
      </c>
      <c r="D19" s="72">
        <v>40000</v>
      </c>
      <c r="E19" s="85" t="s">
        <v>41</v>
      </c>
      <c r="F19" s="62" t="s">
        <v>107</v>
      </c>
      <c r="G19" s="98" t="s">
        <v>85</v>
      </c>
    </row>
    <row r="20" spans="1:7" s="83" customFormat="1" ht="30" customHeight="1">
      <c r="A20" s="84">
        <v>18</v>
      </c>
      <c r="B20" s="101">
        <v>44631</v>
      </c>
      <c r="C20" s="86" t="s">
        <v>223</v>
      </c>
      <c r="D20" s="72">
        <v>70000</v>
      </c>
      <c r="E20" s="85" t="s">
        <v>41</v>
      </c>
      <c r="F20" s="62" t="s">
        <v>224</v>
      </c>
      <c r="G20" s="98" t="s">
        <v>225</v>
      </c>
    </row>
    <row r="21" spans="1:7" s="83" customFormat="1" ht="30" customHeight="1">
      <c r="A21" s="84">
        <v>19</v>
      </c>
      <c r="B21" s="101">
        <v>44632</v>
      </c>
      <c r="C21" s="86" t="s">
        <v>66</v>
      </c>
      <c r="D21" s="72">
        <v>5000</v>
      </c>
      <c r="E21" s="85" t="s">
        <v>41</v>
      </c>
      <c r="F21" s="62" t="s">
        <v>109</v>
      </c>
      <c r="G21" s="98" t="s">
        <v>51</v>
      </c>
    </row>
    <row r="22" spans="1:7" s="83" customFormat="1" ht="30" customHeight="1">
      <c r="A22" s="84">
        <v>20</v>
      </c>
      <c r="B22" s="101">
        <v>44634</v>
      </c>
      <c r="C22" s="86" t="s">
        <v>226</v>
      </c>
      <c r="D22" s="72">
        <v>511450</v>
      </c>
      <c r="E22" s="85" t="s">
        <v>41</v>
      </c>
      <c r="F22" s="62" t="s">
        <v>227</v>
      </c>
      <c r="G22" s="98" t="s">
        <v>228</v>
      </c>
    </row>
    <row r="23" spans="1:7" s="83" customFormat="1" ht="30" customHeight="1">
      <c r="A23" s="84">
        <v>21</v>
      </c>
      <c r="B23" s="101">
        <v>44635</v>
      </c>
      <c r="C23" s="86" t="s">
        <v>229</v>
      </c>
      <c r="D23" s="72">
        <v>70000</v>
      </c>
      <c r="E23" s="85" t="s">
        <v>41</v>
      </c>
      <c r="F23" s="62" t="s">
        <v>224</v>
      </c>
      <c r="G23" s="98" t="s">
        <v>230</v>
      </c>
    </row>
    <row r="24" spans="1:7" s="83" customFormat="1" ht="30" customHeight="1">
      <c r="A24" s="84">
        <v>22</v>
      </c>
      <c r="B24" s="101">
        <v>44636</v>
      </c>
      <c r="C24" s="86" t="s">
        <v>63</v>
      </c>
      <c r="D24" s="72">
        <v>199000</v>
      </c>
      <c r="E24" s="85" t="s">
        <v>41</v>
      </c>
      <c r="F24" s="62" t="s">
        <v>105</v>
      </c>
      <c r="G24" s="98" t="s">
        <v>231</v>
      </c>
    </row>
    <row r="25" spans="1:7" s="83" customFormat="1" ht="30" customHeight="1">
      <c r="A25" s="84">
        <v>23</v>
      </c>
      <c r="B25" s="101">
        <v>44636</v>
      </c>
      <c r="C25" s="86" t="s">
        <v>63</v>
      </c>
      <c r="D25" s="72">
        <v>40000</v>
      </c>
      <c r="E25" s="85" t="s">
        <v>41</v>
      </c>
      <c r="F25" s="62" t="s">
        <v>70</v>
      </c>
      <c r="G25" s="98" t="s">
        <v>84</v>
      </c>
    </row>
    <row r="26" spans="1:7" s="83" customFormat="1" ht="30" customHeight="1">
      <c r="A26" s="84">
        <v>24</v>
      </c>
      <c r="B26" s="101">
        <v>44636</v>
      </c>
      <c r="C26" s="86" t="s">
        <v>63</v>
      </c>
      <c r="D26" s="72">
        <v>40000</v>
      </c>
      <c r="E26" s="85" t="s">
        <v>41</v>
      </c>
      <c r="F26" s="62" t="s">
        <v>70</v>
      </c>
      <c r="G26" s="98" t="s">
        <v>232</v>
      </c>
    </row>
    <row r="27" spans="1:7" s="83" customFormat="1" ht="30" customHeight="1">
      <c r="A27" s="84">
        <v>25</v>
      </c>
      <c r="B27" s="101">
        <v>44636</v>
      </c>
      <c r="C27" s="86" t="s">
        <v>233</v>
      </c>
      <c r="D27" s="72">
        <v>60000</v>
      </c>
      <c r="E27" s="85" t="s">
        <v>41</v>
      </c>
      <c r="F27" s="62" t="s">
        <v>234</v>
      </c>
      <c r="G27" s="98" t="s">
        <v>235</v>
      </c>
    </row>
    <row r="28" spans="1:7" s="83" customFormat="1" ht="30" customHeight="1">
      <c r="A28" s="84">
        <v>26</v>
      </c>
      <c r="B28" s="101">
        <v>44636</v>
      </c>
      <c r="C28" s="86" t="s">
        <v>64</v>
      </c>
      <c r="D28" s="72">
        <v>900000</v>
      </c>
      <c r="E28" s="85" t="s">
        <v>41</v>
      </c>
      <c r="F28" s="62" t="s">
        <v>236</v>
      </c>
      <c r="G28" s="98" t="s">
        <v>237</v>
      </c>
    </row>
    <row r="29" spans="1:7" s="83" customFormat="1" ht="30" customHeight="1">
      <c r="A29" s="84">
        <v>27</v>
      </c>
      <c r="B29" s="101">
        <v>44637</v>
      </c>
      <c r="C29" s="86" t="s">
        <v>220</v>
      </c>
      <c r="D29" s="72">
        <v>91000</v>
      </c>
      <c r="E29" s="85" t="s">
        <v>41</v>
      </c>
      <c r="F29" s="62" t="s">
        <v>238</v>
      </c>
      <c r="G29" s="98" t="s">
        <v>239</v>
      </c>
    </row>
    <row r="30" spans="1:7" s="83" customFormat="1" ht="30" customHeight="1">
      <c r="A30" s="84">
        <v>28</v>
      </c>
      <c r="B30" s="101">
        <v>44638</v>
      </c>
      <c r="C30" s="86" t="s">
        <v>67</v>
      </c>
      <c r="D30" s="72">
        <v>167000</v>
      </c>
      <c r="E30" s="85" t="s">
        <v>41</v>
      </c>
      <c r="F30" s="62" t="s">
        <v>240</v>
      </c>
      <c r="G30" s="98" t="s">
        <v>241</v>
      </c>
    </row>
    <row r="31" spans="1:7" s="83" customFormat="1" ht="30" customHeight="1">
      <c r="A31" s="84">
        <v>29</v>
      </c>
      <c r="B31" s="101">
        <v>44638</v>
      </c>
      <c r="C31" s="86" t="s">
        <v>242</v>
      </c>
      <c r="D31" s="72">
        <v>30000</v>
      </c>
      <c r="E31" s="85" t="s">
        <v>41</v>
      </c>
      <c r="F31" s="62" t="s">
        <v>243</v>
      </c>
      <c r="G31" s="98" t="s">
        <v>244</v>
      </c>
    </row>
    <row r="32" spans="1:7" s="83" customFormat="1" ht="30" customHeight="1">
      <c r="A32" s="84">
        <v>30</v>
      </c>
      <c r="B32" s="101">
        <v>44638</v>
      </c>
      <c r="C32" s="86" t="s">
        <v>245</v>
      </c>
      <c r="D32" s="72">
        <v>147000</v>
      </c>
      <c r="E32" s="85" t="s">
        <v>41</v>
      </c>
      <c r="F32" s="62" t="s">
        <v>246</v>
      </c>
      <c r="G32" s="98" t="s">
        <v>247</v>
      </c>
    </row>
    <row r="33" spans="1:7" s="83" customFormat="1" ht="30" customHeight="1">
      <c r="A33" s="84">
        <v>31</v>
      </c>
      <c r="B33" s="101">
        <v>44638</v>
      </c>
      <c r="C33" s="86" t="s">
        <v>248</v>
      </c>
      <c r="D33" s="72">
        <v>450000</v>
      </c>
      <c r="E33" s="85" t="s">
        <v>41</v>
      </c>
      <c r="F33" s="62" t="s">
        <v>249</v>
      </c>
      <c r="G33" s="98" t="s">
        <v>250</v>
      </c>
    </row>
    <row r="34" spans="1:7" s="83" customFormat="1" ht="30" customHeight="1">
      <c r="A34" s="84">
        <v>32</v>
      </c>
      <c r="B34" s="101">
        <v>44638</v>
      </c>
      <c r="C34" s="86" t="s">
        <v>251</v>
      </c>
      <c r="D34" s="72">
        <v>300000</v>
      </c>
      <c r="E34" s="85" t="s">
        <v>41</v>
      </c>
      <c r="F34" s="62" t="s">
        <v>252</v>
      </c>
      <c r="G34" s="98" t="s">
        <v>253</v>
      </c>
    </row>
    <row r="35" spans="1:7" s="83" customFormat="1" ht="30" customHeight="1">
      <c r="A35" s="84">
        <v>33</v>
      </c>
      <c r="B35" s="101">
        <v>44638</v>
      </c>
      <c r="C35" s="86" t="s">
        <v>254</v>
      </c>
      <c r="D35" s="72">
        <v>34000</v>
      </c>
      <c r="E35" s="85" t="s">
        <v>41</v>
      </c>
      <c r="F35" s="62" t="s">
        <v>255</v>
      </c>
      <c r="G35" s="98" t="s">
        <v>199</v>
      </c>
    </row>
    <row r="36" spans="1:7" s="83" customFormat="1" ht="30" customHeight="1">
      <c r="A36" s="84">
        <v>34</v>
      </c>
      <c r="B36" s="101">
        <v>44638</v>
      </c>
      <c r="C36" s="86" t="s">
        <v>256</v>
      </c>
      <c r="D36" s="72">
        <v>5000</v>
      </c>
      <c r="E36" s="85" t="s">
        <v>41</v>
      </c>
      <c r="F36" s="62" t="s">
        <v>257</v>
      </c>
      <c r="G36" s="98" t="s">
        <v>84</v>
      </c>
    </row>
    <row r="37" spans="1:7" s="83" customFormat="1" ht="30" customHeight="1">
      <c r="A37" s="84">
        <v>35</v>
      </c>
      <c r="B37" s="101">
        <v>44642</v>
      </c>
      <c r="C37" s="86" t="s">
        <v>258</v>
      </c>
      <c r="D37" s="72">
        <v>197800</v>
      </c>
      <c r="E37" s="85" t="s">
        <v>41</v>
      </c>
      <c r="F37" s="62" t="s">
        <v>259</v>
      </c>
      <c r="G37" s="98" t="s">
        <v>199</v>
      </c>
    </row>
    <row r="38" spans="1:7" s="83" customFormat="1" ht="30" customHeight="1">
      <c r="A38" s="84">
        <v>36</v>
      </c>
      <c r="B38" s="101">
        <v>44643</v>
      </c>
      <c r="C38" s="86" t="s">
        <v>260</v>
      </c>
      <c r="D38" s="72">
        <v>84000</v>
      </c>
      <c r="E38" s="85" t="s">
        <v>41</v>
      </c>
      <c r="F38" s="62" t="s">
        <v>261</v>
      </c>
      <c r="G38" s="98" t="s">
        <v>86</v>
      </c>
    </row>
    <row r="39" spans="1:7" s="83" customFormat="1" ht="30" customHeight="1">
      <c r="A39" s="84">
        <v>37</v>
      </c>
      <c r="B39" s="101">
        <v>44643</v>
      </c>
      <c r="C39" s="86" t="s">
        <v>262</v>
      </c>
      <c r="D39" s="72">
        <v>40000</v>
      </c>
      <c r="E39" s="85" t="s">
        <v>41</v>
      </c>
      <c r="F39" s="62" t="s">
        <v>110</v>
      </c>
      <c r="G39" s="98" t="s">
        <v>50</v>
      </c>
    </row>
    <row r="40" spans="1:7" s="83" customFormat="1" ht="30" customHeight="1">
      <c r="A40" s="84">
        <v>38</v>
      </c>
      <c r="B40" s="101">
        <v>44643</v>
      </c>
      <c r="C40" s="86" t="s">
        <v>263</v>
      </c>
      <c r="D40" s="72">
        <v>70000</v>
      </c>
      <c r="E40" s="85" t="s">
        <v>41</v>
      </c>
      <c r="F40" s="62" t="s">
        <v>264</v>
      </c>
      <c r="G40" s="98" t="s">
        <v>265</v>
      </c>
    </row>
    <row r="41" spans="1:7" s="83" customFormat="1" ht="30" customHeight="1">
      <c r="A41" s="84">
        <v>39</v>
      </c>
      <c r="B41" s="101">
        <v>44643</v>
      </c>
      <c r="C41" s="86" t="s">
        <v>254</v>
      </c>
      <c r="D41" s="72">
        <v>50000</v>
      </c>
      <c r="E41" s="85" t="s">
        <v>41</v>
      </c>
      <c r="F41" s="62" t="s">
        <v>266</v>
      </c>
      <c r="G41" s="98" t="s">
        <v>199</v>
      </c>
    </row>
    <row r="42" spans="1:7" s="83" customFormat="1" ht="30" customHeight="1">
      <c r="A42" s="84">
        <v>40</v>
      </c>
      <c r="B42" s="101">
        <v>44644</v>
      </c>
      <c r="C42" s="86" t="s">
        <v>254</v>
      </c>
      <c r="D42" s="72">
        <v>34000</v>
      </c>
      <c r="E42" s="85" t="s">
        <v>41</v>
      </c>
      <c r="F42" s="62" t="s">
        <v>255</v>
      </c>
      <c r="G42" s="98" t="s">
        <v>51</v>
      </c>
    </row>
    <row r="43" spans="1:7" s="83" customFormat="1" ht="30" customHeight="1">
      <c r="A43" s="84">
        <v>41</v>
      </c>
      <c r="B43" s="101">
        <v>44648</v>
      </c>
      <c r="C43" s="86" t="s">
        <v>254</v>
      </c>
      <c r="D43" s="72">
        <v>34000</v>
      </c>
      <c r="E43" s="85" t="s">
        <v>41</v>
      </c>
      <c r="F43" s="62" t="s">
        <v>255</v>
      </c>
      <c r="G43" s="98" t="s">
        <v>96</v>
      </c>
    </row>
    <row r="44" spans="1:7" s="83" customFormat="1" ht="30" customHeight="1">
      <c r="A44" s="84">
        <v>42</v>
      </c>
      <c r="B44" s="101">
        <v>44649</v>
      </c>
      <c r="C44" s="86" t="s">
        <v>267</v>
      </c>
      <c r="D44" s="72">
        <v>4500000</v>
      </c>
      <c r="E44" s="85" t="s">
        <v>41</v>
      </c>
      <c r="F44" s="62" t="s">
        <v>268</v>
      </c>
      <c r="G44" s="98" t="s">
        <v>269</v>
      </c>
    </row>
    <row r="45" spans="1:7" s="83" customFormat="1" ht="30" customHeight="1">
      <c r="A45" s="84">
        <v>43</v>
      </c>
      <c r="B45" s="101">
        <v>44650</v>
      </c>
      <c r="C45" s="86" t="s">
        <v>270</v>
      </c>
      <c r="D45" s="72">
        <v>15000</v>
      </c>
      <c r="E45" s="85" t="s">
        <v>41</v>
      </c>
      <c r="F45" s="62" t="s">
        <v>271</v>
      </c>
      <c r="G45" s="98" t="s">
        <v>108</v>
      </c>
    </row>
    <row r="46" spans="1:7" s="83" customFormat="1" ht="30" customHeight="1">
      <c r="A46" s="84">
        <v>44</v>
      </c>
      <c r="B46" s="101">
        <v>44650</v>
      </c>
      <c r="C46" s="86" t="s">
        <v>242</v>
      </c>
      <c r="D46" s="72">
        <v>10000</v>
      </c>
      <c r="E46" s="85" t="s">
        <v>41</v>
      </c>
      <c r="F46" s="62" t="s">
        <v>272</v>
      </c>
      <c r="G46" s="98" t="s">
        <v>108</v>
      </c>
    </row>
    <row r="47" spans="1:7" s="83" customFormat="1" ht="30" customHeight="1">
      <c r="A47" s="84">
        <v>45</v>
      </c>
      <c r="B47" s="101">
        <v>44650</v>
      </c>
      <c r="C47" s="86" t="s">
        <v>273</v>
      </c>
      <c r="D47" s="72">
        <v>7000</v>
      </c>
      <c r="E47" s="85" t="s">
        <v>41</v>
      </c>
      <c r="F47" s="62" t="s">
        <v>274</v>
      </c>
      <c r="G47" s="98" t="s">
        <v>108</v>
      </c>
    </row>
    <row r="48" spans="1:7" s="83" customFormat="1" ht="30" customHeight="1">
      <c r="A48" s="84">
        <v>46</v>
      </c>
      <c r="B48" s="101">
        <v>44651</v>
      </c>
      <c r="C48" s="86" t="s">
        <v>248</v>
      </c>
      <c r="D48" s="72">
        <v>284500</v>
      </c>
      <c r="E48" s="85" t="s">
        <v>41</v>
      </c>
      <c r="F48" s="62" t="s">
        <v>275</v>
      </c>
      <c r="G48" s="98" t="s">
        <v>276</v>
      </c>
    </row>
    <row r="49" spans="1:7" s="83" customFormat="1" ht="30" customHeight="1" thickBot="1">
      <c r="A49" s="84">
        <v>47</v>
      </c>
      <c r="B49" s="101">
        <v>44651</v>
      </c>
      <c r="C49" s="86" t="s">
        <v>277</v>
      </c>
      <c r="D49" s="72">
        <v>76000</v>
      </c>
      <c r="E49" s="85" t="s">
        <v>41</v>
      </c>
      <c r="F49" s="62" t="s">
        <v>278</v>
      </c>
      <c r="G49" s="98" t="s">
        <v>279</v>
      </c>
    </row>
    <row r="50" spans="1:7" s="83" customFormat="1" ht="28.5" customHeight="1" thickBot="1">
      <c r="A50" s="171" t="s">
        <v>16</v>
      </c>
      <c r="B50" s="172"/>
      <c r="C50" s="173"/>
      <c r="D50" s="91">
        <f>SUM(D3:D49)</f>
        <v>13520982</v>
      </c>
      <c r="E50" s="88"/>
      <c r="F50" s="89"/>
      <c r="G50" s="90"/>
    </row>
  </sheetData>
  <autoFilter ref="A2:G50" xr:uid="{00000000-0009-0000-0000-000003000000}"/>
  <mergeCells count="2">
    <mergeCell ref="A1:F1"/>
    <mergeCell ref="A50:C50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2022-04-13T08:08:58Z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