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0.252\공유폴더\1. 후원\2025년 후원금품 수입사용내역\"/>
    </mc:Choice>
  </mc:AlternateContent>
  <xr:revisionPtr revIDLastSave="0" documentId="13_ncr:1_{8EFDC938-E660-4EFD-AF01-F7B84B83CEC3}" xr6:coauthVersionLast="47" xr6:coauthVersionMax="47" xr10:uidLastSave="{00000000-0000-0000-0000-000000000000}"/>
  <bookViews>
    <workbookView xWindow="-120" yWindow="-120" windowWidth="29040" windowHeight="15720" tabRatio="807" xr2:uid="{00000000-000D-0000-FFFF-FFFF00000000}"/>
  </bookViews>
  <sheets>
    <sheet name="1. 후원금 수입명세서" sheetId="1" r:id="rId1"/>
    <sheet name="2. 후원금 사용명세서" sheetId="7" r:id="rId2"/>
    <sheet name="3. 후원품 수입명세서" sheetId="12" r:id="rId3"/>
    <sheet name="4. 후원품 사용명세서" sheetId="13" r:id="rId4"/>
  </sheets>
  <definedNames>
    <definedName name="_xlnm._FilterDatabase" localSheetId="0" hidden="1">'1. 후원금 수입명세서'!$A$4:$L$47</definedName>
    <definedName name="_xlnm._FilterDatabase" localSheetId="1" hidden="1">'2. 후원금 사용명세서'!$A$2:$H$27</definedName>
    <definedName name="_xlnm._FilterDatabase" localSheetId="2" hidden="1">'3. 후원품 수입명세서'!$A$2:$O$99</definedName>
    <definedName name="_xlnm._FilterDatabase" localSheetId="3" hidden="1">'4. 후원품 사용명세서'!$A$2:$J$2</definedName>
    <definedName name="_xlnm.Print_Area" localSheetId="0">'1. 후원금 수입명세서'!$A$1:$L$47</definedName>
    <definedName name="_xlnm.Print_Area" localSheetId="1">'2. 후원금 사용명세서'!$A$1:$H$27</definedName>
    <definedName name="_xlnm.Print_Area" localSheetId="2">'3. 후원품 수입명세서'!$A$1:$O$99</definedName>
    <definedName name="_xlnm.Print_Area" localSheetId="3">'4. 후원품 사용명세서'!$A$1:$J$141</definedName>
    <definedName name="_xlnm.Print_Titles" localSheetId="0">'1. 후원금 수입명세서'!$4:$4</definedName>
    <definedName name="_xlnm.Print_Titles" localSheetId="1">'2. 후원금 사용명세서'!$1:$2</definedName>
    <definedName name="_xlnm.Print_Titles" localSheetId="2">'3. 후원품 수입명세서'!$2:$2</definedName>
    <definedName name="_xlnm.Print_Titles" localSheetId="3">'4. 후원품 사용명세서'!$2:$2</definedName>
    <definedName name="Z_21030334_5AD7_4458_871B_8CF40E13FE50_.wvu.FilterData" localSheetId="0" hidden="1">'1. 후원금 수입명세서'!$A$4:$K$4</definedName>
    <definedName name="Z_77139155_8C42_4514_8091_2FF7B66E7BEC_.wvu.Cols" localSheetId="0" hidden="1">'1. 후원금 수입명세서'!$G:$I</definedName>
    <definedName name="Z_77139155_8C42_4514_8091_2FF7B66E7BEC_.wvu.FilterData" localSheetId="0" hidden="1">'1. 후원금 수입명세서'!$A$4:$K$4</definedName>
    <definedName name="Z_77139155_8C42_4514_8091_2FF7B66E7BEC_.wvu.FilterData" localSheetId="1" hidden="1">'2. 후원금 사용명세서'!$A$2:$H$26</definedName>
    <definedName name="Z_77139155_8C42_4514_8091_2FF7B66E7BEC_.wvu.PrintArea" localSheetId="0" hidden="1">'1. 후원금 수입명세서'!$A$4:$L$46</definedName>
    <definedName name="Z_77139155_8C42_4514_8091_2FF7B66E7BEC_.wvu.Rows" localSheetId="0" hidden="1">'1. 후원금 수입명세서'!#REF!</definedName>
    <definedName name="Z_99B547AF_9B82_44E4_AAF9_3ECB88885F00_.wvu.Cols" localSheetId="0" hidden="1">'1. 후원금 수입명세서'!$G:$I</definedName>
    <definedName name="Z_99B547AF_9B82_44E4_AAF9_3ECB88885F00_.wvu.FilterData" localSheetId="0" hidden="1">'1. 후원금 수입명세서'!$A$4:$K$46</definedName>
    <definedName name="Z_99B547AF_9B82_44E4_AAF9_3ECB88885F00_.wvu.FilterData" localSheetId="1" hidden="1">'2. 후원금 사용명세서'!$A$2:$H$26</definedName>
    <definedName name="Z_99B547AF_9B82_44E4_AAF9_3ECB88885F00_.wvu.PrintArea" localSheetId="0" hidden="1">'1. 후원금 수입명세서'!$A$4:$L$46</definedName>
    <definedName name="Z_99B547AF_9B82_44E4_AAF9_3ECB88885F00_.wvu.Rows" localSheetId="0" hidden="1">'1. 후원금 수입명세서'!#REF!</definedName>
    <definedName name="Z_AAD86343_3736_42D2_BA5B_7CC23B836608_.wvu.FilterData" localSheetId="0" hidden="1">'1. 후원금 수입명세서'!$A$4:$K$46</definedName>
    <definedName name="Z_AAD86343_3736_42D2_BA5B_7CC23B836608_.wvu.FilterData" localSheetId="1" hidden="1">'2. 후원금 사용명세서'!$A$2:$H$26</definedName>
    <definedName name="Z_AAD86343_3736_42D2_BA5B_7CC23B836608_.wvu.PrintArea" localSheetId="0" hidden="1">'1. 후원금 수입명세서'!$A$4:$L$46</definedName>
    <definedName name="Z_AAD86343_3736_42D2_BA5B_7CC23B836608_.wvu.Rows" localSheetId="0" hidden="1">'1. 후원금 수입명세서'!#REF!</definedName>
    <definedName name="Z_DFDEAD93_830C_4C92_92AA_7F286112D0A8_.wvu.FilterData" localSheetId="0" hidden="1">'1. 후원금 수입명세서'!$A$4:$K$46</definedName>
  </definedNames>
  <calcPr calcId="191029"/>
  <customWorkbookViews>
    <customWorkbookView name="woner - 사용자 보기" guid="{AAD86343-3736-42D2-BA5B-7CC23B836608}" mergeInterval="0" personalView="1" maximized="1" xWindow="1" yWindow="1" windowWidth="1916" windowHeight="851" activeSheetId="3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정주은 - 사용자 보기" guid="{77139155-8C42-4514-8091-2FF7B66E7BEC}" mergeInterval="0" personalView="1" xWindow="945" windowWidth="977" windowHeight="104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41" i="13" l="1"/>
  <c r="G141" i="13"/>
  <c r="N99" i="12"/>
  <c r="M99" i="12"/>
  <c r="L99" i="12"/>
  <c r="K47" i="1" l="1"/>
  <c r="F27" i="7" l="1"/>
</calcChain>
</file>

<file path=xl/sharedStrings.xml><?xml version="1.0" encoding="utf-8"?>
<sst xmlns="http://schemas.openxmlformats.org/spreadsheetml/2006/main" count="2447" uniqueCount="448">
  <si>
    <t>N</t>
    <phoneticPr fontId="3" type="noConversion"/>
  </si>
  <si>
    <t>후원금의 종류</t>
    <phoneticPr fontId="4" type="noConversion"/>
  </si>
  <si>
    <t>후원자
구분</t>
    <phoneticPr fontId="3" type="noConversion"/>
  </si>
  <si>
    <t>순번</t>
    <phoneticPr fontId="3" type="noConversion"/>
  </si>
  <si>
    <t>발생일자</t>
    <phoneticPr fontId="3" type="noConversion"/>
  </si>
  <si>
    <t>비영리
법인구분</t>
    <phoneticPr fontId="3" type="noConversion"/>
  </si>
  <si>
    <t>기타
내용</t>
    <phoneticPr fontId="3" type="noConversion"/>
  </si>
  <si>
    <t>모금자
기관여부</t>
    <phoneticPr fontId="3" type="noConversion"/>
  </si>
  <si>
    <t>후 원 자</t>
    <phoneticPr fontId="3" type="noConversion"/>
  </si>
  <si>
    <t>내    역</t>
    <phoneticPr fontId="4" type="noConversion"/>
  </si>
  <si>
    <t>금    액</t>
    <phoneticPr fontId="4" type="noConversion"/>
  </si>
  <si>
    <t>비 고</t>
    <phoneticPr fontId="3" type="noConversion"/>
  </si>
  <si>
    <t>합계</t>
    <phoneticPr fontId="3" type="noConversion"/>
  </si>
  <si>
    <t>-</t>
    <phoneticPr fontId="3" type="noConversion"/>
  </si>
  <si>
    <t>총 계</t>
    <phoneticPr fontId="3" type="noConversion"/>
  </si>
  <si>
    <t>쌀(10kg)</t>
  </si>
  <si>
    <t>식품</t>
  </si>
  <si>
    <t>단위</t>
    <phoneticPr fontId="3" type="noConversion"/>
  </si>
  <si>
    <t>수량</t>
    <phoneticPr fontId="3" type="noConversion"/>
  </si>
  <si>
    <t>순번</t>
  </si>
  <si>
    <t>사용일자</t>
  </si>
  <si>
    <t>품목</t>
    <phoneticPr fontId="3" type="noConversion"/>
  </si>
  <si>
    <t>사용내역</t>
    <phoneticPr fontId="3" type="noConversion"/>
  </si>
  <si>
    <t>사용처</t>
    <phoneticPr fontId="3" type="noConversion"/>
  </si>
  <si>
    <t>결연후원
금품여부</t>
    <phoneticPr fontId="3" type="noConversion"/>
  </si>
  <si>
    <t>상당금액</t>
    <phoneticPr fontId="3" type="noConversion"/>
  </si>
  <si>
    <t>비고</t>
  </si>
  <si>
    <t>총계</t>
    <phoneticPr fontId="3" type="noConversion"/>
  </si>
  <si>
    <t>사용일자</t>
    <phoneticPr fontId="3" type="noConversion"/>
  </si>
  <si>
    <t>산출기준</t>
    <phoneticPr fontId="3" type="noConversion"/>
  </si>
  <si>
    <t>비  고</t>
    <phoneticPr fontId="3" type="noConversion"/>
  </si>
  <si>
    <t>김치</t>
  </si>
  <si>
    <t>1. 후원금(금전) 수입명세서</t>
    <phoneticPr fontId="4" type="noConversion"/>
  </si>
  <si>
    <t>법인</t>
    <phoneticPr fontId="3" type="noConversion"/>
  </si>
  <si>
    <t>합계</t>
    <phoneticPr fontId="3" type="noConversion"/>
  </si>
  <si>
    <t>기부금
단체여부</t>
    <phoneticPr fontId="3" type="noConversion"/>
  </si>
  <si>
    <t>구분</t>
    <phoneticPr fontId="3" type="noConversion"/>
  </si>
  <si>
    <t>2. 후원금(금전) 사용명세서</t>
    <phoneticPr fontId="3" type="noConversion"/>
  </si>
  <si>
    <t>내역</t>
    <phoneticPr fontId="3" type="noConversion"/>
  </si>
  <si>
    <t>품명</t>
    <phoneticPr fontId="3" type="noConversion"/>
  </si>
  <si>
    <t>환산금액</t>
    <phoneticPr fontId="3" type="noConversion"/>
  </si>
  <si>
    <t>4. 후원품 사용명세서</t>
    <phoneticPr fontId="3" type="noConversion"/>
  </si>
  <si>
    <t>동부희망케어센터 후원금품 수입 및 사용 결과보고서</t>
    <phoneticPr fontId="4" type="noConversion"/>
  </si>
  <si>
    <t>지정후원품의 종류</t>
  </si>
  <si>
    <t>비영리</t>
    <phoneticPr fontId="3" type="noConversion"/>
  </si>
  <si>
    <t>.</t>
    <phoneticPr fontId="3" type="noConversion"/>
  </si>
  <si>
    <t>기타</t>
  </si>
  <si>
    <t>상품권</t>
  </si>
  <si>
    <t>라면</t>
  </si>
  <si>
    <t>생필품</t>
  </si>
  <si>
    <t>모금자
법인여부</t>
  </si>
  <si>
    <t>기부금
법인여부</t>
  </si>
  <si>
    <t>금액</t>
    <phoneticPr fontId="3" type="noConversion"/>
  </si>
  <si>
    <t xml:space="preserve">3. 후원품 수입명세서           </t>
    <phoneticPr fontId="3" type="noConversion"/>
  </si>
  <si>
    <t>Y</t>
    <phoneticPr fontId="3" type="noConversion"/>
  </si>
  <si>
    <t>영리</t>
    <phoneticPr fontId="3" type="noConversion"/>
  </si>
  <si>
    <t>동부권역 사례관리 대상자 빵 지원</t>
    <phoneticPr fontId="3" type="noConversion"/>
  </si>
  <si>
    <t>동부권역 사례관리 대상자 쌀(10kg) 지원</t>
    <phoneticPr fontId="3" type="noConversion"/>
  </si>
  <si>
    <t>동부권역 사례관리 대상자 치킨 및 음료 지원</t>
    <phoneticPr fontId="3" type="noConversion"/>
  </si>
  <si>
    <t>비고</t>
    <phoneticPr fontId="3" type="noConversion"/>
  </si>
  <si>
    <t>동부권역 사례관리 대상자 김치(5kg) 지원</t>
    <phoneticPr fontId="3" type="noConversion"/>
  </si>
  <si>
    <t>동부권역 사례관리 대상자 김치(5kg) 지정후원</t>
    <phoneticPr fontId="3" type="noConversion"/>
  </si>
  <si>
    <t>동부권역 사례관리 대상자 빵 지정후원</t>
    <phoneticPr fontId="3" type="noConversion"/>
  </si>
  <si>
    <t>지역사회후원금품</t>
    <phoneticPr fontId="3" type="noConversion"/>
  </si>
  <si>
    <t>개인</t>
    <phoneticPr fontId="3" type="noConversion"/>
  </si>
  <si>
    <t>기타</t>
    <phoneticPr fontId="3" type="noConversion"/>
  </si>
  <si>
    <t>단체</t>
    <phoneticPr fontId="3" type="noConversion"/>
  </si>
  <si>
    <t>박*석</t>
    <phoneticPr fontId="3" type="noConversion"/>
  </si>
  <si>
    <t>박*임</t>
    <phoneticPr fontId="3" type="noConversion"/>
  </si>
  <si>
    <t>이*호</t>
    <phoneticPr fontId="3" type="noConversion"/>
  </si>
  <si>
    <t>황*룡</t>
    <phoneticPr fontId="3" type="noConversion"/>
  </si>
  <si>
    <t>-</t>
    <phoneticPr fontId="3" type="noConversion"/>
  </si>
  <si>
    <t>의류</t>
  </si>
  <si>
    <t>개</t>
    <phoneticPr fontId="3" type="noConversion"/>
  </si>
  <si>
    <t>포</t>
    <phoneticPr fontId="3" type="noConversion"/>
  </si>
  <si>
    <t>box</t>
    <phoneticPr fontId="3" type="noConversion"/>
  </si>
  <si>
    <t>장</t>
    <phoneticPr fontId="3" type="noConversion"/>
  </si>
  <si>
    <t>동부권역 사례관리 대상자 치킨 및 음료 지정후원</t>
    <phoneticPr fontId="3" type="noConversion"/>
  </si>
  <si>
    <t>동부권역 사례관리 대상자 치킨쿠폰 지정후원</t>
    <phoneticPr fontId="3" type="noConversion"/>
  </si>
  <si>
    <t>동부권역 사례관리 대상자 쌀(10kg) 지정후원</t>
    <phoneticPr fontId="3" type="noConversion"/>
  </si>
  <si>
    <t>동부권역 사례관리 대상자 떡 지정후원</t>
    <phoneticPr fontId="3" type="noConversion"/>
  </si>
  <si>
    <t>동부권역 사례관리 대상자 피자쿠폰 지정후원</t>
    <phoneticPr fontId="3" type="noConversion"/>
  </si>
  <si>
    <t>동부권역 사례관리 대상자 의류 지원</t>
    <phoneticPr fontId="3" type="noConversion"/>
  </si>
  <si>
    <t>동부권역 사례관리 대상자 초계국수 밀키트 지원</t>
    <phoneticPr fontId="3" type="noConversion"/>
  </si>
  <si>
    <t>동부희망케어센터</t>
    <phoneticPr fontId="3" type="noConversion"/>
  </si>
  <si>
    <t>개인</t>
  </si>
  <si>
    <t>센터 근로자 복지 지정후원</t>
  </si>
  <si>
    <t>양곡CC 지정</t>
  </si>
  <si>
    <t>결연후원(미정)</t>
  </si>
  <si>
    <t>비지정</t>
  </si>
  <si>
    <t>지정</t>
  </si>
  <si>
    <t>N</t>
    <phoneticPr fontId="3" type="noConversion"/>
  </si>
  <si>
    <t>지역사회금품 후원</t>
  </si>
  <si>
    <t>-</t>
    <phoneticPr fontId="3" type="noConversion"/>
  </si>
  <si>
    <t>-</t>
    <phoneticPr fontId="3" type="noConversion"/>
  </si>
  <si>
    <t>박*식</t>
    <phoneticPr fontId="3" type="noConversion"/>
  </si>
  <si>
    <t>신*애</t>
    <phoneticPr fontId="3" type="noConversion"/>
  </si>
  <si>
    <t>해*빈</t>
    <phoneticPr fontId="3" type="noConversion"/>
  </si>
  <si>
    <t>이*옥</t>
    <phoneticPr fontId="3" type="noConversion"/>
  </si>
  <si>
    <t>이*란</t>
    <phoneticPr fontId="3" type="noConversion"/>
  </si>
  <si>
    <t>한*현</t>
    <phoneticPr fontId="3" type="noConversion"/>
  </si>
  <si>
    <t>윤*연</t>
    <phoneticPr fontId="3" type="noConversion"/>
  </si>
  <si>
    <t>뚜******점</t>
    <phoneticPr fontId="3" type="noConversion"/>
  </si>
  <si>
    <t>맷**페</t>
    <phoneticPr fontId="3" type="noConversion"/>
  </si>
  <si>
    <t>베*** *리</t>
    <phoneticPr fontId="3" type="noConversion"/>
  </si>
  <si>
    <t>파**** ****점</t>
    <phoneticPr fontId="3" type="noConversion"/>
  </si>
  <si>
    <t>동부권역 사례관리 대상자 라면 지정후원</t>
    <phoneticPr fontId="3" type="noConversion"/>
  </si>
  <si>
    <t>던**** ******점</t>
    <phoneticPr fontId="3" type="noConversion"/>
  </si>
  <si>
    <t>b********점</t>
    <phoneticPr fontId="3" type="noConversion"/>
  </si>
  <si>
    <t>b**** **점</t>
    <phoneticPr fontId="3" type="noConversion"/>
  </si>
  <si>
    <t>동부권역 사례관리 대상자 순대국 지정후원</t>
    <phoneticPr fontId="3" type="noConversion"/>
  </si>
  <si>
    <t>(주)이**(***점)</t>
    <phoneticPr fontId="3" type="noConversion"/>
  </si>
  <si>
    <t>동부권역 사례관리 대상자 치킨 지정후원</t>
    <phoneticPr fontId="3" type="noConversion"/>
  </si>
  <si>
    <t>강*** ***** **점</t>
    <phoneticPr fontId="3" type="noConversion"/>
  </si>
  <si>
    <t>동부권역 사례관리 대상자 선물세트 지원</t>
    <phoneticPr fontId="3" type="noConversion"/>
  </si>
  <si>
    <t>동부권역 사례관리 대상자 라면 지원</t>
    <phoneticPr fontId="3" type="noConversion"/>
  </si>
  <si>
    <t>동부권역 사례관리 대상자 귤(5kg) 지원</t>
    <phoneticPr fontId="3" type="noConversion"/>
  </si>
  <si>
    <t>동부권역 사례관리 대상자 두유 지원</t>
    <phoneticPr fontId="3" type="noConversion"/>
  </si>
  <si>
    <t>동부권역 사례관리 대상자 순대국 지원</t>
    <phoneticPr fontId="3" type="noConversion"/>
  </si>
  <si>
    <t>주*** ** ****점</t>
    <phoneticPr fontId="3" type="noConversion"/>
  </si>
  <si>
    <t>롤*핀</t>
    <phoneticPr fontId="3" type="noConversion"/>
  </si>
  <si>
    <t>서******과</t>
    <phoneticPr fontId="3" type="noConversion"/>
  </si>
  <si>
    <t>남****리</t>
    <phoneticPr fontId="3" type="noConversion"/>
  </si>
  <si>
    <t>형**집</t>
    <phoneticPr fontId="3" type="noConversion"/>
  </si>
  <si>
    <t>피*헛</t>
    <phoneticPr fontId="3" type="noConversion"/>
  </si>
  <si>
    <t>김*남</t>
    <phoneticPr fontId="3" type="noConversion"/>
  </si>
  <si>
    <t>비*****체</t>
    <phoneticPr fontId="3" type="noConversion"/>
  </si>
  <si>
    <t>월**플</t>
    <phoneticPr fontId="3" type="noConversion"/>
  </si>
  <si>
    <t>다*****체</t>
    <phoneticPr fontId="3" type="noConversion"/>
  </si>
  <si>
    <t>청******차</t>
    <phoneticPr fontId="3" type="noConversion"/>
  </si>
  <si>
    <t>정*명</t>
    <phoneticPr fontId="3" type="noConversion"/>
  </si>
  <si>
    <t>호********터</t>
    <phoneticPr fontId="3" type="noConversion"/>
  </si>
  <si>
    <t>안*민</t>
    <phoneticPr fontId="3" type="noConversion"/>
  </si>
  <si>
    <t>강*순 외 5명</t>
    <phoneticPr fontId="3" type="noConversion"/>
  </si>
  <si>
    <t>이*아</t>
    <phoneticPr fontId="3" type="noConversion"/>
  </si>
  <si>
    <t>김*남 외 1명</t>
    <phoneticPr fontId="3" type="noConversion"/>
  </si>
  <si>
    <t>기간 : 2025년 1월 1일부터 ~ 2025년 1월 31일까지</t>
    <phoneticPr fontId="4" type="noConversion"/>
  </si>
  <si>
    <t>동부희망케어센터</t>
  </si>
  <si>
    <t>법인</t>
  </si>
  <si>
    <t>여성 아동청소년 위생용품 지원</t>
  </si>
  <si>
    <t>모금함 수입</t>
  </si>
  <si>
    <t>수동면 지정 후원</t>
  </si>
  <si>
    <t>아동청소년 과자선물꾸러미 지정후원</t>
  </si>
  <si>
    <t>2024년 센터 비지정후원금(국민은행) 이자수입</t>
    <phoneticPr fontId="4" type="noConversion"/>
  </si>
  <si>
    <t>1/10 비지정후원금 전환처리</t>
  </si>
  <si>
    <t>조손가정 지정후원</t>
    <phoneticPr fontId="4" type="noConversion"/>
  </si>
  <si>
    <t>추워지는 계절, 어르신께 상비약 구급함을 선물해주세요!</t>
  </si>
  <si>
    <t>2024년 센터 지정공동모금회(온택트마을돌봄) 이자수입</t>
    <phoneticPr fontId="4" type="noConversion"/>
  </si>
  <si>
    <t>1월 결연대상 지정후원</t>
  </si>
  <si>
    <t>청소년 지정후원</t>
  </si>
  <si>
    <t>1/21 비지정후원금 전환처리</t>
  </si>
  <si>
    <t>설 명절 꾸러미 지정</t>
  </si>
  <si>
    <t>2025년 사업비</t>
  </si>
  <si>
    <t>Y</t>
  </si>
  <si>
    <t>2024년 센터 비지정후원금(국민은행) 이자수입 비지정후원금 이체</t>
    <phoneticPr fontId="4" type="noConversion"/>
  </si>
  <si>
    <t>2024년 센터 지정공동모금회(온택트마을돌봄) 이자수입 비지정후원금 이체</t>
    <phoneticPr fontId="4" type="noConversion"/>
  </si>
  <si>
    <t>[긴급주거] 2024년 모금회(긴급주거) 배분사업 잔액 반납</t>
    <phoneticPr fontId="4" type="noConversion"/>
  </si>
  <si>
    <t>[인심애] 2024년 모금회(인심애밥심) 배분사업 잔액 반납</t>
    <phoneticPr fontId="4" type="noConversion"/>
  </si>
  <si>
    <t>케어안심주택 공과금(임대료,관리비,수도세 등) 납부</t>
    <phoneticPr fontId="4" type="noConversion"/>
  </si>
  <si>
    <t>건강</t>
  </si>
  <si>
    <t>정서</t>
  </si>
  <si>
    <t>생활</t>
  </si>
  <si>
    <t>교육</t>
  </si>
  <si>
    <t>기타</t>
    <phoneticPr fontId="4" type="noConversion"/>
  </si>
  <si>
    <t>1,250,000원*1건</t>
    <phoneticPr fontId="3" type="noConversion"/>
  </si>
  <si>
    <t>-</t>
    <phoneticPr fontId="3" type="noConversion"/>
  </si>
  <si>
    <t>910,000원*1명</t>
    <phoneticPr fontId="3" type="noConversion"/>
  </si>
  <si>
    <t>이*수</t>
    <phoneticPr fontId="3" type="noConversion"/>
  </si>
  <si>
    <t>건강</t>
    <phoneticPr fontId="3" type="noConversion"/>
  </si>
  <si>
    <t>호평평내행정복지센터 의뢰 의료비 지출</t>
    <phoneticPr fontId="3" type="noConversion"/>
  </si>
  <si>
    <t>598원*1건</t>
    <phoneticPr fontId="3" type="noConversion"/>
  </si>
  <si>
    <t>800,000원*1명</t>
    <phoneticPr fontId="3" type="noConversion"/>
  </si>
  <si>
    <t>283원*1건</t>
    <phoneticPr fontId="3" type="noConversion"/>
  </si>
  <si>
    <t>168,202원*1건</t>
    <phoneticPr fontId="3" type="noConversion"/>
  </si>
  <si>
    <t>330,000원*1명</t>
    <phoneticPr fontId="3" type="noConversion"/>
  </si>
  <si>
    <t>100,000원*4명</t>
    <phoneticPr fontId="3" type="noConversion"/>
  </si>
  <si>
    <t>500,000원*1명</t>
    <phoneticPr fontId="3" type="noConversion"/>
  </si>
  <si>
    <t>평내동사무소 의뢰 생계비 지출</t>
    <phoneticPr fontId="3" type="noConversion"/>
  </si>
  <si>
    <t>1,000,000원*1명</t>
    <phoneticPr fontId="3" type="noConversion"/>
  </si>
  <si>
    <t>6,482,753원*1건</t>
    <phoneticPr fontId="3" type="noConversion"/>
  </si>
  <si>
    <t>110,000원*10명</t>
    <phoneticPr fontId="3" type="noConversion"/>
  </si>
  <si>
    <t>100,000원*1건</t>
    <phoneticPr fontId="3" type="noConversion"/>
  </si>
  <si>
    <t>1,184,400원*1건</t>
    <phoneticPr fontId="3" type="noConversion"/>
  </si>
  <si>
    <t>6,025원*1건</t>
    <phoneticPr fontId="3" type="noConversion"/>
  </si>
  <si>
    <t>Y</t>
    <phoneticPr fontId="3" type="noConversion"/>
  </si>
  <si>
    <t>[결연] 정기결연후원금 지급</t>
  </si>
  <si>
    <t>1,000,000원*1명
300,000원*1명
250,000원*1명
200,000원*11명
150,000원*2명
100,000원*30명
70,000원*1명
50,000원*6명</t>
    <phoneticPr fontId="3" type="noConversion"/>
  </si>
  <si>
    <t>250,000원*1명
200,000원*6명
170,000원*1명
150,000원*1명</t>
    <phoneticPr fontId="3" type="noConversion"/>
  </si>
  <si>
    <t>10,366원*40명</t>
    <phoneticPr fontId="3" type="noConversion"/>
  </si>
  <si>
    <t>30,000원*25명</t>
    <phoneticPr fontId="3" type="noConversion"/>
  </si>
  <si>
    <t>20,624원*39명
20,614원*1명</t>
    <phoneticPr fontId="3" type="noConversion"/>
  </si>
  <si>
    <t>51,736원*1명
51,724원*86명</t>
    <phoneticPr fontId="3" type="noConversion"/>
  </si>
  <si>
    <t>48,664원*47명
48,662원*1명</t>
    <phoneticPr fontId="3" type="noConversion"/>
  </si>
  <si>
    <t>66,523원*149명
66,573원*1명</t>
    <phoneticPr fontId="3" type="noConversion"/>
  </si>
  <si>
    <t>선**트㈜</t>
    <phoneticPr fontId="3" type="noConversion"/>
  </si>
  <si>
    <t>박*철</t>
    <phoneticPr fontId="3" type="noConversion"/>
  </si>
  <si>
    <t>류*본</t>
    <phoneticPr fontId="3" type="noConversion"/>
  </si>
  <si>
    <t>마*환</t>
    <phoneticPr fontId="3" type="noConversion"/>
  </si>
  <si>
    <t>대*****종 무*사</t>
    <phoneticPr fontId="3" type="noConversion"/>
  </si>
  <si>
    <t>화****회</t>
    <phoneticPr fontId="3" type="noConversion"/>
  </si>
  <si>
    <t>어***단 경******부</t>
    <phoneticPr fontId="3" type="noConversion"/>
  </si>
  <si>
    <t>본******탕(이*자)</t>
    <phoneticPr fontId="3" type="noConversion"/>
  </si>
  <si>
    <t>㈜인***지(서*복)</t>
    <phoneticPr fontId="3" type="noConversion"/>
  </si>
  <si>
    <t>시********집</t>
    <phoneticPr fontId="4" type="noConversion"/>
  </si>
  <si>
    <t>김*원(라**늘)</t>
    <phoneticPr fontId="3" type="noConversion"/>
  </si>
  <si>
    <t>정*니(라**늘)</t>
    <phoneticPr fontId="3" type="noConversion"/>
  </si>
  <si>
    <t>정*교</t>
    <phoneticPr fontId="3" type="noConversion"/>
  </si>
  <si>
    <t>이*태</t>
    <phoneticPr fontId="3" type="noConversion"/>
  </si>
  <si>
    <t>화******합 농****임</t>
    <phoneticPr fontId="3" type="noConversion"/>
  </si>
  <si>
    <t>주*규</t>
    <phoneticPr fontId="3" type="noConversion"/>
  </si>
  <si>
    <t>화**협 *점</t>
    <phoneticPr fontId="4" type="noConversion"/>
  </si>
  <si>
    <t>오*****페</t>
    <phoneticPr fontId="4" type="noConversion"/>
  </si>
  <si>
    <t>근**산㈜</t>
    <phoneticPr fontId="3" type="noConversion"/>
  </si>
  <si>
    <t>화******합</t>
    <phoneticPr fontId="3" type="noConversion"/>
  </si>
  <si>
    <t>월**전</t>
    <phoneticPr fontId="3" type="noConversion"/>
  </si>
  <si>
    <t>박*배</t>
    <phoneticPr fontId="3" type="noConversion"/>
  </si>
  <si>
    <t>남******단</t>
    <phoneticPr fontId="3" type="noConversion"/>
  </si>
  <si>
    <t>조*송 아동 지정후원</t>
    <phoneticPr fontId="3" type="noConversion"/>
  </si>
  <si>
    <t>박*원 아동 지정후원</t>
    <phoneticPr fontId="3" type="noConversion"/>
  </si>
  <si>
    <t>월**전 꿈꾸는아이들 사업비</t>
    <phoneticPr fontId="3" type="noConversion"/>
  </si>
  <si>
    <t>결연후원(최*빈)</t>
    <phoneticPr fontId="3" type="noConversion"/>
  </si>
  <si>
    <t>어***단 1월(24.12월분) 정기후원</t>
    <phoneticPr fontId="3" type="noConversion"/>
  </si>
  <si>
    <t>수동 합창단사업 연간 사업 진행에 따른 24. 12월 강사비 지출(무*사 지정)</t>
    <phoneticPr fontId="4" type="noConversion"/>
  </si>
  <si>
    <t>센터 이용아동 과자선물세트 지원(화****회 지정)</t>
    <phoneticPr fontId="3" type="noConversion"/>
  </si>
  <si>
    <t>밑반찬 지원 사업 지정 식재료비 지출(고*********기 지정)</t>
    <phoneticPr fontId="3" type="noConversion"/>
  </si>
  <si>
    <t>어***단 교육비 지원</t>
    <phoneticPr fontId="3" type="noConversion"/>
  </si>
  <si>
    <t>센터 이용자 의료비 지출(에****원 지정)</t>
    <phoneticPr fontId="3" type="noConversion"/>
  </si>
  <si>
    <t>결연후원금 지급(이*태 지정)</t>
    <phoneticPr fontId="3" type="noConversion"/>
  </si>
  <si>
    <t>센터 이용자 생계비 지출(동*****회 지정)</t>
    <phoneticPr fontId="3" type="noConversion"/>
  </si>
  <si>
    <t>센터 이용자 생계비 지출(정*교 지정)</t>
    <phoneticPr fontId="3" type="noConversion"/>
  </si>
  <si>
    <t xml:space="preserve"> '이웃돕기 양주CC 백미지원' 정기(지정) 후원금 지출(25년 1월, 근**산㈜ 지정)</t>
    <phoneticPr fontId="3" type="noConversion"/>
  </si>
  <si>
    <t>센터 이용자 교육비 지출(주*규 지정)</t>
    <phoneticPr fontId="3" type="noConversion"/>
  </si>
  <si>
    <t>2025년 설 명절 지원사업 “사(巳)랑은 담벼락 너머” 명절꾸러미 지원(화******합 지정)</t>
    <phoneticPr fontId="4" type="noConversion"/>
  </si>
  <si>
    <t>2025년 설 명절 지원사업 “사(巳)랑은 담벼락 너머” 명절꾸러미 지원(센터 자부담)</t>
    <phoneticPr fontId="3" type="noConversion"/>
  </si>
  <si>
    <t>[월**전] 2025년 1월 꿈꾸는아이들 꿈지원금 지급</t>
    <phoneticPr fontId="3" type="noConversion"/>
  </si>
  <si>
    <t>[월**전] 2025년 1월 꿈꾸는아이들 전담인력 수당 지급</t>
    <phoneticPr fontId="4" type="noConversion"/>
  </si>
  <si>
    <t>[팔*] 사업 종료에 따른 잔액(사업비&amp;이자) 반납</t>
    <phoneticPr fontId="4" type="noConversion"/>
  </si>
  <si>
    <t>남*선 외 24명</t>
    <phoneticPr fontId="3" type="noConversion"/>
  </si>
  <si>
    <t>강*선 외 39명</t>
    <phoneticPr fontId="3" type="noConversion"/>
  </si>
  <si>
    <t>김*별 외 8명</t>
    <phoneticPr fontId="3" type="noConversion"/>
  </si>
  <si>
    <t>손*진 외 52명</t>
    <phoneticPr fontId="3" type="noConversion"/>
  </si>
  <si>
    <t>박*철</t>
    <phoneticPr fontId="3" type="noConversion"/>
  </si>
  <si>
    <t>이*랑</t>
    <phoneticPr fontId="3" type="noConversion"/>
  </si>
  <si>
    <t>이*승 외 3명</t>
    <phoneticPr fontId="3" type="noConversion"/>
  </si>
  <si>
    <t>전*원</t>
    <phoneticPr fontId="3" type="noConversion"/>
  </si>
  <si>
    <t>조*송</t>
    <phoneticPr fontId="3" type="noConversion"/>
  </si>
  <si>
    <t>장*희 외 86명</t>
    <phoneticPr fontId="3" type="noConversion"/>
  </si>
  <si>
    <t>박*원</t>
    <phoneticPr fontId="3" type="noConversion"/>
  </si>
  <si>
    <t>백*옥 외 149명</t>
    <phoneticPr fontId="3" type="noConversion"/>
  </si>
  <si>
    <t>이*승 외 47명</t>
    <phoneticPr fontId="3" type="noConversion"/>
  </si>
  <si>
    <t>전*서 외 9명</t>
    <phoneticPr fontId="3" type="noConversion"/>
  </si>
  <si>
    <t>경*********회</t>
    <phoneticPr fontId="3" type="noConversion"/>
  </si>
  <si>
    <t>정기결연 후원금</t>
    <phoneticPr fontId="3" type="noConversion"/>
  </si>
  <si>
    <t>지정</t>
    <phoneticPr fontId="3" type="noConversion"/>
  </si>
  <si>
    <t>2025-01-02</t>
  </si>
  <si>
    <t>경********회</t>
    <phoneticPr fontId="3" type="noConversion"/>
  </si>
  <si>
    <t>동부권역 사례관리 대상자 차렵이불 지정후원</t>
    <phoneticPr fontId="3" type="noConversion"/>
  </si>
  <si>
    <t>기부금 영수증 미발행</t>
    <phoneticPr fontId="3" type="noConversion"/>
  </si>
  <si>
    <t>동부권역 사례관리 대상자 서랍장 지정후원</t>
    <phoneticPr fontId="3" type="noConversion"/>
  </si>
  <si>
    <t>북******터</t>
    <phoneticPr fontId="3" type="noConversion"/>
  </si>
  <si>
    <t>동부권역 사례관리 대상자 기타잡화 지정후원</t>
    <phoneticPr fontId="3" type="noConversion"/>
  </si>
  <si>
    <t>차****회</t>
    <phoneticPr fontId="3" type="noConversion"/>
  </si>
  <si>
    <t>동부권역 사례관리 대상자 식품 꾸러미 지정후원</t>
    <phoneticPr fontId="3" type="noConversion"/>
  </si>
  <si>
    <t>2025-01-03</t>
  </si>
  <si>
    <t>2025-01-07</t>
  </si>
  <si>
    <t>라******집</t>
    <phoneticPr fontId="3" type="noConversion"/>
  </si>
  <si>
    <t>동부권역 사례관리 대상자 식료품 지정후원</t>
    <phoneticPr fontId="3" type="noConversion"/>
  </si>
  <si>
    <t>2025-01-09</t>
  </si>
  <si>
    <t>뼈****장</t>
    <phoneticPr fontId="3" type="noConversion"/>
  </si>
  <si>
    <t>동부권역 사례관리 대상자 감자탕 및 음료 지정후원</t>
    <phoneticPr fontId="3" type="noConversion"/>
  </si>
  <si>
    <t>동부권역 사례관리 대상자 중식도시락 지정후원</t>
    <phoneticPr fontId="3" type="noConversion"/>
  </si>
  <si>
    <t>2025-01-10</t>
  </si>
  <si>
    <t>갈****소</t>
    <phoneticPr fontId="3" type="noConversion"/>
  </si>
  <si>
    <t>동부권역 사례관리 아동, 청소년 대상 외식 지정후원</t>
    <phoneticPr fontId="3" type="noConversion"/>
  </si>
  <si>
    <t>2025-01-14</t>
  </si>
  <si>
    <t>2025-01-15</t>
  </si>
  <si>
    <t>동부권역 사례관리 대상자 선물세트 지정후원</t>
    <phoneticPr fontId="3" type="noConversion"/>
  </si>
  <si>
    <t>박*호</t>
    <phoneticPr fontId="3" type="noConversion"/>
  </si>
  <si>
    <t>동부권역 사례관리 대상자 떡케이크 지정후원</t>
    <phoneticPr fontId="3" type="noConversion"/>
  </si>
  <si>
    <t>스****과</t>
    <phoneticPr fontId="3" type="noConversion"/>
  </si>
  <si>
    <t>동부권역 사례관리 대상자 학습플래너 수업 음료 지정후원</t>
    <phoneticPr fontId="3" type="noConversion"/>
  </si>
  <si>
    <t>동부권역 사례관리 대상자 중식 외식 지정후원</t>
    <phoneticPr fontId="3" type="noConversion"/>
  </si>
  <si>
    <t>맷******비</t>
    <phoneticPr fontId="3" type="noConversion"/>
  </si>
  <si>
    <t>동부권역 사례관리 대상자 떡만두국 식사 지정후원</t>
    <phoneticPr fontId="3" type="noConversion"/>
  </si>
  <si>
    <t>2025-01-16</t>
  </si>
  <si>
    <t>(주)늘***크</t>
    <phoneticPr fontId="3" type="noConversion"/>
  </si>
  <si>
    <t>동부권역 사례관리 대상자 핫팩 지정후원</t>
    <phoneticPr fontId="3" type="noConversion"/>
  </si>
  <si>
    <t>2025-01-17</t>
  </si>
  <si>
    <t>이*구</t>
    <phoneticPr fontId="3" type="noConversion"/>
  </si>
  <si>
    <t>동부권역 사례관리 대상자 우산 지정후원</t>
    <phoneticPr fontId="3" type="noConversion"/>
  </si>
  <si>
    <t>2025-01-20</t>
  </si>
  <si>
    <t>한***** ****사</t>
    <phoneticPr fontId="3" type="noConversion"/>
  </si>
  <si>
    <t>동부권역 사례관리 대상자 온누리상품권 지정후원</t>
    <phoneticPr fontId="3" type="noConversion"/>
  </si>
  <si>
    <t>경***씨</t>
    <phoneticPr fontId="3" type="noConversion"/>
  </si>
  <si>
    <t>동부권역 사례관리 대상자 설 꾸러미 상자 지정후원</t>
    <phoneticPr fontId="3" type="noConversion"/>
  </si>
  <si>
    <t>선**트(주)</t>
    <phoneticPr fontId="3" type="noConversion"/>
  </si>
  <si>
    <t>동부권역 사례관리 대상자 스틱젤리 지정후원</t>
    <phoneticPr fontId="3" type="noConversion"/>
  </si>
  <si>
    <t>호***방</t>
    <phoneticPr fontId="3" type="noConversion"/>
  </si>
  <si>
    <t>2025-01-21</t>
  </si>
  <si>
    <t>동부권역 사례관리 대상자 떡갈비 지정후원</t>
    <phoneticPr fontId="3" type="noConversion"/>
  </si>
  <si>
    <t>2025-01-22</t>
  </si>
  <si>
    <t>사***** ***책</t>
    <phoneticPr fontId="3" type="noConversion"/>
  </si>
  <si>
    <t>(사)고****임</t>
    <phoneticPr fontId="3" type="noConversion"/>
  </si>
  <si>
    <t>동부권역 사례관리 대상자 떡국떡 지정후원</t>
    <phoneticPr fontId="3" type="noConversion"/>
  </si>
  <si>
    <t>kg</t>
    <phoneticPr fontId="3" type="noConversion"/>
  </si>
  <si>
    <t>맛*****품(주)</t>
    <phoneticPr fontId="3" type="noConversion"/>
  </si>
  <si>
    <t>2025-01-23</t>
  </si>
  <si>
    <t>민*연</t>
    <phoneticPr fontId="3" type="noConversion"/>
  </si>
  <si>
    <t>동부권역 사례관리 대상자 찹쌀(10kg) 지정후원</t>
    <phoneticPr fontId="3" type="noConversion"/>
  </si>
  <si>
    <t>친****간</t>
    <phoneticPr fontId="3" type="noConversion"/>
  </si>
  <si>
    <t>동부권역 사례관리 대상자 정육 지정후원</t>
    <phoneticPr fontId="3" type="noConversion"/>
  </si>
  <si>
    <t>박*호</t>
    <phoneticPr fontId="33" type="noConversion"/>
  </si>
  <si>
    <t xml:space="preserve"> 개</t>
    <phoneticPr fontId="3" type="noConversion"/>
  </si>
  <si>
    <t>수******합</t>
    <phoneticPr fontId="3" type="noConversion"/>
  </si>
  <si>
    <t>동부권역 사례관리 대상자 사과 지정후원</t>
    <phoneticPr fontId="3" type="noConversion"/>
  </si>
  <si>
    <t>2025-01-24</t>
  </si>
  <si>
    <t>명****개</t>
    <phoneticPr fontId="3" type="noConversion"/>
  </si>
  <si>
    <t>동부권역 사례관리 대상자 부대찌개 지정후원</t>
    <phoneticPr fontId="3" type="noConversion"/>
  </si>
  <si>
    <t>종**집</t>
    <phoneticPr fontId="3" type="noConversion"/>
  </si>
  <si>
    <t>천***탕</t>
    <phoneticPr fontId="3" type="noConversion"/>
  </si>
  <si>
    <t>동부권역 사례관리 대상자 곰탕 지정후원</t>
    <phoneticPr fontId="3" type="noConversion"/>
  </si>
  <si>
    <t>서*** **점</t>
    <phoneticPr fontId="3" type="noConversion"/>
  </si>
  <si>
    <t>인**** ******점</t>
    <phoneticPr fontId="3" type="noConversion"/>
  </si>
  <si>
    <t>동부권역 사례관리 대상자 닭강정 지정후원</t>
    <phoneticPr fontId="3" type="noConversion"/>
  </si>
  <si>
    <t>둘**킨</t>
    <phoneticPr fontId="3" type="noConversion"/>
  </si>
  <si>
    <t>동부권역 사례관리 대상자 설 꾸러미 식료품 지정후원</t>
    <phoneticPr fontId="3" type="noConversion"/>
  </si>
  <si>
    <t>2025-01-31</t>
  </si>
  <si>
    <t>금***트</t>
    <phoneticPr fontId="3" type="noConversion"/>
  </si>
  <si>
    <t>동부권역 사례관리 대상자 사랑뿜뿜 나눔쿠폰 지정후원</t>
    <phoneticPr fontId="3" type="noConversion"/>
  </si>
  <si>
    <t>동부권역 사례관리 대상자 이마트 잡화 지정후원</t>
    <phoneticPr fontId="3" type="noConversion"/>
  </si>
  <si>
    <t>동부권역 사례관리 대상자 여드름패치 지정후원</t>
    <phoneticPr fontId="3" type="noConversion"/>
  </si>
  <si>
    <t>동부권역 사례관리 대상자 두유 지정후원</t>
    <phoneticPr fontId="3" type="noConversion"/>
  </si>
  <si>
    <t>서*준 외 6명</t>
    <phoneticPr fontId="3" type="noConversion"/>
  </si>
  <si>
    <t>김치</t>
    <phoneticPr fontId="33" type="noConversion"/>
  </si>
  <si>
    <t>동부권역 사례관리 대상자 김치 지원</t>
    <phoneticPr fontId="3" type="noConversion"/>
  </si>
  <si>
    <t>서*준 외 5명</t>
    <phoneticPr fontId="3" type="noConversion"/>
  </si>
  <si>
    <t>길*순</t>
    <phoneticPr fontId="3" type="noConversion"/>
  </si>
  <si>
    <t>동부권역 사례관리 대상자 전기장판 지원</t>
    <phoneticPr fontId="3" type="noConversion"/>
  </si>
  <si>
    <t>김*숙</t>
    <phoneticPr fontId="3" type="noConversion"/>
  </si>
  <si>
    <t>이*진</t>
    <phoneticPr fontId="33" type="noConversion"/>
  </si>
  <si>
    <t>동부권역 사례관리 대상자 쌍화탕 지원</t>
    <phoneticPr fontId="3" type="noConversion"/>
  </si>
  <si>
    <t>김*숙 외 2명</t>
    <phoneticPr fontId="3" type="noConversion"/>
  </si>
  <si>
    <t>최*연 외 1명</t>
    <phoneticPr fontId="3" type="noConversion"/>
  </si>
  <si>
    <t>동부권역 사례관리 대상자 식품 꾸러미 박스 지원</t>
    <phoneticPr fontId="3" type="noConversion"/>
  </si>
  <si>
    <t>김*름 외 8명</t>
    <phoneticPr fontId="3" type="noConversion"/>
  </si>
  <si>
    <t>전*자</t>
    <phoneticPr fontId="3" type="noConversion"/>
  </si>
  <si>
    <t>김*규</t>
    <phoneticPr fontId="3" type="noConversion"/>
  </si>
  <si>
    <t>2025-01-06</t>
  </si>
  <si>
    <t>꿈*** *****터</t>
    <phoneticPr fontId="3" type="noConversion"/>
  </si>
  <si>
    <t>송*주 외 19명</t>
    <phoneticPr fontId="3" type="noConversion"/>
  </si>
  <si>
    <t>2025-01-08</t>
  </si>
  <si>
    <t>윤*훈 외 2명</t>
    <phoneticPr fontId="3" type="noConversion"/>
  </si>
  <si>
    <t>동부권역 사례관리 대상자 두유, 비비고 죽 지원</t>
    <phoneticPr fontId="3" type="noConversion"/>
  </si>
  <si>
    <t>김*영</t>
    <phoneticPr fontId="3" type="noConversion"/>
  </si>
  <si>
    <t xml:space="preserve">유*수 </t>
    <phoneticPr fontId="3" type="noConversion"/>
  </si>
  <si>
    <t>동부권역 사례관리 대상자 이불 지원</t>
    <phoneticPr fontId="3" type="noConversion"/>
  </si>
  <si>
    <t>동부권역 사례관리 대상자 비비고 곰탕 지원</t>
    <phoneticPr fontId="3" type="noConversion"/>
  </si>
  <si>
    <t>조*연</t>
    <phoneticPr fontId="3" type="noConversion"/>
  </si>
  <si>
    <t>최*동</t>
    <phoneticPr fontId="3" type="noConversion"/>
  </si>
  <si>
    <t>동부권역 사례관리 대상자 떡 지원</t>
    <phoneticPr fontId="3" type="noConversion"/>
  </si>
  <si>
    <t>바***기</t>
    <phoneticPr fontId="3" type="noConversion"/>
  </si>
  <si>
    <t>김*휘</t>
    <phoneticPr fontId="3" type="noConversion"/>
  </si>
  <si>
    <t>동부권역 사례관리 대상자 쌀(10kg) 지원</t>
  </si>
  <si>
    <t>동부권역 사례관리 대상자 감자탕 및 음료 지원</t>
    <phoneticPr fontId="3" type="noConversion"/>
  </si>
  <si>
    <t>장*경 외 2명</t>
    <phoneticPr fontId="3" type="noConversion"/>
  </si>
  <si>
    <t>동부권역 사례관리 대상자 중식도시락 지원</t>
    <phoneticPr fontId="3" type="noConversion"/>
  </si>
  <si>
    <t>김*신 외 9명</t>
    <phoneticPr fontId="3" type="noConversion"/>
  </si>
  <si>
    <t>강*선 외 4명</t>
    <phoneticPr fontId="3" type="noConversion"/>
  </si>
  <si>
    <t>동부권역 사례관리 대상자 컵밥 지원</t>
    <phoneticPr fontId="3" type="noConversion"/>
  </si>
  <si>
    <t>이*례 외 5명</t>
    <phoneticPr fontId="3" type="noConversion"/>
  </si>
  <si>
    <t>이*례 외 1명</t>
    <phoneticPr fontId="3" type="noConversion"/>
  </si>
  <si>
    <t>동부권역 사례관리 대상자 외식(갈비명가) 지원</t>
    <phoneticPr fontId="3" type="noConversion"/>
  </si>
  <si>
    <t>남*선 외 24명</t>
    <phoneticPr fontId="33" type="noConversion"/>
  </si>
  <si>
    <t>2025-01-13</t>
  </si>
  <si>
    <t>동부권역 사례관리 대상자 과자 지원</t>
    <phoneticPr fontId="3" type="noConversion"/>
  </si>
  <si>
    <t>안*효</t>
    <phoneticPr fontId="3" type="noConversion"/>
  </si>
  <si>
    <t>박*옥 외 1명</t>
    <phoneticPr fontId="3" type="noConversion"/>
  </si>
  <si>
    <t>호******회</t>
    <phoneticPr fontId="3" type="noConversion"/>
  </si>
  <si>
    <t>채****집</t>
    <phoneticPr fontId="3" type="noConversion"/>
  </si>
  <si>
    <t>동부권역 사례관리 대상자 떡국떡 지원</t>
    <phoneticPr fontId="3" type="noConversion"/>
  </si>
  <si>
    <t>이*근 외 2명</t>
    <phoneticPr fontId="3" type="noConversion"/>
  </si>
  <si>
    <t>동부권역 사례관리 대상자 탐앤탐스 음료 지원</t>
    <phoneticPr fontId="3" type="noConversion"/>
  </si>
  <si>
    <t>박*음</t>
    <phoneticPr fontId="3" type="noConversion"/>
  </si>
  <si>
    <t>동부권역 사례관리 대상자 떡케이크 지원</t>
    <phoneticPr fontId="3" type="noConversion"/>
  </si>
  <si>
    <t>서*석 외 85명</t>
    <phoneticPr fontId="33" type="noConversion"/>
  </si>
  <si>
    <t>동부권역 사례관리 대상자 짜장나눔데이 외식 지원</t>
    <phoneticPr fontId="3" type="noConversion"/>
  </si>
  <si>
    <t>동부권역 사례관리 대상자 떡만두국 지원</t>
    <phoneticPr fontId="3" type="noConversion"/>
  </si>
  <si>
    <t>오*길 외 99명</t>
    <phoneticPr fontId="3" type="noConversion"/>
  </si>
  <si>
    <t>동부권역 사례관리 대상자 핫팩 지원</t>
    <phoneticPr fontId="3" type="noConversion"/>
  </si>
  <si>
    <t>K*** **주</t>
    <phoneticPr fontId="3" type="noConversion"/>
  </si>
  <si>
    <t>남******터</t>
    <phoneticPr fontId="3" type="noConversion"/>
  </si>
  <si>
    <t>경***********관</t>
    <phoneticPr fontId="3" type="noConversion"/>
  </si>
  <si>
    <t>남*********터</t>
    <phoneticPr fontId="3" type="noConversion"/>
  </si>
  <si>
    <t>남*************터</t>
    <phoneticPr fontId="3" type="noConversion"/>
  </si>
  <si>
    <t>남**********터</t>
    <phoneticPr fontId="3" type="noConversion"/>
  </si>
  <si>
    <t>경****************터</t>
    <phoneticPr fontId="3" type="noConversion"/>
  </si>
  <si>
    <t>수****소</t>
    <phoneticPr fontId="3" type="noConversion"/>
  </si>
  <si>
    <t>화********터</t>
    <phoneticPr fontId="3" type="noConversion"/>
  </si>
  <si>
    <t>남*********관</t>
    <phoneticPr fontId="3" type="noConversion"/>
  </si>
  <si>
    <t>사****** ***리</t>
    <phoneticPr fontId="3" type="noConversion"/>
  </si>
  <si>
    <t>남*****A</t>
    <phoneticPr fontId="3" type="noConversion"/>
  </si>
  <si>
    <t>호*****소</t>
    <phoneticPr fontId="3" type="noConversion"/>
  </si>
  <si>
    <t>동부권역 사례관리 대상자 비비고 죽, 곰탕 지원</t>
    <phoneticPr fontId="3" type="noConversion"/>
  </si>
  <si>
    <t>평****소</t>
    <phoneticPr fontId="3" type="noConversion"/>
  </si>
  <si>
    <t>김*자 외 19명</t>
    <phoneticPr fontId="3" type="noConversion"/>
  </si>
  <si>
    <t>낙******터</t>
    <phoneticPr fontId="3" type="noConversion"/>
  </si>
  <si>
    <t>이*리 외 28명</t>
    <phoneticPr fontId="3" type="noConversion"/>
  </si>
  <si>
    <t>송******터</t>
    <phoneticPr fontId="3" type="noConversion"/>
  </si>
  <si>
    <t>꿈******터</t>
    <phoneticPr fontId="3" type="noConversion"/>
  </si>
  <si>
    <t>동부권역 사례관리 대상자 스틱젤리 지원</t>
    <phoneticPr fontId="3" type="noConversion"/>
  </si>
  <si>
    <t>최*우 외 38명</t>
    <phoneticPr fontId="33" type="noConversion"/>
  </si>
  <si>
    <t>송*석</t>
    <phoneticPr fontId="3" type="noConversion"/>
  </si>
  <si>
    <t>김*수</t>
    <phoneticPr fontId="3" type="noConversion"/>
  </si>
  <si>
    <t>윤*경</t>
    <phoneticPr fontId="3" type="noConversion"/>
  </si>
  <si>
    <t>선*희 외 29명</t>
    <phoneticPr fontId="3" type="noConversion"/>
  </si>
  <si>
    <t>동부권역 사례관리 대상자 캐리어, 리빙박스 지원</t>
    <phoneticPr fontId="3" type="noConversion"/>
  </si>
  <si>
    <t>우*은 외 2명</t>
    <phoneticPr fontId="3" type="noConversion"/>
  </si>
  <si>
    <t>전*목 외 1명</t>
    <phoneticPr fontId="33" type="noConversion"/>
  </si>
  <si>
    <t>백*기 외 49명</t>
    <phoneticPr fontId="3" type="noConversion"/>
  </si>
  <si>
    <t>김*순 외 39명</t>
    <phoneticPr fontId="3" type="noConversion"/>
  </si>
  <si>
    <t>장*민</t>
    <phoneticPr fontId="3" type="noConversion"/>
  </si>
  <si>
    <t>동부권역 사례관리 대상자 떡국떢 지원</t>
    <phoneticPr fontId="3" type="noConversion"/>
  </si>
  <si>
    <t>동***들</t>
    <phoneticPr fontId="3" type="noConversion"/>
  </si>
  <si>
    <t>서******터</t>
    <phoneticPr fontId="3" type="noConversion"/>
  </si>
  <si>
    <t>강*단 외 49명</t>
    <phoneticPr fontId="3" type="noConversion"/>
  </si>
  <si>
    <t>동부권역 사례관리 대상자 정육, 떡갈비 지원</t>
    <phoneticPr fontId="3" type="noConversion"/>
  </si>
  <si>
    <t>동부권역 사례관리 대상자 사과 지원</t>
    <phoneticPr fontId="3" type="noConversion"/>
  </si>
  <si>
    <t>백*기 외 13명</t>
    <phoneticPr fontId="3" type="noConversion"/>
  </si>
  <si>
    <t>위*순 외 7명</t>
    <phoneticPr fontId="3" type="noConversion"/>
  </si>
  <si>
    <t>정*수 외 4명</t>
    <phoneticPr fontId="3" type="noConversion"/>
  </si>
  <si>
    <t>동부권역 사례관리 대상자 떡국떡, 빵 지원</t>
    <phoneticPr fontId="3" type="noConversion"/>
  </si>
  <si>
    <t>동부권역 사례관리 대상자 온누리상품권 지원</t>
    <phoneticPr fontId="3" type="noConversion"/>
  </si>
  <si>
    <t>동부권역 사례관리 대상자 스틱젤리, 식료품 꾸러미 지원</t>
    <phoneticPr fontId="3" type="noConversion"/>
  </si>
  <si>
    <t>동부권역 사례관리 대상자 설날 꾸러미 상자 지원</t>
    <phoneticPr fontId="3" type="noConversion"/>
  </si>
  <si>
    <t>동부권역 사례관리 대상자 피자쿠폰 지원</t>
    <phoneticPr fontId="3" type="noConversion"/>
  </si>
  <si>
    <t>이*남 외 2명</t>
    <phoneticPr fontId="3" type="noConversion"/>
  </si>
  <si>
    <t>동부권역 사례관리 대상자 치킨쿠폰 지원</t>
    <phoneticPr fontId="3" type="noConversion"/>
  </si>
  <si>
    <t>최*빈 외 9명</t>
    <phoneticPr fontId="3" type="noConversion"/>
  </si>
  <si>
    <t>동부권역 사례관리 대상자 정기나눔식품 지원</t>
    <phoneticPr fontId="3" type="noConversion"/>
  </si>
  <si>
    <t>권*진 외 19명</t>
    <phoneticPr fontId="3" type="noConversion"/>
  </si>
  <si>
    <t>황*환</t>
    <phoneticPr fontId="3" type="noConversion"/>
  </si>
  <si>
    <t>동부권역 사례관리 대상자 사랑뿜뿜 나눔쿠폰 지원</t>
    <phoneticPr fontId="3" type="noConversion"/>
  </si>
  <si>
    <t>김*순 외 52명</t>
    <phoneticPr fontId="3" type="noConversion"/>
  </si>
  <si>
    <t>이*순 외 49명</t>
    <phoneticPr fontId="3" type="noConversion"/>
  </si>
  <si>
    <t>박*하 외 5명</t>
    <phoneticPr fontId="3" type="noConversion"/>
  </si>
  <si>
    <t>동부권역 사례관리 대상자 기아대책식품 꾸러미 지원</t>
    <phoneticPr fontId="3" type="noConversion"/>
  </si>
  <si>
    <t>김*란 외 38명</t>
    <phoneticPr fontId="3" type="noConversion"/>
  </si>
  <si>
    <t>김*자 외 198명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</si>
</sst>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2" formatCode="_-&quot;₩&quot;* #,##0_-;\-&quot;₩&quot;* #,##0_-;_-&quot;₩&quot;* &quot;-&quot;_-;_-@_-"/>
    <numFmt numFmtId="41" formatCode="_-* #,##0_-;\-* #,##0_-;_-* &quot;-&quot;_-;_-@_-"/>
    <numFmt numFmtId="176" formatCode="_-[$₩-412]* #,##0_-;\-[$₩-412]* #,##0_-;_-[$₩-412]* &quot;-&quot;??_-;_-@_-"/>
    <numFmt numFmtId="177" formatCode="#,#\ #0.00"/>
    <numFmt numFmtId="178" formatCode="#\ #0.00"/>
    <numFmt numFmtId="179" formatCode="_(* #,##0_);_(* \(#,##0\);_(* &quot;-&quot;_);_(@_)"/>
    <numFmt numFmtId="180" formatCode="yyyy/mm/dd;@"/>
    <numFmt numFmtId="181" formatCode="#,##0_ "/>
  </numFmts>
  <fonts count="3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0"/>
      <name val="Arial"/>
      <family val="2"/>
    </font>
    <font>
      <sz val="1"/>
      <color rgb="FF000000"/>
      <name val="Arial"/>
      <family val="2"/>
    </font>
    <font>
      <sz val="11"/>
      <color theme="1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b/>
      <sz val="11"/>
      <name val="맑은 고딕"/>
      <family val="3"/>
      <charset val="129"/>
      <scheme val="major"/>
    </font>
    <font>
      <b/>
      <sz val="18"/>
      <name val="맑은 고딕"/>
      <family val="3"/>
      <charset val="129"/>
      <scheme val="major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ajor"/>
    </font>
    <font>
      <sz val="11"/>
      <color rgb="FFFF0000"/>
      <name val="맑은 고딕"/>
      <family val="2"/>
      <charset val="129"/>
      <scheme val="minor"/>
    </font>
    <font>
      <sz val="9"/>
      <color rgb="FFFF000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11"/>
      <color theme="1"/>
      <name val="맑은고딕"/>
      <family val="3"/>
      <charset val="129"/>
    </font>
    <font>
      <sz val="11"/>
      <color theme="1"/>
      <name val="맑은고딕"/>
      <family val="3"/>
      <charset val="129"/>
    </font>
    <font>
      <sz val="10"/>
      <color theme="1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0"/>
      <color rgb="FF000000"/>
      <name val="맑은 고딕"/>
      <family val="3"/>
      <charset val="129"/>
    </font>
    <font>
      <sz val="9"/>
      <color rgb="FF000000"/>
      <name val="맑은 고딕"/>
      <family val="3"/>
      <charset val="129"/>
      <scheme val="major"/>
    </font>
    <font>
      <sz val="9"/>
      <name val="맑은 고딕"/>
      <family val="3"/>
      <charset val="129"/>
      <scheme val="major"/>
    </font>
    <font>
      <sz val="9"/>
      <color rgb="FF00000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3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" borderId="0">
      <alignment horizontal="center" vertical="center"/>
    </xf>
    <xf numFmtId="0" fontId="7" fillId="2" borderId="0">
      <alignment horizontal="left" vertical="top"/>
    </xf>
    <xf numFmtId="0" fontId="7" fillId="2" borderId="0">
      <alignment horizontal="center" vertical="center"/>
    </xf>
    <xf numFmtId="0" fontId="7" fillId="2" borderId="0">
      <alignment horizontal="right" vertical="center"/>
    </xf>
    <xf numFmtId="0" fontId="8" fillId="2" borderId="0">
      <alignment horizontal="left" vertical="center"/>
    </xf>
    <xf numFmtId="0" fontId="7" fillId="2" borderId="0">
      <alignment horizontal="center" vertical="top"/>
    </xf>
    <xf numFmtId="0" fontId="7" fillId="2" borderId="0">
      <alignment horizontal="right" vertical="top"/>
    </xf>
    <xf numFmtId="0" fontId="7" fillId="2" borderId="0">
      <alignment horizontal="center" vertical="center"/>
    </xf>
    <xf numFmtId="0" fontId="7" fillId="2" borderId="0">
      <alignment horizontal="right" vertical="center"/>
    </xf>
    <xf numFmtId="41" fontId="9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7" fillId="0" borderId="0">
      <alignment horizontal="center" vertical="center"/>
    </xf>
    <xf numFmtId="0" fontId="7" fillId="0" borderId="0">
      <alignment horizontal="right" vertical="center"/>
    </xf>
    <xf numFmtId="0" fontId="10" fillId="0" borderId="0"/>
    <xf numFmtId="0" fontId="11" fillId="0" borderId="0"/>
    <xf numFmtId="0" fontId="10" fillId="0" borderId="0"/>
    <xf numFmtId="0" fontId="2" fillId="0" borderId="0">
      <alignment vertical="center"/>
    </xf>
    <xf numFmtId="0" fontId="6" fillId="0" borderId="0">
      <alignment horizontal="center" vertical="center"/>
    </xf>
    <xf numFmtId="0" fontId="7" fillId="0" borderId="0">
      <alignment horizontal="left" vertical="top"/>
    </xf>
    <xf numFmtId="0" fontId="7" fillId="0" borderId="0">
      <alignment horizontal="right" vertical="center"/>
    </xf>
    <xf numFmtId="0" fontId="7" fillId="0" borderId="0">
      <alignment horizontal="center" vertical="top"/>
    </xf>
    <xf numFmtId="0" fontId="7" fillId="0" borderId="0">
      <alignment horizontal="right" vertical="top"/>
    </xf>
    <xf numFmtId="0" fontId="12" fillId="0" borderId="0">
      <alignment horizontal="left" vertical="top"/>
    </xf>
    <xf numFmtId="41" fontId="5" fillId="0" borderId="0" applyFont="0" applyFill="0" applyBorder="0" applyAlignment="0" applyProtection="0">
      <alignment vertical="center"/>
    </xf>
    <xf numFmtId="0" fontId="6" fillId="2" borderId="0">
      <alignment horizontal="center" vertical="center"/>
    </xf>
    <xf numFmtId="0" fontId="7" fillId="2" borderId="0">
      <alignment horizontal="left" vertical="top"/>
    </xf>
    <xf numFmtId="0" fontId="7" fillId="0" borderId="0">
      <alignment horizontal="right" vertical="top"/>
    </xf>
    <xf numFmtId="0" fontId="12" fillId="0" borderId="0">
      <alignment horizontal="left" vertical="top"/>
    </xf>
    <xf numFmtId="0" fontId="7" fillId="2" borderId="0">
      <alignment horizontal="center" vertical="center"/>
    </xf>
    <xf numFmtId="0" fontId="7" fillId="5" borderId="0">
      <alignment horizontal="center" vertical="center"/>
    </xf>
    <xf numFmtId="0" fontId="7" fillId="0" borderId="0">
      <alignment horizontal="right" vertical="center"/>
    </xf>
    <xf numFmtId="0" fontId="7" fillId="0" borderId="0">
      <alignment horizontal="left" vertical="center"/>
    </xf>
    <xf numFmtId="0" fontId="7" fillId="2" borderId="0">
      <alignment horizontal="right" vertical="center"/>
    </xf>
    <xf numFmtId="0" fontId="7" fillId="5" borderId="0">
      <alignment horizontal="center" vertical="center"/>
    </xf>
    <xf numFmtId="0" fontId="7" fillId="0" borderId="0">
      <alignment horizontal="right" vertical="center"/>
    </xf>
    <xf numFmtId="0" fontId="7" fillId="0" borderId="0">
      <alignment horizontal="center" vertical="top"/>
    </xf>
    <xf numFmtId="0" fontId="8" fillId="2" borderId="0">
      <alignment horizontal="left" vertical="center"/>
    </xf>
    <xf numFmtId="0" fontId="7" fillId="0" borderId="0">
      <alignment horizontal="center" vertical="center"/>
    </xf>
    <xf numFmtId="0" fontId="7" fillId="0" borderId="0">
      <alignment horizontal="right" vertical="top"/>
    </xf>
    <xf numFmtId="0" fontId="7" fillId="0" borderId="0">
      <alignment horizontal="center" vertical="top"/>
    </xf>
    <xf numFmtId="0" fontId="7" fillId="0" borderId="0">
      <alignment horizontal="right" vertical="center"/>
    </xf>
    <xf numFmtId="0" fontId="7" fillId="2" borderId="0">
      <alignment horizontal="center" vertical="top"/>
    </xf>
    <xf numFmtId="0" fontId="7" fillId="0" borderId="0">
      <alignment horizontal="left" vertical="center"/>
    </xf>
    <xf numFmtId="0" fontId="12" fillId="0" borderId="0">
      <alignment horizontal="left" vertical="top"/>
    </xf>
    <xf numFmtId="0" fontId="7" fillId="0" borderId="0">
      <alignment horizontal="right" vertical="top"/>
    </xf>
    <xf numFmtId="0" fontId="7" fillId="0" borderId="0">
      <alignment horizontal="center" vertical="top"/>
    </xf>
    <xf numFmtId="0" fontId="7" fillId="2" borderId="0">
      <alignment horizontal="right" vertical="top"/>
    </xf>
    <xf numFmtId="0" fontId="7" fillId="0" borderId="0">
      <alignment horizontal="right" vertical="center"/>
    </xf>
    <xf numFmtId="0" fontId="7" fillId="0" borderId="0">
      <alignment horizontal="right" vertical="top"/>
    </xf>
    <xf numFmtId="0" fontId="7" fillId="2" borderId="0">
      <alignment horizontal="center" vertical="center"/>
    </xf>
    <xf numFmtId="0" fontId="12" fillId="0" borderId="0">
      <alignment horizontal="left" vertical="top"/>
    </xf>
    <xf numFmtId="0" fontId="7" fillId="0" borderId="0">
      <alignment horizontal="center" vertical="center"/>
    </xf>
    <xf numFmtId="0" fontId="12" fillId="0" borderId="0">
      <alignment horizontal="left" vertical="top"/>
    </xf>
    <xf numFmtId="0" fontId="7" fillId="0" borderId="0">
      <alignment horizontal="right" vertical="center"/>
    </xf>
    <xf numFmtId="0" fontId="7" fillId="2" borderId="0">
      <alignment horizontal="right" vertical="center"/>
    </xf>
    <xf numFmtId="0" fontId="12" fillId="0" borderId="0">
      <alignment horizontal="left" vertical="top"/>
    </xf>
    <xf numFmtId="0" fontId="7" fillId="0" borderId="0">
      <alignment horizontal="right" vertical="center"/>
    </xf>
    <xf numFmtId="0" fontId="12" fillId="0" borderId="0">
      <alignment horizontal="left" vertical="top"/>
    </xf>
    <xf numFmtId="0" fontId="7" fillId="0" borderId="0">
      <alignment horizontal="center" vertical="center"/>
    </xf>
    <xf numFmtId="0" fontId="7" fillId="0" borderId="0">
      <alignment horizontal="center" vertical="top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7" fillId="0" borderId="0">
      <alignment horizontal="right" vertical="center"/>
    </xf>
    <xf numFmtId="0" fontId="7" fillId="0" borderId="0">
      <alignment horizontal="right" vertical="top"/>
    </xf>
    <xf numFmtId="0" fontId="12" fillId="0" borderId="0">
      <alignment horizontal="left" vertical="top"/>
    </xf>
    <xf numFmtId="0" fontId="12" fillId="0" borderId="0">
      <alignment horizontal="left" vertical="top"/>
    </xf>
    <xf numFmtId="0" fontId="8" fillId="0" borderId="0">
      <alignment horizontal="left"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</cellStyleXfs>
  <cellXfs count="128">
    <xf numFmtId="0" fontId="0" fillId="0" borderId="0" xfId="0">
      <alignment vertical="center"/>
    </xf>
    <xf numFmtId="0" fontId="14" fillId="0" borderId="0" xfId="2" applyFont="1" applyAlignment="1">
      <alignment horizontal="center" vertical="center"/>
    </xf>
    <xf numFmtId="0" fontId="14" fillId="0" borderId="0" xfId="2" applyFont="1">
      <alignment vertical="center"/>
    </xf>
    <xf numFmtId="0" fontId="14" fillId="0" borderId="0" xfId="2" applyFont="1" applyAlignment="1">
      <alignment horizontal="left" vertical="center"/>
    </xf>
    <xf numFmtId="0" fontId="14" fillId="4" borderId="0" xfId="2" applyFont="1" applyFill="1">
      <alignment vertical="center"/>
    </xf>
    <xf numFmtId="0" fontId="14" fillId="0" borderId="0" xfId="0" applyFont="1" applyAlignment="1">
      <alignment horizontal="center" vertical="center" wrapText="1"/>
    </xf>
    <xf numFmtId="14" fontId="14" fillId="0" borderId="0" xfId="0" applyNumberFormat="1" applyFont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41" fontId="21" fillId="0" borderId="0" xfId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4" fillId="0" borderId="0" xfId="0" applyFont="1">
      <alignment vertical="center"/>
    </xf>
    <xf numFmtId="0" fontId="25" fillId="0" borderId="0" xfId="0" applyFont="1">
      <alignment vertical="center"/>
    </xf>
    <xf numFmtId="0" fontId="26" fillId="0" borderId="0" xfId="0" applyFont="1">
      <alignment vertical="center"/>
    </xf>
    <xf numFmtId="0" fontId="27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41" fontId="27" fillId="0" borderId="0" xfId="1" applyFont="1" applyAlignment="1">
      <alignment horizontal="right" vertical="center"/>
    </xf>
    <xf numFmtId="0" fontId="19" fillId="0" borderId="0" xfId="2" applyFont="1" applyAlignment="1">
      <alignment horizontal="center" vertical="center"/>
    </xf>
    <xf numFmtId="0" fontId="16" fillId="4" borderId="1" xfId="0" applyFont="1" applyFill="1" applyBorder="1" applyAlignment="1">
      <alignment horizontal="center" vertical="center"/>
    </xf>
    <xf numFmtId="42" fontId="15" fillId="0" borderId="0" xfId="1" applyNumberFormat="1" applyFont="1" applyAlignment="1">
      <alignment horizontal="right" vertical="center"/>
    </xf>
    <xf numFmtId="0" fontId="15" fillId="0" borderId="0" xfId="0" applyFont="1">
      <alignment vertical="center"/>
    </xf>
    <xf numFmtId="0" fontId="16" fillId="0" borderId="0" xfId="0" applyFont="1">
      <alignment vertical="center"/>
    </xf>
    <xf numFmtId="42" fontId="13" fillId="0" borderId="0" xfId="1" applyNumberFormat="1" applyFont="1" applyFill="1" applyAlignment="1">
      <alignment horizontal="right" vertical="center" wrapText="1"/>
    </xf>
    <xf numFmtId="0" fontId="14" fillId="4" borderId="0" xfId="0" applyFont="1" applyFill="1" applyAlignment="1">
      <alignment horizontal="center" vertical="center" wrapText="1"/>
    </xf>
    <xf numFmtId="0" fontId="15" fillId="4" borderId="0" xfId="0" applyFont="1" applyFill="1" applyAlignment="1">
      <alignment horizontal="center" vertical="center" wrapText="1"/>
    </xf>
    <xf numFmtId="0" fontId="7" fillId="0" borderId="0" xfId="31">
      <alignment horizontal="right" vertical="center"/>
    </xf>
    <xf numFmtId="0" fontId="28" fillId="3" borderId="9" xfId="0" applyFont="1" applyFill="1" applyBorder="1" applyAlignment="1">
      <alignment horizontal="center" vertical="center" wrapText="1"/>
    </xf>
    <xf numFmtId="0" fontId="28" fillId="3" borderId="7" xfId="0" applyFont="1" applyFill="1" applyBorder="1" applyAlignment="1">
      <alignment horizontal="center" vertical="center" wrapText="1"/>
    </xf>
    <xf numFmtId="0" fontId="28" fillId="3" borderId="8" xfId="0" applyFont="1" applyFill="1" applyBorder="1" applyAlignment="1">
      <alignment horizontal="center" vertical="center" wrapText="1"/>
    </xf>
    <xf numFmtId="0" fontId="31" fillId="0" borderId="0" xfId="0" applyFont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28" fillId="3" borderId="9" xfId="2" applyFont="1" applyFill="1" applyBorder="1" applyAlignment="1">
      <alignment horizontal="center" vertical="center" wrapText="1"/>
    </xf>
    <xf numFmtId="0" fontId="28" fillId="3" borderId="7" xfId="2" applyFont="1" applyFill="1" applyBorder="1" applyAlignment="1">
      <alignment horizontal="center" vertical="center" wrapText="1"/>
    </xf>
    <xf numFmtId="42" fontId="28" fillId="3" borderId="8" xfId="2" applyNumberFormat="1" applyFont="1" applyFill="1" applyBorder="1" applyAlignment="1">
      <alignment horizontal="center" vertical="center" wrapText="1"/>
    </xf>
    <xf numFmtId="0" fontId="15" fillId="4" borderId="0" xfId="0" applyFont="1" applyFill="1">
      <alignment vertical="center"/>
    </xf>
    <xf numFmtId="42" fontId="19" fillId="4" borderId="1" xfId="0" applyNumberFormat="1" applyFont="1" applyFill="1" applyBorder="1" applyAlignment="1">
      <alignment horizontal="center" vertical="center" wrapText="1" shrinkToFit="1"/>
    </xf>
    <xf numFmtId="0" fontId="19" fillId="4" borderId="1" xfId="0" applyFont="1" applyFill="1" applyBorder="1" applyAlignment="1">
      <alignment horizontal="center" vertical="center"/>
    </xf>
    <xf numFmtId="0" fontId="19" fillId="4" borderId="2" xfId="2" applyFont="1" applyFill="1" applyBorder="1" applyAlignment="1">
      <alignment horizontal="center" vertical="center" wrapText="1"/>
    </xf>
    <xf numFmtId="178" fontId="27" fillId="0" borderId="0" xfId="1" applyNumberFormat="1" applyFont="1" applyAlignment="1">
      <alignment horizontal="right" vertical="center"/>
    </xf>
    <xf numFmtId="41" fontId="28" fillId="3" borderId="7" xfId="1" applyFont="1" applyFill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41" fontId="15" fillId="0" borderId="1" xfId="1" applyFont="1" applyFill="1" applyBorder="1" applyAlignment="1">
      <alignment horizontal="center" vertical="center" wrapText="1"/>
    </xf>
    <xf numFmtId="41" fontId="14" fillId="0" borderId="0" xfId="1" applyFont="1" applyFill="1" applyAlignment="1">
      <alignment horizontal="center" vertical="center" wrapText="1"/>
    </xf>
    <xf numFmtId="0" fontId="26" fillId="0" borderId="2" xfId="0" applyFont="1" applyBorder="1" applyAlignment="1">
      <alignment horizontal="center" vertical="center"/>
    </xf>
    <xf numFmtId="0" fontId="19" fillId="0" borderId="2" xfId="23" quotePrefix="1" applyFont="1" applyBorder="1" applyAlignment="1">
      <alignment horizontal="center" vertical="center" wrapText="1"/>
    </xf>
    <xf numFmtId="41" fontId="29" fillId="7" borderId="5" xfId="1" applyFont="1" applyFill="1" applyBorder="1" applyAlignment="1">
      <alignment vertical="center"/>
    </xf>
    <xf numFmtId="177" fontId="29" fillId="7" borderId="5" xfId="0" applyNumberFormat="1" applyFont="1" applyFill="1" applyBorder="1" applyAlignment="1">
      <alignment horizontal="center" vertical="center"/>
    </xf>
    <xf numFmtId="41" fontId="29" fillId="7" borderId="5" xfId="1" applyFont="1" applyFill="1" applyBorder="1" applyAlignment="1">
      <alignment horizontal="right" vertical="center"/>
    </xf>
    <xf numFmtId="0" fontId="19" fillId="7" borderId="6" xfId="0" applyFont="1" applyFill="1" applyBorder="1">
      <alignment vertical="center"/>
    </xf>
    <xf numFmtId="0" fontId="20" fillId="3" borderId="9" xfId="2" applyFont="1" applyFill="1" applyBorder="1" applyAlignment="1">
      <alignment horizontal="center" vertical="center" wrapText="1"/>
    </xf>
    <xf numFmtId="0" fontId="20" fillId="3" borderId="7" xfId="2" applyFont="1" applyFill="1" applyBorder="1" applyAlignment="1">
      <alignment horizontal="center" vertical="center" wrapText="1"/>
    </xf>
    <xf numFmtId="14" fontId="20" fillId="3" borderId="7" xfId="2" applyNumberFormat="1" applyFont="1" applyFill="1" applyBorder="1" applyAlignment="1">
      <alignment horizontal="center" vertical="center" wrapText="1"/>
    </xf>
    <xf numFmtId="42" fontId="29" fillId="3" borderId="7" xfId="1" applyNumberFormat="1" applyFont="1" applyFill="1" applyBorder="1" applyAlignment="1">
      <alignment horizontal="center" vertical="center" wrapText="1"/>
    </xf>
    <xf numFmtId="41" fontId="20" fillId="3" borderId="7" xfId="1" applyFont="1" applyFill="1" applyBorder="1" applyAlignment="1">
      <alignment horizontal="center" vertical="center" wrapText="1"/>
    </xf>
    <xf numFmtId="0" fontId="20" fillId="3" borderId="8" xfId="2" applyFont="1" applyFill="1" applyBorder="1" applyAlignment="1">
      <alignment horizontal="center" vertical="center" wrapText="1"/>
    </xf>
    <xf numFmtId="0" fontId="20" fillId="6" borderId="5" xfId="0" applyFont="1" applyFill="1" applyBorder="1" applyAlignment="1">
      <alignment horizontal="center" vertical="center" wrapText="1"/>
    </xf>
    <xf numFmtId="42" fontId="20" fillId="6" borderId="5" xfId="1" applyNumberFormat="1" applyFont="1" applyFill="1" applyBorder="1" applyAlignment="1">
      <alignment horizontal="right" vertical="center"/>
    </xf>
    <xf numFmtId="41" fontId="20" fillId="6" borderId="5" xfId="1" applyFont="1" applyFill="1" applyBorder="1" applyAlignment="1">
      <alignment horizontal="center" vertical="center" wrapText="1"/>
    </xf>
    <xf numFmtId="41" fontId="20" fillId="6" borderId="6" xfId="1" applyFont="1" applyFill="1" applyBorder="1" applyAlignment="1">
      <alignment vertical="center" wrapText="1"/>
    </xf>
    <xf numFmtId="0" fontId="35" fillId="0" borderId="1" xfId="23" quotePrefix="1" applyFont="1" applyBorder="1" applyAlignment="1">
      <alignment horizontal="center" vertical="center" wrapText="1"/>
    </xf>
    <xf numFmtId="41" fontId="20" fillId="7" borderId="5" xfId="1" applyFont="1" applyFill="1" applyBorder="1" applyAlignment="1">
      <alignment horizontal="center" vertical="center"/>
    </xf>
    <xf numFmtId="41" fontId="20" fillId="7" borderId="5" xfId="0" applyNumberFormat="1" applyFont="1" applyFill="1" applyBorder="1" applyAlignment="1">
      <alignment horizontal="center" vertical="center"/>
    </xf>
    <xf numFmtId="41" fontId="20" fillId="7" borderId="5" xfId="1" applyFont="1" applyFill="1" applyBorder="1" applyAlignment="1">
      <alignment horizontal="right" vertical="center"/>
    </xf>
    <xf numFmtId="42" fontId="20" fillId="7" borderId="6" xfId="1" applyNumberFormat="1" applyFont="1" applyFill="1" applyBorder="1" applyAlignment="1">
      <alignment horizontal="right" vertical="center"/>
    </xf>
    <xf numFmtId="0" fontId="34" fillId="0" borderId="1" xfId="0" applyFont="1" applyBorder="1" applyAlignment="1">
      <alignment horizontal="center" vertical="center" shrinkToFit="1"/>
    </xf>
    <xf numFmtId="0" fontId="34" fillId="0" borderId="1" xfId="0" applyFont="1" applyBorder="1" applyAlignment="1">
      <alignment horizontal="center" vertical="center"/>
    </xf>
    <xf numFmtId="0" fontId="34" fillId="0" borderId="1" xfId="0" applyFont="1" applyBorder="1">
      <alignment vertical="center"/>
    </xf>
    <xf numFmtId="41" fontId="34" fillId="0" borderId="1" xfId="1" applyFont="1" applyBorder="1" applyAlignment="1">
      <alignment horizontal="right" vertical="center"/>
    </xf>
    <xf numFmtId="0" fontId="34" fillId="0" borderId="1" xfId="0" applyFont="1" applyBorder="1" applyAlignment="1">
      <alignment vertical="center" shrinkToFit="1"/>
    </xf>
    <xf numFmtId="41" fontId="34" fillId="0" borderId="1" xfId="1" applyFont="1" applyBorder="1">
      <alignment vertical="center"/>
    </xf>
    <xf numFmtId="0" fontId="34" fillId="0" borderId="3" xfId="0" applyFont="1" applyBorder="1" applyAlignment="1">
      <alignment horizontal="center" vertical="center"/>
    </xf>
    <xf numFmtId="14" fontId="34" fillId="0" borderId="1" xfId="0" applyNumberFormat="1" applyFont="1" applyBorder="1" applyAlignment="1">
      <alignment horizontal="center" vertical="center"/>
    </xf>
    <xf numFmtId="180" fontId="34" fillId="0" borderId="1" xfId="0" applyNumberFormat="1" applyFont="1" applyBorder="1" applyAlignment="1">
      <alignment horizontal="center" vertical="center"/>
    </xf>
    <xf numFmtId="42" fontId="28" fillId="3" borderId="7" xfId="1" applyNumberFormat="1" applyFont="1" applyFill="1" applyBorder="1" applyAlignment="1">
      <alignment horizontal="center" vertical="center" wrapText="1"/>
    </xf>
    <xf numFmtId="0" fontId="28" fillId="3" borderId="8" xfId="2" applyFont="1" applyFill="1" applyBorder="1" applyAlignment="1">
      <alignment horizontal="center" vertical="center"/>
    </xf>
    <xf numFmtId="42" fontId="28" fillId="6" borderId="5" xfId="1" applyNumberFormat="1" applyFont="1" applyFill="1" applyBorder="1" applyAlignment="1">
      <alignment horizontal="right" vertical="center"/>
    </xf>
    <xf numFmtId="41" fontId="28" fillId="6" borderId="6" xfId="1" applyFont="1" applyFill="1" applyBorder="1" applyAlignment="1">
      <alignment vertical="center" wrapText="1"/>
    </xf>
    <xf numFmtId="12" fontId="34" fillId="0" borderId="1" xfId="0" applyNumberFormat="1" applyFont="1" applyBorder="1" applyAlignment="1">
      <alignment horizontal="left" vertical="center" shrinkToFit="1"/>
    </xf>
    <xf numFmtId="0" fontId="34" fillId="0" borderId="1" xfId="0" applyFont="1" applyBorder="1" applyAlignment="1">
      <alignment horizontal="left" vertical="center" shrinkToFit="1"/>
    </xf>
    <xf numFmtId="0" fontId="34" fillId="0" borderId="1" xfId="0" applyFont="1" applyBorder="1" applyAlignment="1">
      <alignment vertical="center" wrapText="1"/>
    </xf>
    <xf numFmtId="0" fontId="34" fillId="0" borderId="1" xfId="1" applyNumberFormat="1" applyFont="1" applyBorder="1" applyAlignment="1">
      <alignment horizontal="center" vertical="center"/>
    </xf>
    <xf numFmtId="181" fontId="34" fillId="0" borderId="1" xfId="1" applyNumberFormat="1" applyFont="1" applyBorder="1" applyAlignment="1">
      <alignment horizontal="right" vertical="center"/>
    </xf>
    <xf numFmtId="14" fontId="34" fillId="0" borderId="1" xfId="13" applyNumberFormat="1" applyFont="1" applyFill="1" applyBorder="1">
      <alignment horizontal="center" vertical="center"/>
    </xf>
    <xf numFmtId="181" fontId="32" fillId="0" borderId="1" xfId="131" applyNumberFormat="1" applyFont="1" applyFill="1" applyBorder="1" applyAlignment="1">
      <alignment horizontal="right" vertical="center"/>
    </xf>
    <xf numFmtId="0" fontId="32" fillId="0" borderId="1" xfId="131" applyNumberFormat="1" applyFont="1" applyFill="1" applyBorder="1" applyAlignment="1">
      <alignment horizontal="center" vertical="center"/>
    </xf>
    <xf numFmtId="41" fontId="15" fillId="0" borderId="1" xfId="106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left" vertical="center" shrinkToFit="1"/>
    </xf>
    <xf numFmtId="0" fontId="36" fillId="0" borderId="1" xfId="0" applyFont="1" applyBorder="1" applyAlignment="1">
      <alignment horizontal="center" vertical="center"/>
    </xf>
    <xf numFmtId="0" fontId="36" fillId="0" borderId="1" xfId="0" applyFont="1" applyBorder="1" applyAlignment="1">
      <alignment horizontal="center" vertical="center" wrapText="1"/>
    </xf>
    <xf numFmtId="176" fontId="35" fillId="0" borderId="3" xfId="24" quotePrefix="1" applyNumberFormat="1" applyFont="1" applyBorder="1" applyAlignment="1">
      <alignment horizontal="center" vertical="center" wrapText="1"/>
    </xf>
    <xf numFmtId="176" fontId="35" fillId="4" borderId="3" xfId="24" quotePrefix="1" applyNumberFormat="1" applyFont="1" applyFill="1" applyBorder="1" applyAlignment="1">
      <alignment horizontal="center" vertical="center" wrapText="1"/>
    </xf>
    <xf numFmtId="14" fontId="35" fillId="4" borderId="1" xfId="23" quotePrefix="1" applyNumberFormat="1" applyFont="1" applyFill="1" applyBorder="1" applyAlignment="1">
      <alignment horizontal="center" vertical="center" wrapText="1"/>
    </xf>
    <xf numFmtId="14" fontId="35" fillId="0" borderId="1" xfId="23" quotePrefix="1" applyNumberFormat="1" applyFont="1" applyBorder="1" applyAlignment="1">
      <alignment horizontal="center" vertical="center" wrapText="1"/>
    </xf>
    <xf numFmtId="0" fontId="37" fillId="0" borderId="1" xfId="23" quotePrefix="1" applyFont="1" applyBorder="1" applyAlignment="1">
      <alignment horizontal="center" vertical="center" wrapText="1"/>
    </xf>
    <xf numFmtId="0" fontId="37" fillId="0" borderId="1" xfId="43" quotePrefix="1" applyFont="1" applyBorder="1" applyAlignment="1">
      <alignment horizontal="center" vertical="center" wrapText="1"/>
    </xf>
    <xf numFmtId="0" fontId="38" fillId="0" borderId="1" xfId="0" applyFont="1" applyBorder="1" applyAlignment="1">
      <alignment horizontal="center" vertical="center"/>
    </xf>
    <xf numFmtId="177" fontId="37" fillId="0" borderId="1" xfId="24" applyNumberFormat="1" applyFont="1" applyBorder="1" applyAlignment="1">
      <alignment horizontal="center" vertical="center" wrapText="1"/>
    </xf>
    <xf numFmtId="0" fontId="38" fillId="0" borderId="3" xfId="0" applyFont="1" applyBorder="1">
      <alignment vertical="center"/>
    </xf>
    <xf numFmtId="0" fontId="38" fillId="4" borderId="3" xfId="0" applyFont="1" applyFill="1" applyBorder="1">
      <alignment vertical="center"/>
    </xf>
    <xf numFmtId="0" fontId="37" fillId="0" borderId="1" xfId="0" applyFont="1" applyBorder="1" applyAlignment="1">
      <alignment horizontal="center" vertical="center" wrapText="1"/>
    </xf>
    <xf numFmtId="14" fontId="37" fillId="0" borderId="1" xfId="23" quotePrefix="1" applyNumberFormat="1" applyFont="1" applyBorder="1" applyAlignment="1">
      <alignment horizontal="center" vertical="center" wrapText="1"/>
    </xf>
    <xf numFmtId="41" fontId="22" fillId="0" borderId="0" xfId="1" applyFont="1" applyAlignment="1">
      <alignment horizontal="right" vertical="center"/>
    </xf>
    <xf numFmtId="41" fontId="35" fillId="0" borderId="1" xfId="1" applyFont="1" applyBorder="1" applyAlignment="1">
      <alignment horizontal="right" vertical="center"/>
    </xf>
    <xf numFmtId="41" fontId="35" fillId="0" borderId="1" xfId="1" quotePrefix="1" applyFont="1" applyBorder="1" applyAlignment="1">
      <alignment horizontal="right" vertical="center"/>
    </xf>
    <xf numFmtId="178" fontId="28" fillId="3" borderId="7" xfId="1" applyNumberFormat="1" applyFont="1" applyFill="1" applyBorder="1" applyAlignment="1">
      <alignment horizontal="center" vertical="center"/>
    </xf>
    <xf numFmtId="177" fontId="37" fillId="0" borderId="1" xfId="24" applyNumberFormat="1" applyFont="1" applyBorder="1">
      <alignment horizontal="right" vertical="center"/>
    </xf>
    <xf numFmtId="41" fontId="37" fillId="0" borderId="1" xfId="52" applyNumberFormat="1" applyFont="1" applyBorder="1">
      <alignment horizontal="right" vertical="center"/>
    </xf>
    <xf numFmtId="0" fontId="29" fillId="6" borderId="4" xfId="0" applyFont="1" applyFill="1" applyBorder="1" applyAlignment="1">
      <alignment horizontal="center" vertical="center" wrapText="1"/>
    </xf>
    <xf numFmtId="0" fontId="29" fillId="6" borderId="5" xfId="0" applyFont="1" applyFill="1" applyBorder="1" applyAlignment="1">
      <alignment horizontal="center" vertical="center" wrapText="1"/>
    </xf>
    <xf numFmtId="0" fontId="18" fillId="0" borderId="0" xfId="2" applyFont="1" applyAlignment="1">
      <alignment horizontal="center" vertical="center"/>
    </xf>
    <xf numFmtId="0" fontId="14" fillId="0" borderId="0" xfId="2" applyFont="1" applyAlignment="1">
      <alignment horizontal="center" vertical="center"/>
    </xf>
    <xf numFmtId="0" fontId="17" fillId="0" borderId="0" xfId="2" applyFont="1" applyAlignment="1">
      <alignment horizontal="left" vertical="center"/>
    </xf>
    <xf numFmtId="0" fontId="17" fillId="0" borderId="0" xfId="2" applyFont="1" applyAlignment="1">
      <alignment horizontal="left" vertical="center" wrapText="1"/>
    </xf>
    <xf numFmtId="0" fontId="20" fillId="6" borderId="4" xfId="0" applyFont="1" applyFill="1" applyBorder="1" applyAlignment="1">
      <alignment horizontal="center" vertical="center" wrapText="1"/>
    </xf>
    <xf numFmtId="0" fontId="20" fillId="6" borderId="5" xfId="0" applyFont="1" applyFill="1" applyBorder="1" applyAlignment="1">
      <alignment horizontal="center" vertical="center" wrapText="1"/>
    </xf>
    <xf numFmtId="0" fontId="30" fillId="0" borderId="12" xfId="2" applyFont="1" applyBorder="1" applyAlignment="1">
      <alignment horizontal="left" vertical="center"/>
    </xf>
    <xf numFmtId="0" fontId="30" fillId="0" borderId="11" xfId="2" applyFont="1" applyBorder="1" applyAlignment="1">
      <alignment horizontal="left" vertical="center"/>
    </xf>
    <xf numFmtId="0" fontId="30" fillId="0" borderId="13" xfId="2" applyFont="1" applyBorder="1" applyAlignment="1">
      <alignment horizontal="left" vertical="center"/>
    </xf>
    <xf numFmtId="0" fontId="20" fillId="7" borderId="4" xfId="0" applyFont="1" applyFill="1" applyBorder="1" applyAlignment="1">
      <alignment horizontal="center" vertical="center"/>
    </xf>
    <xf numFmtId="0" fontId="20" fillId="7" borderId="5" xfId="0" applyFont="1" applyFill="1" applyBorder="1" applyAlignment="1">
      <alignment horizontal="center" vertical="center"/>
    </xf>
    <xf numFmtId="0" fontId="30" fillId="0" borderId="10" xfId="2" applyFont="1" applyBorder="1" applyAlignment="1">
      <alignment horizontal="left" vertical="center" wrapText="1"/>
    </xf>
    <xf numFmtId="0" fontId="29" fillId="7" borderId="4" xfId="0" applyFont="1" applyFill="1" applyBorder="1" applyAlignment="1">
      <alignment horizontal="center" vertical="center"/>
    </xf>
    <xf numFmtId="0" fontId="29" fillId="7" borderId="5" xfId="0" applyFont="1" applyFill="1" applyBorder="1" applyAlignment="1">
      <alignment horizontal="center" vertical="center"/>
    </xf>
  </cellXfs>
  <cellStyles count="133">
    <cellStyle name="S0" xfId="11" xr:uid="{00000000-0005-0000-0000-000000000000}"/>
    <cellStyle name="S0 2" xfId="29" xr:uid="{00000000-0005-0000-0000-000001000000}"/>
    <cellStyle name="S0 3" xfId="36" xr:uid="{00000000-0005-0000-0000-000002000000}"/>
    <cellStyle name="S1" xfId="12" xr:uid="{00000000-0005-0000-0000-000003000000}"/>
    <cellStyle name="S1 2" xfId="30" xr:uid="{00000000-0005-0000-0000-000004000000}"/>
    <cellStyle name="S1 3" xfId="37" xr:uid="{00000000-0005-0000-0000-000005000000}"/>
    <cellStyle name="S10" xfId="38" xr:uid="{00000000-0005-0000-0000-000006000000}"/>
    <cellStyle name="S11" xfId="39" xr:uid="{00000000-0005-0000-0000-000007000000}"/>
    <cellStyle name="S2" xfId="13" xr:uid="{00000000-0005-0000-0000-000008000000}"/>
    <cellStyle name="S2 2" xfId="23" xr:uid="{00000000-0005-0000-0000-000009000000}"/>
    <cellStyle name="S2 3" xfId="40" xr:uid="{00000000-0005-0000-0000-00000A000000}"/>
    <cellStyle name="S2 4" xfId="41" xr:uid="{00000000-0005-0000-0000-00000B000000}"/>
    <cellStyle name="S3" xfId="14" xr:uid="{00000000-0005-0000-0000-00000C000000}"/>
    <cellStyle name="S3 2" xfId="31" xr:uid="{00000000-0005-0000-0000-00000D000000}"/>
    <cellStyle name="S3 2 2" xfId="42" xr:uid="{00000000-0005-0000-0000-00000E000000}"/>
    <cellStyle name="S3 2 3" xfId="43" xr:uid="{00000000-0005-0000-0000-00000F000000}"/>
    <cellStyle name="S3 3" xfId="44" xr:uid="{00000000-0005-0000-0000-000010000000}"/>
    <cellStyle name="S3 4" xfId="45" xr:uid="{00000000-0005-0000-0000-000011000000}"/>
    <cellStyle name="S3 5" xfId="86" xr:uid="{00000000-0005-0000-0000-000012000000}"/>
    <cellStyle name="S4" xfId="15" xr:uid="{00000000-0005-0000-0000-000013000000}"/>
    <cellStyle name="S4 2" xfId="24" xr:uid="{00000000-0005-0000-0000-000014000000}"/>
    <cellStyle name="S4 2 2" xfId="46" xr:uid="{00000000-0005-0000-0000-000015000000}"/>
    <cellStyle name="S4 2 3" xfId="47" xr:uid="{00000000-0005-0000-0000-000016000000}"/>
    <cellStyle name="S4 3" xfId="32" xr:uid="{00000000-0005-0000-0000-000017000000}"/>
    <cellStyle name="S4 4" xfId="48" xr:uid="{00000000-0005-0000-0000-000018000000}"/>
    <cellStyle name="S4 5" xfId="49" xr:uid="{00000000-0005-0000-0000-000019000000}"/>
    <cellStyle name="S4 6" xfId="90" xr:uid="{00000000-0005-0000-0000-00001A000000}"/>
    <cellStyle name="S5" xfId="16" xr:uid="{00000000-0005-0000-0000-00001B000000}"/>
    <cellStyle name="S5 2" xfId="33" xr:uid="{00000000-0005-0000-0000-00001C000000}"/>
    <cellStyle name="S5 2 2" xfId="50" xr:uid="{00000000-0005-0000-0000-00001D000000}"/>
    <cellStyle name="S5 2 3" xfId="51" xr:uid="{00000000-0005-0000-0000-00001E000000}"/>
    <cellStyle name="S5 3" xfId="52" xr:uid="{00000000-0005-0000-0000-00001F000000}"/>
    <cellStyle name="S5 4" xfId="53" xr:uid="{00000000-0005-0000-0000-000020000000}"/>
    <cellStyle name="S5 5" xfId="54" xr:uid="{00000000-0005-0000-0000-000021000000}"/>
    <cellStyle name="S5 6" xfId="87" xr:uid="{00000000-0005-0000-0000-000022000000}"/>
    <cellStyle name="S6" xfId="17" xr:uid="{00000000-0005-0000-0000-000023000000}"/>
    <cellStyle name="S6 2" xfId="34" xr:uid="{00000000-0005-0000-0000-000024000000}"/>
    <cellStyle name="S6 2 2" xfId="55" xr:uid="{00000000-0005-0000-0000-000025000000}"/>
    <cellStyle name="S6 2 3" xfId="56" xr:uid="{00000000-0005-0000-0000-000026000000}"/>
    <cellStyle name="S6 3" xfId="57" xr:uid="{00000000-0005-0000-0000-000027000000}"/>
    <cellStyle name="S6 4" xfId="58" xr:uid="{00000000-0005-0000-0000-000028000000}"/>
    <cellStyle name="S6 5" xfId="59" xr:uid="{00000000-0005-0000-0000-000029000000}"/>
    <cellStyle name="S6 6" xfId="88" xr:uid="{00000000-0005-0000-0000-00002A000000}"/>
    <cellStyle name="S7" xfId="18" xr:uid="{00000000-0005-0000-0000-00002B000000}"/>
    <cellStyle name="S7 2" xfId="60" xr:uid="{00000000-0005-0000-0000-00002C000000}"/>
    <cellStyle name="S7 3" xfId="61" xr:uid="{00000000-0005-0000-0000-00002D000000}"/>
    <cellStyle name="S7 4" xfId="62" xr:uid="{00000000-0005-0000-0000-00002E000000}"/>
    <cellStyle name="S7 4 2" xfId="63" xr:uid="{00000000-0005-0000-0000-00002F000000}"/>
    <cellStyle name="S7 4 3" xfId="64" xr:uid="{00000000-0005-0000-0000-000030000000}"/>
    <cellStyle name="S7 5" xfId="65" xr:uid="{00000000-0005-0000-0000-000031000000}"/>
    <cellStyle name="S7 6" xfId="89" xr:uid="{00000000-0005-0000-0000-000032000000}"/>
    <cellStyle name="S8" xfId="19" xr:uid="{00000000-0005-0000-0000-000033000000}"/>
    <cellStyle name="S8 2" xfId="66" xr:uid="{00000000-0005-0000-0000-000034000000}"/>
    <cellStyle name="S8 3" xfId="67" xr:uid="{00000000-0005-0000-0000-000035000000}"/>
    <cellStyle name="S8 3 2" xfId="68" xr:uid="{00000000-0005-0000-0000-000036000000}"/>
    <cellStyle name="S8 3 3" xfId="69" xr:uid="{00000000-0005-0000-0000-000037000000}"/>
    <cellStyle name="S8 4" xfId="70" xr:uid="{00000000-0005-0000-0000-000038000000}"/>
    <cellStyle name="S9" xfId="71" xr:uid="{00000000-0005-0000-0000-000039000000}"/>
    <cellStyle name="백분율 2" xfId="4" xr:uid="{00000000-0005-0000-0000-00003A000000}"/>
    <cellStyle name="쉼표 [0]" xfId="1" builtinId="6"/>
    <cellStyle name="쉼표 [0] 10" xfId="91" xr:uid="{00000000-0005-0000-0000-00003C000000}"/>
    <cellStyle name="쉼표 [0] 10 2" xfId="118" xr:uid="{9E4FC7EA-D479-4182-ADED-F27BE73B543A}"/>
    <cellStyle name="쉼표 [0] 11" xfId="104" xr:uid="{00000000-0005-0000-0000-00003D000000}"/>
    <cellStyle name="쉼표 [0] 11 2" xfId="131" xr:uid="{3349EA2C-41D7-4CFF-BA15-30A0F086E322}"/>
    <cellStyle name="쉼표 [0] 12" xfId="106" xr:uid="{345E991F-F2DC-42A2-88C5-0E8AC4A93782}"/>
    <cellStyle name="쉼표 [0] 2" xfId="6" xr:uid="{00000000-0005-0000-0000-00003E000000}"/>
    <cellStyle name="쉼표 [0] 2 2" xfId="35" xr:uid="{00000000-0005-0000-0000-00003F000000}"/>
    <cellStyle name="쉼표 [0] 2 2 2" xfId="98" xr:uid="{00000000-0005-0000-0000-000040000000}"/>
    <cellStyle name="쉼표 [0] 2 2 2 2" xfId="125" xr:uid="{B9B2A236-9AEB-41B4-BA9E-549EB737A4E3}"/>
    <cellStyle name="쉼표 [0] 2 2 3" xfId="113" xr:uid="{683AA1FA-02AB-4782-9315-954A82D45443}"/>
    <cellStyle name="쉼표 [0] 2 3" xfId="72" xr:uid="{00000000-0005-0000-0000-000041000000}"/>
    <cellStyle name="쉼표 [0] 2 3 2" xfId="99" xr:uid="{00000000-0005-0000-0000-000042000000}"/>
    <cellStyle name="쉼표 [0] 2 3 2 2" xfId="126" xr:uid="{E6AA561F-3483-4009-817D-86507DE14618}"/>
    <cellStyle name="쉼표 [0] 2 3 3" xfId="105" xr:uid="{00000000-0005-0000-0000-000043000000}"/>
    <cellStyle name="쉼표 [0] 2 3 3 2" xfId="132" xr:uid="{17A89A5D-F1B4-4C0D-9A76-D429C181F6BA}"/>
    <cellStyle name="쉼표 [0] 2 3 4" xfId="114" xr:uid="{7FA533F8-81C5-444C-B1D2-92CA137A934A}"/>
    <cellStyle name="쉼표 [0] 2 4" xfId="93" xr:uid="{00000000-0005-0000-0000-000044000000}"/>
    <cellStyle name="쉼표 [0] 2 4 2" xfId="120" xr:uid="{5C472C98-AD78-4DEB-A00F-EF1B92BA661F}"/>
    <cellStyle name="쉼표 [0] 2 5" xfId="108" xr:uid="{B9F5189D-BA79-431D-AD27-A42602C554D8}"/>
    <cellStyle name="쉼표 [0] 3" xfId="7" xr:uid="{00000000-0005-0000-0000-000045000000}"/>
    <cellStyle name="쉼표 [0] 3 2" xfId="22" xr:uid="{00000000-0005-0000-0000-000046000000}"/>
    <cellStyle name="쉼표 [0] 3 2 2" xfId="97" xr:uid="{00000000-0005-0000-0000-000047000000}"/>
    <cellStyle name="쉼표 [0] 3 2 2 2" xfId="124" xr:uid="{AFD15323-80B4-4245-9E40-D6D256493FD5}"/>
    <cellStyle name="쉼표 [0] 3 2 3" xfId="112" xr:uid="{7F84ABE6-61FA-44EC-95D5-F1E63F2BC299}"/>
    <cellStyle name="쉼표 [0] 3 3" xfId="94" xr:uid="{00000000-0005-0000-0000-000048000000}"/>
    <cellStyle name="쉼표 [0] 3 3 2" xfId="121" xr:uid="{2F2D02DB-E4B4-4FF9-9E8A-43C3F4F06BAD}"/>
    <cellStyle name="쉼표 [0] 3 4" xfId="109" xr:uid="{7601EEC0-9DB3-444C-AFB2-8998EAC99C69}"/>
    <cellStyle name="쉼표 [0] 4" xfId="8" xr:uid="{00000000-0005-0000-0000-000049000000}"/>
    <cellStyle name="쉼표 [0] 4 2" xfId="95" xr:uid="{00000000-0005-0000-0000-00004A000000}"/>
    <cellStyle name="쉼표 [0] 4 2 2" xfId="122" xr:uid="{8AE42E97-A7CB-4952-9474-9D638C4D7A03}"/>
    <cellStyle name="쉼표 [0] 4 3" xfId="110" xr:uid="{BE9E1BE1-052B-4E1C-AAD9-3B8BE5148BA1}"/>
    <cellStyle name="쉼표 [0] 5" xfId="5" xr:uid="{00000000-0005-0000-0000-00004B000000}"/>
    <cellStyle name="쉼표 [0] 5 2" xfId="92" xr:uid="{00000000-0005-0000-0000-00004C000000}"/>
    <cellStyle name="쉼표 [0] 5 2 2" xfId="119" xr:uid="{1AD4516D-F89D-4455-A5D6-3D9D264F1095}"/>
    <cellStyle name="쉼표 [0] 5 3" xfId="107" xr:uid="{94ED7860-2FCA-4EEA-8527-80E2D6401C65}"/>
    <cellStyle name="쉼표 [0] 6" xfId="20" xr:uid="{00000000-0005-0000-0000-00004D000000}"/>
    <cellStyle name="쉼표 [0] 6 2" xfId="96" xr:uid="{00000000-0005-0000-0000-00004E000000}"/>
    <cellStyle name="쉼표 [0] 6 2 2" xfId="123" xr:uid="{54E29BDB-0552-4897-91A9-950969D89110}"/>
    <cellStyle name="쉼표 [0] 6 3" xfId="111" xr:uid="{7F7AA413-ADD9-4104-9560-CE6456D92D46}"/>
    <cellStyle name="쉼표 [0] 7" xfId="81" xr:uid="{00000000-0005-0000-0000-00004F000000}"/>
    <cellStyle name="쉼표 [0] 7 2" xfId="100" xr:uid="{00000000-0005-0000-0000-000050000000}"/>
    <cellStyle name="쉼표 [0] 7 2 2" xfId="127" xr:uid="{1EC5774B-BEF4-4CAF-A7B1-C1A9BDCFC88A}"/>
    <cellStyle name="쉼표 [0] 7 3" xfId="115" xr:uid="{93EBBF86-4845-4400-BBDC-18556205F020}"/>
    <cellStyle name="쉼표 [0] 8" xfId="82" xr:uid="{00000000-0005-0000-0000-000051000000}"/>
    <cellStyle name="쉼표 [0] 8 2" xfId="101" xr:uid="{00000000-0005-0000-0000-000052000000}"/>
    <cellStyle name="쉼표 [0] 8 2 2" xfId="128" xr:uid="{546B41F8-6F52-4D4C-B3C6-A2703C25B72B}"/>
    <cellStyle name="쉼표 [0] 8 3" xfId="116" xr:uid="{3F4CEFE7-854C-4735-A767-F19F19E15F96}"/>
    <cellStyle name="쉼표 [0] 9" xfId="83" xr:uid="{00000000-0005-0000-0000-000053000000}"/>
    <cellStyle name="쉼표 [0] 9 2" xfId="102" xr:uid="{00000000-0005-0000-0000-000054000000}"/>
    <cellStyle name="쉼표 [0] 9 2 2" xfId="129" xr:uid="{876A6874-4D9C-4328-997E-5EA8305B9C80}"/>
    <cellStyle name="쉼표 [0] 9 3" xfId="117" xr:uid="{2E3288CC-4FDF-4CC8-AA55-72F2DA5D6A2F}"/>
    <cellStyle name="통화 [0] 2" xfId="103" xr:uid="{00000000-0005-0000-0000-000055000000}"/>
    <cellStyle name="통화 [0] 2 2" xfId="130" xr:uid="{5CE5CA65-05CA-433C-95C5-996FF8E42AAD}"/>
    <cellStyle name="표준" xfId="0" builtinId="0"/>
    <cellStyle name="표준 11" xfId="80" xr:uid="{00000000-0005-0000-0000-000057000000}"/>
    <cellStyle name="표준 12" xfId="28" xr:uid="{00000000-0005-0000-0000-000058000000}"/>
    <cellStyle name="표준 18" xfId="84" xr:uid="{00000000-0005-0000-0000-000059000000}"/>
    <cellStyle name="표준 2" xfId="2" xr:uid="{00000000-0005-0000-0000-00005A000000}"/>
    <cellStyle name="표준 2 2" xfId="21" xr:uid="{00000000-0005-0000-0000-00005B000000}"/>
    <cellStyle name="표준 2 3" xfId="73" xr:uid="{00000000-0005-0000-0000-00005C000000}"/>
    <cellStyle name="표준 2 4" xfId="74" xr:uid="{00000000-0005-0000-0000-00005D000000}"/>
    <cellStyle name="표준 3" xfId="9" xr:uid="{00000000-0005-0000-0000-00005E000000}"/>
    <cellStyle name="표준 3 2" xfId="75" xr:uid="{00000000-0005-0000-0000-00005F000000}"/>
    <cellStyle name="표준 3 3" xfId="76" xr:uid="{00000000-0005-0000-0000-000060000000}"/>
    <cellStyle name="표준 3 4" xfId="77" xr:uid="{00000000-0005-0000-0000-000061000000}"/>
    <cellStyle name="표준 4" xfId="10" xr:uid="{00000000-0005-0000-0000-000062000000}"/>
    <cellStyle name="표준 5" xfId="3" xr:uid="{00000000-0005-0000-0000-000063000000}"/>
    <cellStyle name="표준 6" xfId="25" xr:uid="{00000000-0005-0000-0000-000064000000}"/>
    <cellStyle name="표준 7" xfId="26" xr:uid="{00000000-0005-0000-0000-000065000000}"/>
    <cellStyle name="표준 7 2" xfId="27" xr:uid="{00000000-0005-0000-0000-000066000000}"/>
    <cellStyle name="표준 7 3" xfId="78" xr:uid="{00000000-0005-0000-0000-000067000000}"/>
    <cellStyle name="표준 7 4" xfId="79" xr:uid="{00000000-0005-0000-0000-000068000000}"/>
    <cellStyle name="표준 8" xfId="85" xr:uid="{00000000-0005-0000-0000-000069000000}"/>
  </cellStyles>
  <dxfs count="0"/>
  <tableStyles count="0" defaultTableStyle="TableStyleMedium9" defaultPivotStyle="PivotStyleLight16"/>
  <colors>
    <mruColors>
      <color rgb="FF02020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790575</xdr:colOff>
      <xdr:row>0</xdr:row>
      <xdr:rowOff>0</xdr:rowOff>
    </xdr:from>
    <xdr:to>
      <xdr:col>8</xdr:col>
      <xdr:colOff>885825</xdr:colOff>
      <xdr:row>0</xdr:row>
      <xdr:rowOff>209550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2612B2DF-5017-4BF4-8D00-058EDED4FAC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790575</xdr:colOff>
      <xdr:row>0</xdr:row>
      <xdr:rowOff>0</xdr:rowOff>
    </xdr:from>
    <xdr:to>
      <xdr:col>8</xdr:col>
      <xdr:colOff>885825</xdr:colOff>
      <xdr:row>0</xdr:row>
      <xdr:rowOff>209550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D3980BA8-B03C-4A4B-9593-26E713311D81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4" name="Text Box 2">
          <a:extLst>
            <a:ext uri="{FF2B5EF4-FFF2-40B4-BE49-F238E27FC236}">
              <a16:creationId xmlns:a16="http://schemas.microsoft.com/office/drawing/2014/main" id="{52DD5FE7-04AB-4B99-ACD7-7141DE34008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id="{9646A0C2-7EBF-4904-89FA-5673336A1436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F9B1E2AF-4BDE-4757-82C8-813D057843C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7F147A96-035D-408A-801B-30C778A8CC8D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8" name="Text Box 2">
          <a:extLst>
            <a:ext uri="{FF2B5EF4-FFF2-40B4-BE49-F238E27FC236}">
              <a16:creationId xmlns:a16="http://schemas.microsoft.com/office/drawing/2014/main" id="{06763645-BFB6-49C2-ACFE-67FBB89C2B7F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9" name="Text Box 2">
          <a:extLst>
            <a:ext uri="{FF2B5EF4-FFF2-40B4-BE49-F238E27FC236}">
              <a16:creationId xmlns:a16="http://schemas.microsoft.com/office/drawing/2014/main" id="{B0847E04-9DA9-422D-ABD8-A38A7B4DDA39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id="{8B226432-0779-4678-8BD4-A4112F79A97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1" name="Text Box 2">
          <a:extLst>
            <a:ext uri="{FF2B5EF4-FFF2-40B4-BE49-F238E27FC236}">
              <a16:creationId xmlns:a16="http://schemas.microsoft.com/office/drawing/2014/main" id="{17E4FFD5-F0F3-4776-90AF-4C87767B233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2" name="Text Box 2">
          <a:extLst>
            <a:ext uri="{FF2B5EF4-FFF2-40B4-BE49-F238E27FC236}">
              <a16:creationId xmlns:a16="http://schemas.microsoft.com/office/drawing/2014/main" id="{5A192B5C-837D-42B7-B680-CC2B45B1599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3" name="Text Box 2">
          <a:extLst>
            <a:ext uri="{FF2B5EF4-FFF2-40B4-BE49-F238E27FC236}">
              <a16:creationId xmlns:a16="http://schemas.microsoft.com/office/drawing/2014/main" id="{67EA8488-1414-4EEA-9A25-CAADB7B49941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4" name="Text Box 2">
          <a:extLst>
            <a:ext uri="{FF2B5EF4-FFF2-40B4-BE49-F238E27FC236}">
              <a16:creationId xmlns:a16="http://schemas.microsoft.com/office/drawing/2014/main" id="{6F4009D6-0CAA-4E09-9DB7-8A8E3BF1B8F7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5" name="Text Box 2">
          <a:extLst>
            <a:ext uri="{FF2B5EF4-FFF2-40B4-BE49-F238E27FC236}">
              <a16:creationId xmlns:a16="http://schemas.microsoft.com/office/drawing/2014/main" id="{592B7534-2FF0-4BCF-846B-80D510FAB96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6" name="Text Box 2">
          <a:extLst>
            <a:ext uri="{FF2B5EF4-FFF2-40B4-BE49-F238E27FC236}">
              <a16:creationId xmlns:a16="http://schemas.microsoft.com/office/drawing/2014/main" id="{44FEE2B9-48CC-4ADD-B0F3-8EB1307B303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id="{802F435B-89F7-4547-B5AF-4F70B4D7EAB1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8" name="Text Box 2">
          <a:extLst>
            <a:ext uri="{FF2B5EF4-FFF2-40B4-BE49-F238E27FC236}">
              <a16:creationId xmlns:a16="http://schemas.microsoft.com/office/drawing/2014/main" id="{2DD682DF-47A5-4BBC-A52A-3F5D48E61DC6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9" name="Text Box 2">
          <a:extLst>
            <a:ext uri="{FF2B5EF4-FFF2-40B4-BE49-F238E27FC236}">
              <a16:creationId xmlns:a16="http://schemas.microsoft.com/office/drawing/2014/main" id="{1A42A87A-72A1-4C4A-A334-CBE5759E4A6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0" name="Text Box 2">
          <a:extLst>
            <a:ext uri="{FF2B5EF4-FFF2-40B4-BE49-F238E27FC236}">
              <a16:creationId xmlns:a16="http://schemas.microsoft.com/office/drawing/2014/main" id="{E449420E-E784-4145-9707-F54B5A75B9E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1" name="Text Box 2">
          <a:extLst>
            <a:ext uri="{FF2B5EF4-FFF2-40B4-BE49-F238E27FC236}">
              <a16:creationId xmlns:a16="http://schemas.microsoft.com/office/drawing/2014/main" id="{565EE703-AC90-4C31-8C8B-C6740426B8E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2" name="Text Box 2">
          <a:extLst>
            <a:ext uri="{FF2B5EF4-FFF2-40B4-BE49-F238E27FC236}">
              <a16:creationId xmlns:a16="http://schemas.microsoft.com/office/drawing/2014/main" id="{5A2093E3-4F69-42B2-8777-EE9C94F171AB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3" name="Text Box 2">
          <a:extLst>
            <a:ext uri="{FF2B5EF4-FFF2-40B4-BE49-F238E27FC236}">
              <a16:creationId xmlns:a16="http://schemas.microsoft.com/office/drawing/2014/main" id="{AADCF5D1-219D-4241-A14E-37B8009912A5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4" name="Text Box 2">
          <a:extLst>
            <a:ext uri="{FF2B5EF4-FFF2-40B4-BE49-F238E27FC236}">
              <a16:creationId xmlns:a16="http://schemas.microsoft.com/office/drawing/2014/main" id="{5FDD14B4-25BA-4981-ABD3-6F829984B957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5" name="Text Box 2">
          <a:extLst>
            <a:ext uri="{FF2B5EF4-FFF2-40B4-BE49-F238E27FC236}">
              <a16:creationId xmlns:a16="http://schemas.microsoft.com/office/drawing/2014/main" id="{91F3EADD-2105-444D-B9A8-A2D46763AF10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6" name="Text Box 2">
          <a:extLst>
            <a:ext uri="{FF2B5EF4-FFF2-40B4-BE49-F238E27FC236}">
              <a16:creationId xmlns:a16="http://schemas.microsoft.com/office/drawing/2014/main" id="{2391F9DE-1D59-4EE3-A872-C1DC898CC1D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7" name="Text Box 2">
          <a:extLst>
            <a:ext uri="{FF2B5EF4-FFF2-40B4-BE49-F238E27FC236}">
              <a16:creationId xmlns:a16="http://schemas.microsoft.com/office/drawing/2014/main" id="{E2F71A56-40A1-42E7-B851-4ED0D4B0878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8" name="Text Box 2">
          <a:extLst>
            <a:ext uri="{FF2B5EF4-FFF2-40B4-BE49-F238E27FC236}">
              <a16:creationId xmlns:a16="http://schemas.microsoft.com/office/drawing/2014/main" id="{46E06214-DB4E-4D0F-9FCF-768D8267DF9D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9" name="Text Box 2">
          <a:extLst>
            <a:ext uri="{FF2B5EF4-FFF2-40B4-BE49-F238E27FC236}">
              <a16:creationId xmlns:a16="http://schemas.microsoft.com/office/drawing/2014/main" id="{DA899AAF-C739-4798-86BA-CEC89089B5D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30" name="Text Box 2">
          <a:extLst>
            <a:ext uri="{FF2B5EF4-FFF2-40B4-BE49-F238E27FC236}">
              <a16:creationId xmlns:a16="http://schemas.microsoft.com/office/drawing/2014/main" id="{264699C2-E3C6-468A-8315-1A71B8AC0E39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31" name="Text Box 2">
          <a:extLst>
            <a:ext uri="{FF2B5EF4-FFF2-40B4-BE49-F238E27FC236}">
              <a16:creationId xmlns:a16="http://schemas.microsoft.com/office/drawing/2014/main" id="{26902ED1-7558-4170-8F2F-CFEFBA6D118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32" name="Text Box 2">
          <a:extLst>
            <a:ext uri="{FF2B5EF4-FFF2-40B4-BE49-F238E27FC236}">
              <a16:creationId xmlns:a16="http://schemas.microsoft.com/office/drawing/2014/main" id="{87973716-F4D8-432E-B349-0C5F6D25B502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33" name="Text Box 2">
          <a:extLst>
            <a:ext uri="{FF2B5EF4-FFF2-40B4-BE49-F238E27FC236}">
              <a16:creationId xmlns:a16="http://schemas.microsoft.com/office/drawing/2014/main" id="{DE10E7B4-6564-4CB2-A84A-6EFC9243B199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34" name="Text Box 2">
          <a:extLst>
            <a:ext uri="{FF2B5EF4-FFF2-40B4-BE49-F238E27FC236}">
              <a16:creationId xmlns:a16="http://schemas.microsoft.com/office/drawing/2014/main" id="{59581DF8-3C42-4C28-A559-4EBFB0C2CECD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35" name="Text Box 2">
          <a:extLst>
            <a:ext uri="{FF2B5EF4-FFF2-40B4-BE49-F238E27FC236}">
              <a16:creationId xmlns:a16="http://schemas.microsoft.com/office/drawing/2014/main" id="{C3764C46-9A6D-45AD-B697-A19C11F84DB0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36" name="Text Box 2">
          <a:extLst>
            <a:ext uri="{FF2B5EF4-FFF2-40B4-BE49-F238E27FC236}">
              <a16:creationId xmlns:a16="http://schemas.microsoft.com/office/drawing/2014/main" id="{E14C85C2-66CA-4F5E-8187-7C4CD40939D9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37" name="Text Box 2">
          <a:extLst>
            <a:ext uri="{FF2B5EF4-FFF2-40B4-BE49-F238E27FC236}">
              <a16:creationId xmlns:a16="http://schemas.microsoft.com/office/drawing/2014/main" id="{FB782973-78B2-4A4F-B8FB-8B043A44D8FD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38" name="Text Box 2">
          <a:extLst>
            <a:ext uri="{FF2B5EF4-FFF2-40B4-BE49-F238E27FC236}">
              <a16:creationId xmlns:a16="http://schemas.microsoft.com/office/drawing/2014/main" id="{360F2A41-D882-4EB9-B014-96A948C2BB51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39" name="Text Box 2">
          <a:extLst>
            <a:ext uri="{FF2B5EF4-FFF2-40B4-BE49-F238E27FC236}">
              <a16:creationId xmlns:a16="http://schemas.microsoft.com/office/drawing/2014/main" id="{B8E2F840-C2F9-42F5-9236-5508EC34DB3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40" name="Text Box 2">
          <a:extLst>
            <a:ext uri="{FF2B5EF4-FFF2-40B4-BE49-F238E27FC236}">
              <a16:creationId xmlns:a16="http://schemas.microsoft.com/office/drawing/2014/main" id="{9E0A1C45-F638-4C29-AA60-061539DF4EC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41" name="Text Box 2">
          <a:extLst>
            <a:ext uri="{FF2B5EF4-FFF2-40B4-BE49-F238E27FC236}">
              <a16:creationId xmlns:a16="http://schemas.microsoft.com/office/drawing/2014/main" id="{DA109FC6-B663-4CE8-A528-C0D4A6EA9F25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42" name="Text Box 2">
          <a:extLst>
            <a:ext uri="{FF2B5EF4-FFF2-40B4-BE49-F238E27FC236}">
              <a16:creationId xmlns:a16="http://schemas.microsoft.com/office/drawing/2014/main" id="{630EB91C-80FD-44EF-A1F2-DED1093B7749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43" name="Text Box 2">
          <a:extLst>
            <a:ext uri="{FF2B5EF4-FFF2-40B4-BE49-F238E27FC236}">
              <a16:creationId xmlns:a16="http://schemas.microsoft.com/office/drawing/2014/main" id="{F4556F9F-5A85-4344-AC02-E5762C0A11D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44" name="Text Box 2">
          <a:extLst>
            <a:ext uri="{FF2B5EF4-FFF2-40B4-BE49-F238E27FC236}">
              <a16:creationId xmlns:a16="http://schemas.microsoft.com/office/drawing/2014/main" id="{099E46EE-2830-4D87-8D7A-C4A8085BDDB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45" name="Text Box 2">
          <a:extLst>
            <a:ext uri="{FF2B5EF4-FFF2-40B4-BE49-F238E27FC236}">
              <a16:creationId xmlns:a16="http://schemas.microsoft.com/office/drawing/2014/main" id="{FB006640-4F5E-4E3C-BA6E-F55D1F4B2CEC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46" name="Text Box 2">
          <a:extLst>
            <a:ext uri="{FF2B5EF4-FFF2-40B4-BE49-F238E27FC236}">
              <a16:creationId xmlns:a16="http://schemas.microsoft.com/office/drawing/2014/main" id="{D41B920E-30D3-491C-BD0F-42922F0E82F0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47" name="Text Box 2">
          <a:extLst>
            <a:ext uri="{FF2B5EF4-FFF2-40B4-BE49-F238E27FC236}">
              <a16:creationId xmlns:a16="http://schemas.microsoft.com/office/drawing/2014/main" id="{28B5FA5E-A689-432C-AD84-C56A555A2D4F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48" name="Text Box 2">
          <a:extLst>
            <a:ext uri="{FF2B5EF4-FFF2-40B4-BE49-F238E27FC236}">
              <a16:creationId xmlns:a16="http://schemas.microsoft.com/office/drawing/2014/main" id="{10198D6E-8EFD-44AD-9A2F-CA6B47595697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49" name="Text Box 2">
          <a:extLst>
            <a:ext uri="{FF2B5EF4-FFF2-40B4-BE49-F238E27FC236}">
              <a16:creationId xmlns:a16="http://schemas.microsoft.com/office/drawing/2014/main" id="{35EBA024-0958-46A0-B337-CCB0F28478B6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50" name="Text Box 2">
          <a:extLst>
            <a:ext uri="{FF2B5EF4-FFF2-40B4-BE49-F238E27FC236}">
              <a16:creationId xmlns:a16="http://schemas.microsoft.com/office/drawing/2014/main" id="{C2B9C9C6-515F-4481-9A28-D52E0C7A2781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51" name="Text Box 2">
          <a:extLst>
            <a:ext uri="{FF2B5EF4-FFF2-40B4-BE49-F238E27FC236}">
              <a16:creationId xmlns:a16="http://schemas.microsoft.com/office/drawing/2014/main" id="{49D962C2-6B29-4A21-8B0A-7772F24BF2E9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52" name="Text Box 2">
          <a:extLst>
            <a:ext uri="{FF2B5EF4-FFF2-40B4-BE49-F238E27FC236}">
              <a16:creationId xmlns:a16="http://schemas.microsoft.com/office/drawing/2014/main" id="{AE45AD4E-BDD1-47F3-9CF1-8D0A91E3324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53" name="Text Box 2">
          <a:extLst>
            <a:ext uri="{FF2B5EF4-FFF2-40B4-BE49-F238E27FC236}">
              <a16:creationId xmlns:a16="http://schemas.microsoft.com/office/drawing/2014/main" id="{ED2219DB-5AA1-427A-A07B-6787F275BC9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54" name="Text Box 2">
          <a:extLst>
            <a:ext uri="{FF2B5EF4-FFF2-40B4-BE49-F238E27FC236}">
              <a16:creationId xmlns:a16="http://schemas.microsoft.com/office/drawing/2014/main" id="{4B65DC0E-9426-4BC0-AF50-B575EB7D93C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55" name="Text Box 2">
          <a:extLst>
            <a:ext uri="{FF2B5EF4-FFF2-40B4-BE49-F238E27FC236}">
              <a16:creationId xmlns:a16="http://schemas.microsoft.com/office/drawing/2014/main" id="{5A5E12D7-DCC6-4DF1-AC16-D89B14DB6F89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56" name="Text Box 2">
          <a:extLst>
            <a:ext uri="{FF2B5EF4-FFF2-40B4-BE49-F238E27FC236}">
              <a16:creationId xmlns:a16="http://schemas.microsoft.com/office/drawing/2014/main" id="{BFF947CF-3B6D-4F45-920E-8F1D2EF6A34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57" name="Text Box 2">
          <a:extLst>
            <a:ext uri="{FF2B5EF4-FFF2-40B4-BE49-F238E27FC236}">
              <a16:creationId xmlns:a16="http://schemas.microsoft.com/office/drawing/2014/main" id="{A48FC449-2801-4001-941D-18F79D0415B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58" name="Text Box 2">
          <a:extLst>
            <a:ext uri="{FF2B5EF4-FFF2-40B4-BE49-F238E27FC236}">
              <a16:creationId xmlns:a16="http://schemas.microsoft.com/office/drawing/2014/main" id="{95D23E72-208E-4E57-9B02-5550C800F7F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59" name="Text Box 2">
          <a:extLst>
            <a:ext uri="{FF2B5EF4-FFF2-40B4-BE49-F238E27FC236}">
              <a16:creationId xmlns:a16="http://schemas.microsoft.com/office/drawing/2014/main" id="{485B678A-1301-493B-961C-CEE504CB32CB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60" name="Text Box 2">
          <a:extLst>
            <a:ext uri="{FF2B5EF4-FFF2-40B4-BE49-F238E27FC236}">
              <a16:creationId xmlns:a16="http://schemas.microsoft.com/office/drawing/2014/main" id="{AECE6536-110C-486D-804A-0C31DCBADAED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61" name="Text Box 2">
          <a:extLst>
            <a:ext uri="{FF2B5EF4-FFF2-40B4-BE49-F238E27FC236}">
              <a16:creationId xmlns:a16="http://schemas.microsoft.com/office/drawing/2014/main" id="{CC32E5AC-36F8-4606-A05D-B7E173F5AD8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62" name="Text Box 2">
          <a:extLst>
            <a:ext uri="{FF2B5EF4-FFF2-40B4-BE49-F238E27FC236}">
              <a16:creationId xmlns:a16="http://schemas.microsoft.com/office/drawing/2014/main" id="{73F6C75A-8A16-4FAD-A4E5-7A7963DE867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63" name="Text Box 2">
          <a:extLst>
            <a:ext uri="{FF2B5EF4-FFF2-40B4-BE49-F238E27FC236}">
              <a16:creationId xmlns:a16="http://schemas.microsoft.com/office/drawing/2014/main" id="{EF51D984-F6FC-41EC-A93B-38A18A6610A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64" name="Text Box 2">
          <a:extLst>
            <a:ext uri="{FF2B5EF4-FFF2-40B4-BE49-F238E27FC236}">
              <a16:creationId xmlns:a16="http://schemas.microsoft.com/office/drawing/2014/main" id="{A70AD292-B63A-4C0D-A308-2D90EAE4D63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65" name="Text Box 2">
          <a:extLst>
            <a:ext uri="{FF2B5EF4-FFF2-40B4-BE49-F238E27FC236}">
              <a16:creationId xmlns:a16="http://schemas.microsoft.com/office/drawing/2014/main" id="{E32EEBE4-A31B-4275-902B-A88CC55C925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66" name="Text Box 2">
          <a:extLst>
            <a:ext uri="{FF2B5EF4-FFF2-40B4-BE49-F238E27FC236}">
              <a16:creationId xmlns:a16="http://schemas.microsoft.com/office/drawing/2014/main" id="{70D6FCE4-D043-46F2-BF88-BEBF08E7EECD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67" name="Text Box 2">
          <a:extLst>
            <a:ext uri="{FF2B5EF4-FFF2-40B4-BE49-F238E27FC236}">
              <a16:creationId xmlns:a16="http://schemas.microsoft.com/office/drawing/2014/main" id="{ECC6D2F5-6117-415F-9CDA-092F8A1508DC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68" name="Text Box 2">
          <a:extLst>
            <a:ext uri="{FF2B5EF4-FFF2-40B4-BE49-F238E27FC236}">
              <a16:creationId xmlns:a16="http://schemas.microsoft.com/office/drawing/2014/main" id="{455E0A7F-9510-4E41-B575-5B3587C03950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69" name="Text Box 2">
          <a:extLst>
            <a:ext uri="{FF2B5EF4-FFF2-40B4-BE49-F238E27FC236}">
              <a16:creationId xmlns:a16="http://schemas.microsoft.com/office/drawing/2014/main" id="{B39425E6-CD69-4803-8E17-15ABA9B9BC46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70" name="Text Box 2">
          <a:extLst>
            <a:ext uri="{FF2B5EF4-FFF2-40B4-BE49-F238E27FC236}">
              <a16:creationId xmlns:a16="http://schemas.microsoft.com/office/drawing/2014/main" id="{3AD85FEE-E2A7-468A-AA81-4B7D9B1B55E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71" name="Text Box 2">
          <a:extLst>
            <a:ext uri="{FF2B5EF4-FFF2-40B4-BE49-F238E27FC236}">
              <a16:creationId xmlns:a16="http://schemas.microsoft.com/office/drawing/2014/main" id="{98029A04-9EB1-494A-83FC-C7AA3332F67C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72" name="Text Box 2">
          <a:extLst>
            <a:ext uri="{FF2B5EF4-FFF2-40B4-BE49-F238E27FC236}">
              <a16:creationId xmlns:a16="http://schemas.microsoft.com/office/drawing/2014/main" id="{D7CB2A87-E509-4DFE-9CF8-18967A76ECCD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73" name="Text Box 2">
          <a:extLst>
            <a:ext uri="{FF2B5EF4-FFF2-40B4-BE49-F238E27FC236}">
              <a16:creationId xmlns:a16="http://schemas.microsoft.com/office/drawing/2014/main" id="{D2E1B053-266F-4A8E-BA7A-FA5A41681F89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74" name="Text Box 2">
          <a:extLst>
            <a:ext uri="{FF2B5EF4-FFF2-40B4-BE49-F238E27FC236}">
              <a16:creationId xmlns:a16="http://schemas.microsoft.com/office/drawing/2014/main" id="{101E6105-B219-45F7-A532-8A7B80F32B92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75" name="Text Box 2">
          <a:extLst>
            <a:ext uri="{FF2B5EF4-FFF2-40B4-BE49-F238E27FC236}">
              <a16:creationId xmlns:a16="http://schemas.microsoft.com/office/drawing/2014/main" id="{81F6957B-A555-4FC9-A5D5-3FFFD83C3C16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76" name="Text Box 2">
          <a:extLst>
            <a:ext uri="{FF2B5EF4-FFF2-40B4-BE49-F238E27FC236}">
              <a16:creationId xmlns:a16="http://schemas.microsoft.com/office/drawing/2014/main" id="{40BF55EC-E931-4B79-9488-8885B2F61D07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77" name="Text Box 2">
          <a:extLst>
            <a:ext uri="{FF2B5EF4-FFF2-40B4-BE49-F238E27FC236}">
              <a16:creationId xmlns:a16="http://schemas.microsoft.com/office/drawing/2014/main" id="{5405BFBC-73D1-42B1-BCCD-49334FD220BC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78" name="Text Box 2">
          <a:extLst>
            <a:ext uri="{FF2B5EF4-FFF2-40B4-BE49-F238E27FC236}">
              <a16:creationId xmlns:a16="http://schemas.microsoft.com/office/drawing/2014/main" id="{7844C6FD-9DA7-458F-8C3B-003F662C877E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79" name="Text Box 2">
          <a:extLst>
            <a:ext uri="{FF2B5EF4-FFF2-40B4-BE49-F238E27FC236}">
              <a16:creationId xmlns:a16="http://schemas.microsoft.com/office/drawing/2014/main" id="{4F9DF777-042A-4FB1-A12D-D296532C470F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80" name="Text Box 2">
          <a:extLst>
            <a:ext uri="{FF2B5EF4-FFF2-40B4-BE49-F238E27FC236}">
              <a16:creationId xmlns:a16="http://schemas.microsoft.com/office/drawing/2014/main" id="{F8660F22-9E26-4691-BDC4-C635D4C5B625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81" name="Text Box 2">
          <a:extLst>
            <a:ext uri="{FF2B5EF4-FFF2-40B4-BE49-F238E27FC236}">
              <a16:creationId xmlns:a16="http://schemas.microsoft.com/office/drawing/2014/main" id="{D16F8C58-2BA4-46D7-8585-179A59F628A1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82" name="Text Box 2">
          <a:extLst>
            <a:ext uri="{FF2B5EF4-FFF2-40B4-BE49-F238E27FC236}">
              <a16:creationId xmlns:a16="http://schemas.microsoft.com/office/drawing/2014/main" id="{281DDE8F-D059-443D-B0C4-D149681FA7F6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83" name="Text Box 2">
          <a:extLst>
            <a:ext uri="{FF2B5EF4-FFF2-40B4-BE49-F238E27FC236}">
              <a16:creationId xmlns:a16="http://schemas.microsoft.com/office/drawing/2014/main" id="{76852788-8B4A-4FA3-ABF6-CA24715BE14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84" name="Text Box 2">
          <a:extLst>
            <a:ext uri="{FF2B5EF4-FFF2-40B4-BE49-F238E27FC236}">
              <a16:creationId xmlns:a16="http://schemas.microsoft.com/office/drawing/2014/main" id="{DC96EB2E-2332-4935-8FDC-2821C3B975C1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85" name="Text Box 2">
          <a:extLst>
            <a:ext uri="{FF2B5EF4-FFF2-40B4-BE49-F238E27FC236}">
              <a16:creationId xmlns:a16="http://schemas.microsoft.com/office/drawing/2014/main" id="{B042FFD1-7172-4ED7-930D-A60C7C9D40FD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86" name="Text Box 2">
          <a:extLst>
            <a:ext uri="{FF2B5EF4-FFF2-40B4-BE49-F238E27FC236}">
              <a16:creationId xmlns:a16="http://schemas.microsoft.com/office/drawing/2014/main" id="{C3355EBB-CE3F-4127-A0BC-3656BC89AAB7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87" name="Text Box 2">
          <a:extLst>
            <a:ext uri="{FF2B5EF4-FFF2-40B4-BE49-F238E27FC236}">
              <a16:creationId xmlns:a16="http://schemas.microsoft.com/office/drawing/2014/main" id="{8C9FE6F4-F5ED-4113-A991-DE25EC6ECEF0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88" name="Text Box 2">
          <a:extLst>
            <a:ext uri="{FF2B5EF4-FFF2-40B4-BE49-F238E27FC236}">
              <a16:creationId xmlns:a16="http://schemas.microsoft.com/office/drawing/2014/main" id="{77D31DCB-B5E0-479E-A449-0DE3CC43EC4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89" name="Text Box 2">
          <a:extLst>
            <a:ext uri="{FF2B5EF4-FFF2-40B4-BE49-F238E27FC236}">
              <a16:creationId xmlns:a16="http://schemas.microsoft.com/office/drawing/2014/main" id="{4C51B090-67CC-4C63-AF62-B8D945A61771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90" name="Text Box 2">
          <a:extLst>
            <a:ext uri="{FF2B5EF4-FFF2-40B4-BE49-F238E27FC236}">
              <a16:creationId xmlns:a16="http://schemas.microsoft.com/office/drawing/2014/main" id="{A0E413B4-140B-45AE-95CF-1C04F0C49615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91" name="Text Box 2">
          <a:extLst>
            <a:ext uri="{FF2B5EF4-FFF2-40B4-BE49-F238E27FC236}">
              <a16:creationId xmlns:a16="http://schemas.microsoft.com/office/drawing/2014/main" id="{B4E1D62E-666F-41CC-94D7-1E63568179DC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92" name="Text Box 2">
          <a:extLst>
            <a:ext uri="{FF2B5EF4-FFF2-40B4-BE49-F238E27FC236}">
              <a16:creationId xmlns:a16="http://schemas.microsoft.com/office/drawing/2014/main" id="{3106F31E-AF53-47D7-9720-9BDE58558F02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8</xdr:col>
      <xdr:colOff>790575</xdr:colOff>
      <xdr:row>0</xdr:row>
      <xdr:rowOff>0</xdr:rowOff>
    </xdr:from>
    <xdr:to>
      <xdr:col>8</xdr:col>
      <xdr:colOff>885825</xdr:colOff>
      <xdr:row>0</xdr:row>
      <xdr:rowOff>209550</xdr:rowOff>
    </xdr:to>
    <xdr:sp macro="" textlink="">
      <xdr:nvSpPr>
        <xdr:cNvPr id="93" name="Text Box 2">
          <a:extLst>
            <a:ext uri="{FF2B5EF4-FFF2-40B4-BE49-F238E27FC236}">
              <a16:creationId xmlns:a16="http://schemas.microsoft.com/office/drawing/2014/main" id="{EC813193-A4EA-4D1F-A09A-9E173FDC1E4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94" name="Text Box 2">
          <a:extLst>
            <a:ext uri="{FF2B5EF4-FFF2-40B4-BE49-F238E27FC236}">
              <a16:creationId xmlns:a16="http://schemas.microsoft.com/office/drawing/2014/main" id="{0E40585D-6856-4595-AF04-82436D09FD3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95" name="Text Box 2">
          <a:extLst>
            <a:ext uri="{FF2B5EF4-FFF2-40B4-BE49-F238E27FC236}">
              <a16:creationId xmlns:a16="http://schemas.microsoft.com/office/drawing/2014/main" id="{6638498C-0F68-4E49-8DD1-2CC51AB3571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96" name="Text Box 2">
          <a:extLst>
            <a:ext uri="{FF2B5EF4-FFF2-40B4-BE49-F238E27FC236}">
              <a16:creationId xmlns:a16="http://schemas.microsoft.com/office/drawing/2014/main" id="{F0D48356-C2D9-48E1-833A-1DC3903F8E3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97" name="Text Box 2">
          <a:extLst>
            <a:ext uri="{FF2B5EF4-FFF2-40B4-BE49-F238E27FC236}">
              <a16:creationId xmlns:a16="http://schemas.microsoft.com/office/drawing/2014/main" id="{14D436D6-205B-4CDD-A996-93FF273C6045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98" name="Text Box 2">
          <a:extLst>
            <a:ext uri="{FF2B5EF4-FFF2-40B4-BE49-F238E27FC236}">
              <a16:creationId xmlns:a16="http://schemas.microsoft.com/office/drawing/2014/main" id="{326082EB-AC9C-4A06-9FA7-42A64C40EF0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99" name="Text Box 2">
          <a:extLst>
            <a:ext uri="{FF2B5EF4-FFF2-40B4-BE49-F238E27FC236}">
              <a16:creationId xmlns:a16="http://schemas.microsoft.com/office/drawing/2014/main" id="{963755D5-8D84-48E9-B2E5-B368C2CE022B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00" name="Text Box 2">
          <a:extLst>
            <a:ext uri="{FF2B5EF4-FFF2-40B4-BE49-F238E27FC236}">
              <a16:creationId xmlns:a16="http://schemas.microsoft.com/office/drawing/2014/main" id="{E89899F0-830E-4F26-8EF8-A3590545D60E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01" name="Text Box 2">
          <a:extLst>
            <a:ext uri="{FF2B5EF4-FFF2-40B4-BE49-F238E27FC236}">
              <a16:creationId xmlns:a16="http://schemas.microsoft.com/office/drawing/2014/main" id="{CE0E054E-D558-4CDD-BE5A-CFF18BA11975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02" name="Text Box 2">
          <a:extLst>
            <a:ext uri="{FF2B5EF4-FFF2-40B4-BE49-F238E27FC236}">
              <a16:creationId xmlns:a16="http://schemas.microsoft.com/office/drawing/2014/main" id="{E744B6C4-C911-4CE4-B50E-B3BE0DFB1027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03" name="Text Box 2">
          <a:extLst>
            <a:ext uri="{FF2B5EF4-FFF2-40B4-BE49-F238E27FC236}">
              <a16:creationId xmlns:a16="http://schemas.microsoft.com/office/drawing/2014/main" id="{1AA389CB-DF8C-47CB-A4C8-E3D76DFD60A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04" name="Text Box 2">
          <a:extLst>
            <a:ext uri="{FF2B5EF4-FFF2-40B4-BE49-F238E27FC236}">
              <a16:creationId xmlns:a16="http://schemas.microsoft.com/office/drawing/2014/main" id="{52AEFC52-CFE9-4C98-83BD-98257A64E432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05" name="Text Box 2">
          <a:extLst>
            <a:ext uri="{FF2B5EF4-FFF2-40B4-BE49-F238E27FC236}">
              <a16:creationId xmlns:a16="http://schemas.microsoft.com/office/drawing/2014/main" id="{97D9A46C-F5A7-4C84-91AF-42154B56D800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06" name="Text Box 2">
          <a:extLst>
            <a:ext uri="{FF2B5EF4-FFF2-40B4-BE49-F238E27FC236}">
              <a16:creationId xmlns:a16="http://schemas.microsoft.com/office/drawing/2014/main" id="{03082BD4-8FCE-4E37-9BB6-9670983C918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10</xdr:col>
      <xdr:colOff>343887</xdr:colOff>
      <xdr:row>46</xdr:row>
      <xdr:rowOff>0</xdr:rowOff>
    </xdr:from>
    <xdr:to>
      <xdr:col>10</xdr:col>
      <xdr:colOff>439137</xdr:colOff>
      <xdr:row>46</xdr:row>
      <xdr:rowOff>142875</xdr:rowOff>
    </xdr:to>
    <xdr:sp macro="" textlink="">
      <xdr:nvSpPr>
        <xdr:cNvPr id="107" name="Text Box 2">
          <a:extLst>
            <a:ext uri="{FF2B5EF4-FFF2-40B4-BE49-F238E27FC236}">
              <a16:creationId xmlns:a16="http://schemas.microsoft.com/office/drawing/2014/main" id="{972F4573-B7DA-43DF-8278-FC9969911027}"/>
            </a:ext>
          </a:extLst>
        </xdr:cNvPr>
        <xdr:cNvSpPr txBox="1">
          <a:spLocks noChangeArrowheads="1"/>
        </xdr:cNvSpPr>
      </xdr:nvSpPr>
      <xdr:spPr bwMode="auto">
        <a:xfrm>
          <a:off x="7811487" y="5546863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08" name="Text Box 2">
          <a:extLst>
            <a:ext uri="{FF2B5EF4-FFF2-40B4-BE49-F238E27FC236}">
              <a16:creationId xmlns:a16="http://schemas.microsoft.com/office/drawing/2014/main" id="{32B6C9B5-227E-46A8-B52F-21E4133BF4C1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09" name="Text Box 2">
          <a:extLst>
            <a:ext uri="{FF2B5EF4-FFF2-40B4-BE49-F238E27FC236}">
              <a16:creationId xmlns:a16="http://schemas.microsoft.com/office/drawing/2014/main" id="{E7D31800-DF7A-445D-A520-81EFB80D553D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10" name="Text Box 2">
          <a:extLst>
            <a:ext uri="{FF2B5EF4-FFF2-40B4-BE49-F238E27FC236}">
              <a16:creationId xmlns:a16="http://schemas.microsoft.com/office/drawing/2014/main" id="{9293BD16-C5E6-447F-8D5A-1847EA45A8F0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11" name="Text Box 2">
          <a:extLst>
            <a:ext uri="{FF2B5EF4-FFF2-40B4-BE49-F238E27FC236}">
              <a16:creationId xmlns:a16="http://schemas.microsoft.com/office/drawing/2014/main" id="{69E4E450-7F26-41E1-986B-FE30D7070646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12" name="Text Box 2">
          <a:extLst>
            <a:ext uri="{FF2B5EF4-FFF2-40B4-BE49-F238E27FC236}">
              <a16:creationId xmlns:a16="http://schemas.microsoft.com/office/drawing/2014/main" id="{A69C6477-70FF-4DD4-B7F4-5C40A4FB2BB1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13" name="Text Box 2">
          <a:extLst>
            <a:ext uri="{FF2B5EF4-FFF2-40B4-BE49-F238E27FC236}">
              <a16:creationId xmlns:a16="http://schemas.microsoft.com/office/drawing/2014/main" id="{8C29F9ED-E33E-4B2F-B13C-B4C02A7CCAC6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14" name="Text Box 2">
          <a:extLst>
            <a:ext uri="{FF2B5EF4-FFF2-40B4-BE49-F238E27FC236}">
              <a16:creationId xmlns:a16="http://schemas.microsoft.com/office/drawing/2014/main" id="{E7442C52-7782-4268-BA2D-75B8A1CAFC7B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15" name="Text Box 2">
          <a:extLst>
            <a:ext uri="{FF2B5EF4-FFF2-40B4-BE49-F238E27FC236}">
              <a16:creationId xmlns:a16="http://schemas.microsoft.com/office/drawing/2014/main" id="{3151A68E-F433-439F-B105-6230C133F4F5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16" name="Text Box 2">
          <a:extLst>
            <a:ext uri="{FF2B5EF4-FFF2-40B4-BE49-F238E27FC236}">
              <a16:creationId xmlns:a16="http://schemas.microsoft.com/office/drawing/2014/main" id="{93ACE156-4074-4920-A1E7-76291AC5FE62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17" name="Text Box 2">
          <a:extLst>
            <a:ext uri="{FF2B5EF4-FFF2-40B4-BE49-F238E27FC236}">
              <a16:creationId xmlns:a16="http://schemas.microsoft.com/office/drawing/2014/main" id="{7DA2D547-B710-4660-96F6-34FBFFB6E0D4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18" name="Text Box 2">
          <a:extLst>
            <a:ext uri="{FF2B5EF4-FFF2-40B4-BE49-F238E27FC236}">
              <a16:creationId xmlns:a16="http://schemas.microsoft.com/office/drawing/2014/main" id="{3CEADB00-F977-4F03-A840-32A51C2564FF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19" name="Text Box 2">
          <a:extLst>
            <a:ext uri="{FF2B5EF4-FFF2-40B4-BE49-F238E27FC236}">
              <a16:creationId xmlns:a16="http://schemas.microsoft.com/office/drawing/2014/main" id="{3CC5791F-7BE0-44B0-9252-204EAE27CC21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20" name="Text Box 2">
          <a:extLst>
            <a:ext uri="{FF2B5EF4-FFF2-40B4-BE49-F238E27FC236}">
              <a16:creationId xmlns:a16="http://schemas.microsoft.com/office/drawing/2014/main" id="{322AA711-2488-4BD4-B53D-35FFEE7C5098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21" name="Text Box 2">
          <a:extLst>
            <a:ext uri="{FF2B5EF4-FFF2-40B4-BE49-F238E27FC236}">
              <a16:creationId xmlns:a16="http://schemas.microsoft.com/office/drawing/2014/main" id="{18EE30F4-4A5A-4164-A2CB-42EF10193050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22" name="Text Box 2">
          <a:extLst>
            <a:ext uri="{FF2B5EF4-FFF2-40B4-BE49-F238E27FC236}">
              <a16:creationId xmlns:a16="http://schemas.microsoft.com/office/drawing/2014/main" id="{1729EEB3-615B-4AC2-994A-300456881E67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23" name="Text Box 2">
          <a:extLst>
            <a:ext uri="{FF2B5EF4-FFF2-40B4-BE49-F238E27FC236}">
              <a16:creationId xmlns:a16="http://schemas.microsoft.com/office/drawing/2014/main" id="{7A112F87-1E1A-4F12-A463-06AC15BA6AB6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24" name="Text Box 2">
          <a:extLst>
            <a:ext uri="{FF2B5EF4-FFF2-40B4-BE49-F238E27FC236}">
              <a16:creationId xmlns:a16="http://schemas.microsoft.com/office/drawing/2014/main" id="{79C2796C-4106-4DBF-B026-4E852E809FDE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25" name="Text Box 2">
          <a:extLst>
            <a:ext uri="{FF2B5EF4-FFF2-40B4-BE49-F238E27FC236}">
              <a16:creationId xmlns:a16="http://schemas.microsoft.com/office/drawing/2014/main" id="{4CD31B07-B403-446C-A17E-A2193FA83756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8</xdr:col>
      <xdr:colOff>790575</xdr:colOff>
      <xdr:row>0</xdr:row>
      <xdr:rowOff>0</xdr:rowOff>
    </xdr:from>
    <xdr:to>
      <xdr:col>8</xdr:col>
      <xdr:colOff>885825</xdr:colOff>
      <xdr:row>0</xdr:row>
      <xdr:rowOff>209550</xdr:rowOff>
    </xdr:to>
    <xdr:sp macro="" textlink="">
      <xdr:nvSpPr>
        <xdr:cNvPr id="126" name="Text Box 2">
          <a:extLst>
            <a:ext uri="{FF2B5EF4-FFF2-40B4-BE49-F238E27FC236}">
              <a16:creationId xmlns:a16="http://schemas.microsoft.com/office/drawing/2014/main" id="{2612B2DF-5017-4BF4-8D00-058EDED4FAC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790575</xdr:colOff>
      <xdr:row>0</xdr:row>
      <xdr:rowOff>0</xdr:rowOff>
    </xdr:from>
    <xdr:to>
      <xdr:col>8</xdr:col>
      <xdr:colOff>885825</xdr:colOff>
      <xdr:row>0</xdr:row>
      <xdr:rowOff>209550</xdr:rowOff>
    </xdr:to>
    <xdr:sp macro="" textlink="">
      <xdr:nvSpPr>
        <xdr:cNvPr id="127" name="Text Box 2">
          <a:extLst>
            <a:ext uri="{FF2B5EF4-FFF2-40B4-BE49-F238E27FC236}">
              <a16:creationId xmlns:a16="http://schemas.microsoft.com/office/drawing/2014/main" id="{D3980BA8-B03C-4A4B-9593-26E713311D81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28" name="Text Box 2">
          <a:extLst>
            <a:ext uri="{FF2B5EF4-FFF2-40B4-BE49-F238E27FC236}">
              <a16:creationId xmlns:a16="http://schemas.microsoft.com/office/drawing/2014/main" id="{52DD5FE7-04AB-4B99-ACD7-7141DE34008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29" name="Text Box 2">
          <a:extLst>
            <a:ext uri="{FF2B5EF4-FFF2-40B4-BE49-F238E27FC236}">
              <a16:creationId xmlns:a16="http://schemas.microsoft.com/office/drawing/2014/main" id="{9646A0C2-7EBF-4904-89FA-5673336A1436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30" name="Text Box 2">
          <a:extLst>
            <a:ext uri="{FF2B5EF4-FFF2-40B4-BE49-F238E27FC236}">
              <a16:creationId xmlns:a16="http://schemas.microsoft.com/office/drawing/2014/main" id="{F9B1E2AF-4BDE-4757-82C8-813D057843C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31" name="Text Box 2">
          <a:extLst>
            <a:ext uri="{FF2B5EF4-FFF2-40B4-BE49-F238E27FC236}">
              <a16:creationId xmlns:a16="http://schemas.microsoft.com/office/drawing/2014/main" id="{7F147A96-035D-408A-801B-30C778A8CC8D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32" name="Text Box 2">
          <a:extLst>
            <a:ext uri="{FF2B5EF4-FFF2-40B4-BE49-F238E27FC236}">
              <a16:creationId xmlns:a16="http://schemas.microsoft.com/office/drawing/2014/main" id="{06763645-BFB6-49C2-ACFE-67FBB89C2B7F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33" name="Text Box 2">
          <a:extLst>
            <a:ext uri="{FF2B5EF4-FFF2-40B4-BE49-F238E27FC236}">
              <a16:creationId xmlns:a16="http://schemas.microsoft.com/office/drawing/2014/main" id="{B0847E04-9DA9-422D-ABD8-A38A7B4DDA39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34" name="Text Box 2">
          <a:extLst>
            <a:ext uri="{FF2B5EF4-FFF2-40B4-BE49-F238E27FC236}">
              <a16:creationId xmlns:a16="http://schemas.microsoft.com/office/drawing/2014/main" id="{8B226432-0779-4678-8BD4-A4112F79A97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35" name="Text Box 2">
          <a:extLst>
            <a:ext uri="{FF2B5EF4-FFF2-40B4-BE49-F238E27FC236}">
              <a16:creationId xmlns:a16="http://schemas.microsoft.com/office/drawing/2014/main" id="{17E4FFD5-F0F3-4776-90AF-4C87767B233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36" name="Text Box 2">
          <a:extLst>
            <a:ext uri="{FF2B5EF4-FFF2-40B4-BE49-F238E27FC236}">
              <a16:creationId xmlns:a16="http://schemas.microsoft.com/office/drawing/2014/main" id="{5A192B5C-837D-42B7-B680-CC2B45B1599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37" name="Text Box 2">
          <a:extLst>
            <a:ext uri="{FF2B5EF4-FFF2-40B4-BE49-F238E27FC236}">
              <a16:creationId xmlns:a16="http://schemas.microsoft.com/office/drawing/2014/main" id="{67EA8488-1414-4EEA-9A25-CAADB7B49941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38" name="Text Box 2">
          <a:extLst>
            <a:ext uri="{FF2B5EF4-FFF2-40B4-BE49-F238E27FC236}">
              <a16:creationId xmlns:a16="http://schemas.microsoft.com/office/drawing/2014/main" id="{6F4009D6-0CAA-4E09-9DB7-8A8E3BF1B8F7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39" name="Text Box 2">
          <a:extLst>
            <a:ext uri="{FF2B5EF4-FFF2-40B4-BE49-F238E27FC236}">
              <a16:creationId xmlns:a16="http://schemas.microsoft.com/office/drawing/2014/main" id="{592B7534-2FF0-4BCF-846B-80D510FAB96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40" name="Text Box 2">
          <a:extLst>
            <a:ext uri="{FF2B5EF4-FFF2-40B4-BE49-F238E27FC236}">
              <a16:creationId xmlns:a16="http://schemas.microsoft.com/office/drawing/2014/main" id="{44FEE2B9-48CC-4ADD-B0F3-8EB1307B303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41" name="Text Box 2">
          <a:extLst>
            <a:ext uri="{FF2B5EF4-FFF2-40B4-BE49-F238E27FC236}">
              <a16:creationId xmlns:a16="http://schemas.microsoft.com/office/drawing/2014/main" id="{802F435B-89F7-4547-B5AF-4F70B4D7EAB1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42" name="Text Box 2">
          <a:extLst>
            <a:ext uri="{FF2B5EF4-FFF2-40B4-BE49-F238E27FC236}">
              <a16:creationId xmlns:a16="http://schemas.microsoft.com/office/drawing/2014/main" id="{2DD682DF-47A5-4BBC-A52A-3F5D48E61DC6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43" name="Text Box 2">
          <a:extLst>
            <a:ext uri="{FF2B5EF4-FFF2-40B4-BE49-F238E27FC236}">
              <a16:creationId xmlns:a16="http://schemas.microsoft.com/office/drawing/2014/main" id="{1A42A87A-72A1-4C4A-A334-CBE5759E4A6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44" name="Text Box 2">
          <a:extLst>
            <a:ext uri="{FF2B5EF4-FFF2-40B4-BE49-F238E27FC236}">
              <a16:creationId xmlns:a16="http://schemas.microsoft.com/office/drawing/2014/main" id="{E449420E-E784-4145-9707-F54B5A75B9E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45" name="Text Box 2">
          <a:extLst>
            <a:ext uri="{FF2B5EF4-FFF2-40B4-BE49-F238E27FC236}">
              <a16:creationId xmlns:a16="http://schemas.microsoft.com/office/drawing/2014/main" id="{565EE703-AC90-4C31-8C8B-C6740426B8E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46" name="Text Box 2">
          <a:extLst>
            <a:ext uri="{FF2B5EF4-FFF2-40B4-BE49-F238E27FC236}">
              <a16:creationId xmlns:a16="http://schemas.microsoft.com/office/drawing/2014/main" id="{5A2093E3-4F69-42B2-8777-EE9C94F171AB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47" name="Text Box 2">
          <a:extLst>
            <a:ext uri="{FF2B5EF4-FFF2-40B4-BE49-F238E27FC236}">
              <a16:creationId xmlns:a16="http://schemas.microsoft.com/office/drawing/2014/main" id="{AADCF5D1-219D-4241-A14E-37B8009912A5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48" name="Text Box 2">
          <a:extLst>
            <a:ext uri="{FF2B5EF4-FFF2-40B4-BE49-F238E27FC236}">
              <a16:creationId xmlns:a16="http://schemas.microsoft.com/office/drawing/2014/main" id="{5FDD14B4-25BA-4981-ABD3-6F829984B957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49" name="Text Box 2">
          <a:extLst>
            <a:ext uri="{FF2B5EF4-FFF2-40B4-BE49-F238E27FC236}">
              <a16:creationId xmlns:a16="http://schemas.microsoft.com/office/drawing/2014/main" id="{91F3EADD-2105-444D-B9A8-A2D46763AF10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50" name="Text Box 2">
          <a:extLst>
            <a:ext uri="{FF2B5EF4-FFF2-40B4-BE49-F238E27FC236}">
              <a16:creationId xmlns:a16="http://schemas.microsoft.com/office/drawing/2014/main" id="{2391F9DE-1D59-4EE3-A872-C1DC898CC1D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51" name="Text Box 2">
          <a:extLst>
            <a:ext uri="{FF2B5EF4-FFF2-40B4-BE49-F238E27FC236}">
              <a16:creationId xmlns:a16="http://schemas.microsoft.com/office/drawing/2014/main" id="{E2F71A56-40A1-42E7-B851-4ED0D4B0878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52" name="Text Box 2">
          <a:extLst>
            <a:ext uri="{FF2B5EF4-FFF2-40B4-BE49-F238E27FC236}">
              <a16:creationId xmlns:a16="http://schemas.microsoft.com/office/drawing/2014/main" id="{46E06214-DB4E-4D0F-9FCF-768D8267DF9D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53" name="Text Box 2">
          <a:extLst>
            <a:ext uri="{FF2B5EF4-FFF2-40B4-BE49-F238E27FC236}">
              <a16:creationId xmlns:a16="http://schemas.microsoft.com/office/drawing/2014/main" id="{DA899AAF-C739-4798-86BA-CEC89089B5D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54" name="Text Box 2">
          <a:extLst>
            <a:ext uri="{FF2B5EF4-FFF2-40B4-BE49-F238E27FC236}">
              <a16:creationId xmlns:a16="http://schemas.microsoft.com/office/drawing/2014/main" id="{264699C2-E3C6-468A-8315-1A71B8AC0E39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55" name="Text Box 2">
          <a:extLst>
            <a:ext uri="{FF2B5EF4-FFF2-40B4-BE49-F238E27FC236}">
              <a16:creationId xmlns:a16="http://schemas.microsoft.com/office/drawing/2014/main" id="{26902ED1-7558-4170-8F2F-CFEFBA6D118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56" name="Text Box 2">
          <a:extLst>
            <a:ext uri="{FF2B5EF4-FFF2-40B4-BE49-F238E27FC236}">
              <a16:creationId xmlns:a16="http://schemas.microsoft.com/office/drawing/2014/main" id="{87973716-F4D8-432E-B349-0C5F6D25B502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57" name="Text Box 2">
          <a:extLst>
            <a:ext uri="{FF2B5EF4-FFF2-40B4-BE49-F238E27FC236}">
              <a16:creationId xmlns:a16="http://schemas.microsoft.com/office/drawing/2014/main" id="{DE10E7B4-6564-4CB2-A84A-6EFC9243B199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58" name="Text Box 2">
          <a:extLst>
            <a:ext uri="{FF2B5EF4-FFF2-40B4-BE49-F238E27FC236}">
              <a16:creationId xmlns:a16="http://schemas.microsoft.com/office/drawing/2014/main" id="{59581DF8-3C42-4C28-A559-4EBFB0C2CECD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59" name="Text Box 2">
          <a:extLst>
            <a:ext uri="{FF2B5EF4-FFF2-40B4-BE49-F238E27FC236}">
              <a16:creationId xmlns:a16="http://schemas.microsoft.com/office/drawing/2014/main" id="{C3764C46-9A6D-45AD-B697-A19C11F84DB0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60" name="Text Box 2">
          <a:extLst>
            <a:ext uri="{FF2B5EF4-FFF2-40B4-BE49-F238E27FC236}">
              <a16:creationId xmlns:a16="http://schemas.microsoft.com/office/drawing/2014/main" id="{E14C85C2-66CA-4F5E-8187-7C4CD40939D9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61" name="Text Box 2">
          <a:extLst>
            <a:ext uri="{FF2B5EF4-FFF2-40B4-BE49-F238E27FC236}">
              <a16:creationId xmlns:a16="http://schemas.microsoft.com/office/drawing/2014/main" id="{FB782973-78B2-4A4F-B8FB-8B043A44D8FD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62" name="Text Box 2">
          <a:extLst>
            <a:ext uri="{FF2B5EF4-FFF2-40B4-BE49-F238E27FC236}">
              <a16:creationId xmlns:a16="http://schemas.microsoft.com/office/drawing/2014/main" id="{360F2A41-D882-4EB9-B014-96A948C2BB51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63" name="Text Box 2">
          <a:extLst>
            <a:ext uri="{FF2B5EF4-FFF2-40B4-BE49-F238E27FC236}">
              <a16:creationId xmlns:a16="http://schemas.microsoft.com/office/drawing/2014/main" id="{B8E2F840-C2F9-42F5-9236-5508EC34DB3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64" name="Text Box 2">
          <a:extLst>
            <a:ext uri="{FF2B5EF4-FFF2-40B4-BE49-F238E27FC236}">
              <a16:creationId xmlns:a16="http://schemas.microsoft.com/office/drawing/2014/main" id="{9E0A1C45-F638-4C29-AA60-061539DF4EC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65" name="Text Box 2">
          <a:extLst>
            <a:ext uri="{FF2B5EF4-FFF2-40B4-BE49-F238E27FC236}">
              <a16:creationId xmlns:a16="http://schemas.microsoft.com/office/drawing/2014/main" id="{DA109FC6-B663-4CE8-A528-C0D4A6EA9F25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66" name="Text Box 2">
          <a:extLst>
            <a:ext uri="{FF2B5EF4-FFF2-40B4-BE49-F238E27FC236}">
              <a16:creationId xmlns:a16="http://schemas.microsoft.com/office/drawing/2014/main" id="{630EB91C-80FD-44EF-A1F2-DED1093B7749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67" name="Text Box 2">
          <a:extLst>
            <a:ext uri="{FF2B5EF4-FFF2-40B4-BE49-F238E27FC236}">
              <a16:creationId xmlns:a16="http://schemas.microsoft.com/office/drawing/2014/main" id="{F4556F9F-5A85-4344-AC02-E5762C0A11D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68" name="Text Box 2">
          <a:extLst>
            <a:ext uri="{FF2B5EF4-FFF2-40B4-BE49-F238E27FC236}">
              <a16:creationId xmlns:a16="http://schemas.microsoft.com/office/drawing/2014/main" id="{099E46EE-2830-4D87-8D7A-C4A8085BDDB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69" name="Text Box 2">
          <a:extLst>
            <a:ext uri="{FF2B5EF4-FFF2-40B4-BE49-F238E27FC236}">
              <a16:creationId xmlns:a16="http://schemas.microsoft.com/office/drawing/2014/main" id="{FB006640-4F5E-4E3C-BA6E-F55D1F4B2CEC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70" name="Text Box 2">
          <a:extLst>
            <a:ext uri="{FF2B5EF4-FFF2-40B4-BE49-F238E27FC236}">
              <a16:creationId xmlns:a16="http://schemas.microsoft.com/office/drawing/2014/main" id="{D41B920E-30D3-491C-BD0F-42922F0E82F0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71" name="Text Box 2">
          <a:extLst>
            <a:ext uri="{FF2B5EF4-FFF2-40B4-BE49-F238E27FC236}">
              <a16:creationId xmlns:a16="http://schemas.microsoft.com/office/drawing/2014/main" id="{28B5FA5E-A689-432C-AD84-C56A555A2D4F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72" name="Text Box 2">
          <a:extLst>
            <a:ext uri="{FF2B5EF4-FFF2-40B4-BE49-F238E27FC236}">
              <a16:creationId xmlns:a16="http://schemas.microsoft.com/office/drawing/2014/main" id="{10198D6E-8EFD-44AD-9A2F-CA6B47595697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73" name="Text Box 2">
          <a:extLst>
            <a:ext uri="{FF2B5EF4-FFF2-40B4-BE49-F238E27FC236}">
              <a16:creationId xmlns:a16="http://schemas.microsoft.com/office/drawing/2014/main" id="{35EBA024-0958-46A0-B337-CCB0F28478B6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74" name="Text Box 2">
          <a:extLst>
            <a:ext uri="{FF2B5EF4-FFF2-40B4-BE49-F238E27FC236}">
              <a16:creationId xmlns:a16="http://schemas.microsoft.com/office/drawing/2014/main" id="{C2B9C9C6-515F-4481-9A28-D52E0C7A2781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75" name="Text Box 2">
          <a:extLst>
            <a:ext uri="{FF2B5EF4-FFF2-40B4-BE49-F238E27FC236}">
              <a16:creationId xmlns:a16="http://schemas.microsoft.com/office/drawing/2014/main" id="{49D962C2-6B29-4A21-8B0A-7772F24BF2E9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76" name="Text Box 2">
          <a:extLst>
            <a:ext uri="{FF2B5EF4-FFF2-40B4-BE49-F238E27FC236}">
              <a16:creationId xmlns:a16="http://schemas.microsoft.com/office/drawing/2014/main" id="{AE45AD4E-BDD1-47F3-9CF1-8D0A91E3324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77" name="Text Box 2">
          <a:extLst>
            <a:ext uri="{FF2B5EF4-FFF2-40B4-BE49-F238E27FC236}">
              <a16:creationId xmlns:a16="http://schemas.microsoft.com/office/drawing/2014/main" id="{ED2219DB-5AA1-427A-A07B-6787F275BC9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78" name="Text Box 2">
          <a:extLst>
            <a:ext uri="{FF2B5EF4-FFF2-40B4-BE49-F238E27FC236}">
              <a16:creationId xmlns:a16="http://schemas.microsoft.com/office/drawing/2014/main" id="{4B65DC0E-9426-4BC0-AF50-B575EB7D93C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79" name="Text Box 2">
          <a:extLst>
            <a:ext uri="{FF2B5EF4-FFF2-40B4-BE49-F238E27FC236}">
              <a16:creationId xmlns:a16="http://schemas.microsoft.com/office/drawing/2014/main" id="{5A5E12D7-DCC6-4DF1-AC16-D89B14DB6F89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80" name="Text Box 2">
          <a:extLst>
            <a:ext uri="{FF2B5EF4-FFF2-40B4-BE49-F238E27FC236}">
              <a16:creationId xmlns:a16="http://schemas.microsoft.com/office/drawing/2014/main" id="{BFF947CF-3B6D-4F45-920E-8F1D2EF6A34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81" name="Text Box 2">
          <a:extLst>
            <a:ext uri="{FF2B5EF4-FFF2-40B4-BE49-F238E27FC236}">
              <a16:creationId xmlns:a16="http://schemas.microsoft.com/office/drawing/2014/main" id="{A48FC449-2801-4001-941D-18F79D0415B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82" name="Text Box 2">
          <a:extLst>
            <a:ext uri="{FF2B5EF4-FFF2-40B4-BE49-F238E27FC236}">
              <a16:creationId xmlns:a16="http://schemas.microsoft.com/office/drawing/2014/main" id="{95D23E72-208E-4E57-9B02-5550C800F7F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83" name="Text Box 2">
          <a:extLst>
            <a:ext uri="{FF2B5EF4-FFF2-40B4-BE49-F238E27FC236}">
              <a16:creationId xmlns:a16="http://schemas.microsoft.com/office/drawing/2014/main" id="{485B678A-1301-493B-961C-CEE504CB32CB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84" name="Text Box 2">
          <a:extLst>
            <a:ext uri="{FF2B5EF4-FFF2-40B4-BE49-F238E27FC236}">
              <a16:creationId xmlns:a16="http://schemas.microsoft.com/office/drawing/2014/main" id="{AECE6536-110C-486D-804A-0C31DCBADAED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85" name="Text Box 2">
          <a:extLst>
            <a:ext uri="{FF2B5EF4-FFF2-40B4-BE49-F238E27FC236}">
              <a16:creationId xmlns:a16="http://schemas.microsoft.com/office/drawing/2014/main" id="{CC32E5AC-36F8-4606-A05D-B7E173F5AD8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86" name="Text Box 2">
          <a:extLst>
            <a:ext uri="{FF2B5EF4-FFF2-40B4-BE49-F238E27FC236}">
              <a16:creationId xmlns:a16="http://schemas.microsoft.com/office/drawing/2014/main" id="{73F6C75A-8A16-4FAD-A4E5-7A7963DE867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87" name="Text Box 2">
          <a:extLst>
            <a:ext uri="{FF2B5EF4-FFF2-40B4-BE49-F238E27FC236}">
              <a16:creationId xmlns:a16="http://schemas.microsoft.com/office/drawing/2014/main" id="{EF51D984-F6FC-41EC-A93B-38A18A6610A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88" name="Text Box 2">
          <a:extLst>
            <a:ext uri="{FF2B5EF4-FFF2-40B4-BE49-F238E27FC236}">
              <a16:creationId xmlns:a16="http://schemas.microsoft.com/office/drawing/2014/main" id="{A70AD292-B63A-4C0D-A308-2D90EAE4D63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89" name="Text Box 2">
          <a:extLst>
            <a:ext uri="{FF2B5EF4-FFF2-40B4-BE49-F238E27FC236}">
              <a16:creationId xmlns:a16="http://schemas.microsoft.com/office/drawing/2014/main" id="{E32EEBE4-A31B-4275-902B-A88CC55C925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90" name="Text Box 2">
          <a:extLst>
            <a:ext uri="{FF2B5EF4-FFF2-40B4-BE49-F238E27FC236}">
              <a16:creationId xmlns:a16="http://schemas.microsoft.com/office/drawing/2014/main" id="{70D6FCE4-D043-46F2-BF88-BEBF08E7EECD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91" name="Text Box 2">
          <a:extLst>
            <a:ext uri="{FF2B5EF4-FFF2-40B4-BE49-F238E27FC236}">
              <a16:creationId xmlns:a16="http://schemas.microsoft.com/office/drawing/2014/main" id="{ECC6D2F5-6117-415F-9CDA-092F8A1508DC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92" name="Text Box 2">
          <a:extLst>
            <a:ext uri="{FF2B5EF4-FFF2-40B4-BE49-F238E27FC236}">
              <a16:creationId xmlns:a16="http://schemas.microsoft.com/office/drawing/2014/main" id="{455E0A7F-9510-4E41-B575-5B3587C03950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93" name="Text Box 2">
          <a:extLst>
            <a:ext uri="{FF2B5EF4-FFF2-40B4-BE49-F238E27FC236}">
              <a16:creationId xmlns:a16="http://schemas.microsoft.com/office/drawing/2014/main" id="{B39425E6-CD69-4803-8E17-15ABA9B9BC46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94" name="Text Box 2">
          <a:extLst>
            <a:ext uri="{FF2B5EF4-FFF2-40B4-BE49-F238E27FC236}">
              <a16:creationId xmlns:a16="http://schemas.microsoft.com/office/drawing/2014/main" id="{3AD85FEE-E2A7-468A-AA81-4B7D9B1B55E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95" name="Text Box 2">
          <a:extLst>
            <a:ext uri="{FF2B5EF4-FFF2-40B4-BE49-F238E27FC236}">
              <a16:creationId xmlns:a16="http://schemas.microsoft.com/office/drawing/2014/main" id="{98029A04-9EB1-494A-83FC-C7AA3332F67C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96" name="Text Box 2">
          <a:extLst>
            <a:ext uri="{FF2B5EF4-FFF2-40B4-BE49-F238E27FC236}">
              <a16:creationId xmlns:a16="http://schemas.microsoft.com/office/drawing/2014/main" id="{D7CB2A87-E509-4DFE-9CF8-18967A76ECCD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97" name="Text Box 2">
          <a:extLst>
            <a:ext uri="{FF2B5EF4-FFF2-40B4-BE49-F238E27FC236}">
              <a16:creationId xmlns:a16="http://schemas.microsoft.com/office/drawing/2014/main" id="{D2E1B053-266F-4A8E-BA7A-FA5A41681F89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98" name="Text Box 2">
          <a:extLst>
            <a:ext uri="{FF2B5EF4-FFF2-40B4-BE49-F238E27FC236}">
              <a16:creationId xmlns:a16="http://schemas.microsoft.com/office/drawing/2014/main" id="{101E6105-B219-45F7-A532-8A7B80F32B92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99" name="Text Box 2">
          <a:extLst>
            <a:ext uri="{FF2B5EF4-FFF2-40B4-BE49-F238E27FC236}">
              <a16:creationId xmlns:a16="http://schemas.microsoft.com/office/drawing/2014/main" id="{81F6957B-A555-4FC9-A5D5-3FFFD83C3C16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00" name="Text Box 2">
          <a:extLst>
            <a:ext uri="{FF2B5EF4-FFF2-40B4-BE49-F238E27FC236}">
              <a16:creationId xmlns:a16="http://schemas.microsoft.com/office/drawing/2014/main" id="{40BF55EC-E931-4B79-9488-8885B2F61D07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01" name="Text Box 2">
          <a:extLst>
            <a:ext uri="{FF2B5EF4-FFF2-40B4-BE49-F238E27FC236}">
              <a16:creationId xmlns:a16="http://schemas.microsoft.com/office/drawing/2014/main" id="{5405BFBC-73D1-42B1-BCCD-49334FD220BC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02" name="Text Box 2">
          <a:extLst>
            <a:ext uri="{FF2B5EF4-FFF2-40B4-BE49-F238E27FC236}">
              <a16:creationId xmlns:a16="http://schemas.microsoft.com/office/drawing/2014/main" id="{7844C6FD-9DA7-458F-8C3B-003F662C877E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03" name="Text Box 2">
          <a:extLst>
            <a:ext uri="{FF2B5EF4-FFF2-40B4-BE49-F238E27FC236}">
              <a16:creationId xmlns:a16="http://schemas.microsoft.com/office/drawing/2014/main" id="{4F9DF777-042A-4FB1-A12D-D296532C470F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04" name="Text Box 2">
          <a:extLst>
            <a:ext uri="{FF2B5EF4-FFF2-40B4-BE49-F238E27FC236}">
              <a16:creationId xmlns:a16="http://schemas.microsoft.com/office/drawing/2014/main" id="{F8660F22-9E26-4691-BDC4-C635D4C5B625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05" name="Text Box 2">
          <a:extLst>
            <a:ext uri="{FF2B5EF4-FFF2-40B4-BE49-F238E27FC236}">
              <a16:creationId xmlns:a16="http://schemas.microsoft.com/office/drawing/2014/main" id="{D16F8C58-2BA4-46D7-8585-179A59F628A1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06" name="Text Box 2">
          <a:extLst>
            <a:ext uri="{FF2B5EF4-FFF2-40B4-BE49-F238E27FC236}">
              <a16:creationId xmlns:a16="http://schemas.microsoft.com/office/drawing/2014/main" id="{281DDE8F-D059-443D-B0C4-D149681FA7F6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07" name="Text Box 2">
          <a:extLst>
            <a:ext uri="{FF2B5EF4-FFF2-40B4-BE49-F238E27FC236}">
              <a16:creationId xmlns:a16="http://schemas.microsoft.com/office/drawing/2014/main" id="{76852788-8B4A-4FA3-ABF6-CA24715BE14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08" name="Text Box 2">
          <a:extLst>
            <a:ext uri="{FF2B5EF4-FFF2-40B4-BE49-F238E27FC236}">
              <a16:creationId xmlns:a16="http://schemas.microsoft.com/office/drawing/2014/main" id="{DC96EB2E-2332-4935-8FDC-2821C3B975C1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09" name="Text Box 2">
          <a:extLst>
            <a:ext uri="{FF2B5EF4-FFF2-40B4-BE49-F238E27FC236}">
              <a16:creationId xmlns:a16="http://schemas.microsoft.com/office/drawing/2014/main" id="{B042FFD1-7172-4ED7-930D-A60C7C9D40FD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10" name="Text Box 2">
          <a:extLst>
            <a:ext uri="{FF2B5EF4-FFF2-40B4-BE49-F238E27FC236}">
              <a16:creationId xmlns:a16="http://schemas.microsoft.com/office/drawing/2014/main" id="{C3355EBB-CE3F-4127-A0BC-3656BC89AAB7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11" name="Text Box 2">
          <a:extLst>
            <a:ext uri="{FF2B5EF4-FFF2-40B4-BE49-F238E27FC236}">
              <a16:creationId xmlns:a16="http://schemas.microsoft.com/office/drawing/2014/main" id="{8C9FE6F4-F5ED-4113-A991-DE25EC6ECEF0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12" name="Text Box 2">
          <a:extLst>
            <a:ext uri="{FF2B5EF4-FFF2-40B4-BE49-F238E27FC236}">
              <a16:creationId xmlns:a16="http://schemas.microsoft.com/office/drawing/2014/main" id="{77D31DCB-B5E0-479E-A449-0DE3CC43EC4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13" name="Text Box 2">
          <a:extLst>
            <a:ext uri="{FF2B5EF4-FFF2-40B4-BE49-F238E27FC236}">
              <a16:creationId xmlns:a16="http://schemas.microsoft.com/office/drawing/2014/main" id="{4C51B090-67CC-4C63-AF62-B8D945A61771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14" name="Text Box 2">
          <a:extLst>
            <a:ext uri="{FF2B5EF4-FFF2-40B4-BE49-F238E27FC236}">
              <a16:creationId xmlns:a16="http://schemas.microsoft.com/office/drawing/2014/main" id="{A0E413B4-140B-45AE-95CF-1C04F0C49615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15" name="Text Box 2">
          <a:extLst>
            <a:ext uri="{FF2B5EF4-FFF2-40B4-BE49-F238E27FC236}">
              <a16:creationId xmlns:a16="http://schemas.microsoft.com/office/drawing/2014/main" id="{B4E1D62E-666F-41CC-94D7-1E63568179DC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16" name="Text Box 2">
          <a:extLst>
            <a:ext uri="{FF2B5EF4-FFF2-40B4-BE49-F238E27FC236}">
              <a16:creationId xmlns:a16="http://schemas.microsoft.com/office/drawing/2014/main" id="{3106F31E-AF53-47D7-9720-9BDE58558F02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8</xdr:col>
      <xdr:colOff>790575</xdr:colOff>
      <xdr:row>0</xdr:row>
      <xdr:rowOff>0</xdr:rowOff>
    </xdr:from>
    <xdr:to>
      <xdr:col>8</xdr:col>
      <xdr:colOff>885825</xdr:colOff>
      <xdr:row>0</xdr:row>
      <xdr:rowOff>209550</xdr:rowOff>
    </xdr:to>
    <xdr:sp macro="" textlink="">
      <xdr:nvSpPr>
        <xdr:cNvPr id="217" name="Text Box 2">
          <a:extLst>
            <a:ext uri="{FF2B5EF4-FFF2-40B4-BE49-F238E27FC236}">
              <a16:creationId xmlns:a16="http://schemas.microsoft.com/office/drawing/2014/main" id="{EC813193-A4EA-4D1F-A09A-9E173FDC1E4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18" name="Text Box 2">
          <a:extLst>
            <a:ext uri="{FF2B5EF4-FFF2-40B4-BE49-F238E27FC236}">
              <a16:creationId xmlns:a16="http://schemas.microsoft.com/office/drawing/2014/main" id="{0E40585D-6856-4595-AF04-82436D09FD3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19" name="Text Box 2">
          <a:extLst>
            <a:ext uri="{FF2B5EF4-FFF2-40B4-BE49-F238E27FC236}">
              <a16:creationId xmlns:a16="http://schemas.microsoft.com/office/drawing/2014/main" id="{6638498C-0F68-4E49-8DD1-2CC51AB3571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20" name="Text Box 2">
          <a:extLst>
            <a:ext uri="{FF2B5EF4-FFF2-40B4-BE49-F238E27FC236}">
              <a16:creationId xmlns:a16="http://schemas.microsoft.com/office/drawing/2014/main" id="{F0D48356-C2D9-48E1-833A-1DC3903F8E3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21" name="Text Box 2">
          <a:extLst>
            <a:ext uri="{FF2B5EF4-FFF2-40B4-BE49-F238E27FC236}">
              <a16:creationId xmlns:a16="http://schemas.microsoft.com/office/drawing/2014/main" id="{14D436D6-205B-4CDD-A996-93FF273C6045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22" name="Text Box 2">
          <a:extLst>
            <a:ext uri="{FF2B5EF4-FFF2-40B4-BE49-F238E27FC236}">
              <a16:creationId xmlns:a16="http://schemas.microsoft.com/office/drawing/2014/main" id="{326082EB-AC9C-4A06-9FA7-42A64C40EF0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23" name="Text Box 2">
          <a:extLst>
            <a:ext uri="{FF2B5EF4-FFF2-40B4-BE49-F238E27FC236}">
              <a16:creationId xmlns:a16="http://schemas.microsoft.com/office/drawing/2014/main" id="{963755D5-8D84-48E9-B2E5-B368C2CE022B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24" name="Text Box 2">
          <a:extLst>
            <a:ext uri="{FF2B5EF4-FFF2-40B4-BE49-F238E27FC236}">
              <a16:creationId xmlns:a16="http://schemas.microsoft.com/office/drawing/2014/main" id="{E89899F0-830E-4F26-8EF8-A3590545D60E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25" name="Text Box 2">
          <a:extLst>
            <a:ext uri="{FF2B5EF4-FFF2-40B4-BE49-F238E27FC236}">
              <a16:creationId xmlns:a16="http://schemas.microsoft.com/office/drawing/2014/main" id="{CE0E054E-D558-4CDD-BE5A-CFF18BA11975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26" name="Text Box 2">
          <a:extLst>
            <a:ext uri="{FF2B5EF4-FFF2-40B4-BE49-F238E27FC236}">
              <a16:creationId xmlns:a16="http://schemas.microsoft.com/office/drawing/2014/main" id="{E744B6C4-C911-4CE4-B50E-B3BE0DFB1027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27" name="Text Box 2">
          <a:extLst>
            <a:ext uri="{FF2B5EF4-FFF2-40B4-BE49-F238E27FC236}">
              <a16:creationId xmlns:a16="http://schemas.microsoft.com/office/drawing/2014/main" id="{1AA389CB-DF8C-47CB-A4C8-E3D76DFD60A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28" name="Text Box 2">
          <a:extLst>
            <a:ext uri="{FF2B5EF4-FFF2-40B4-BE49-F238E27FC236}">
              <a16:creationId xmlns:a16="http://schemas.microsoft.com/office/drawing/2014/main" id="{52AEFC52-CFE9-4C98-83BD-98257A64E432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29" name="Text Box 2">
          <a:extLst>
            <a:ext uri="{FF2B5EF4-FFF2-40B4-BE49-F238E27FC236}">
              <a16:creationId xmlns:a16="http://schemas.microsoft.com/office/drawing/2014/main" id="{97D9A46C-F5A7-4C84-91AF-42154B56D800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30" name="Text Box 2">
          <a:extLst>
            <a:ext uri="{FF2B5EF4-FFF2-40B4-BE49-F238E27FC236}">
              <a16:creationId xmlns:a16="http://schemas.microsoft.com/office/drawing/2014/main" id="{03082BD4-8FCE-4E37-9BB6-9670983C918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9</xdr:col>
      <xdr:colOff>2076450</xdr:colOff>
      <xdr:row>3</xdr:row>
      <xdr:rowOff>161925</xdr:rowOff>
    </xdr:from>
    <xdr:to>
      <xdr:col>9</xdr:col>
      <xdr:colOff>2171700</xdr:colOff>
      <xdr:row>3</xdr:row>
      <xdr:rowOff>371475</xdr:rowOff>
    </xdr:to>
    <xdr:sp macro="" textlink="">
      <xdr:nvSpPr>
        <xdr:cNvPr id="250" name="Text Box 2">
          <a:extLst>
            <a:ext uri="{FF2B5EF4-FFF2-40B4-BE49-F238E27FC236}">
              <a16:creationId xmlns:a16="http://schemas.microsoft.com/office/drawing/2014/main" id="{617117B1-3EB0-4499-A7CF-E812F4EBC7E0}"/>
            </a:ext>
          </a:extLst>
        </xdr:cNvPr>
        <xdr:cNvSpPr txBox="1">
          <a:spLocks noChangeArrowheads="1"/>
        </xdr:cNvSpPr>
      </xdr:nvSpPr>
      <xdr:spPr>
        <a:xfrm>
          <a:off x="6791325" y="7334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44</xdr:row>
      <xdr:rowOff>0</xdr:rowOff>
    </xdr:from>
    <xdr:to>
      <xdr:col>10</xdr:col>
      <xdr:colOff>95250</xdr:colOff>
      <xdr:row>44</xdr:row>
      <xdr:rowOff>209550</xdr:rowOff>
    </xdr:to>
    <xdr:sp macro="" textlink="">
      <xdr:nvSpPr>
        <xdr:cNvPr id="251" name="Text Box 2">
          <a:extLst>
            <a:ext uri="{FF2B5EF4-FFF2-40B4-BE49-F238E27FC236}">
              <a16:creationId xmlns:a16="http://schemas.microsoft.com/office/drawing/2014/main" id="{42FF3347-2206-44AF-8D55-020C8973F200}"/>
            </a:ext>
          </a:extLst>
        </xdr:cNvPr>
        <xdr:cNvSpPr txBox="1">
          <a:spLocks noChangeArrowheads="1"/>
        </xdr:cNvSpPr>
      </xdr:nvSpPr>
      <xdr:spPr>
        <a:xfrm>
          <a:off x="7467600" y="8362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44</xdr:row>
      <xdr:rowOff>0</xdr:rowOff>
    </xdr:from>
    <xdr:to>
      <xdr:col>10</xdr:col>
      <xdr:colOff>95250</xdr:colOff>
      <xdr:row>44</xdr:row>
      <xdr:rowOff>209550</xdr:rowOff>
    </xdr:to>
    <xdr:sp macro="" textlink="">
      <xdr:nvSpPr>
        <xdr:cNvPr id="252" name="Text Box 2">
          <a:extLst>
            <a:ext uri="{FF2B5EF4-FFF2-40B4-BE49-F238E27FC236}">
              <a16:creationId xmlns:a16="http://schemas.microsoft.com/office/drawing/2014/main" id="{025D9A0A-1632-4E15-B2F2-BF328169AB6D}"/>
            </a:ext>
          </a:extLst>
        </xdr:cNvPr>
        <xdr:cNvSpPr txBox="1">
          <a:spLocks noChangeArrowheads="1"/>
        </xdr:cNvSpPr>
      </xdr:nvSpPr>
      <xdr:spPr>
        <a:xfrm>
          <a:off x="7467600" y="8362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44</xdr:row>
      <xdr:rowOff>0</xdr:rowOff>
    </xdr:from>
    <xdr:to>
      <xdr:col>10</xdr:col>
      <xdr:colOff>95250</xdr:colOff>
      <xdr:row>44</xdr:row>
      <xdr:rowOff>209550</xdr:rowOff>
    </xdr:to>
    <xdr:sp macro="" textlink="">
      <xdr:nvSpPr>
        <xdr:cNvPr id="253" name="Text Box 2">
          <a:extLst>
            <a:ext uri="{FF2B5EF4-FFF2-40B4-BE49-F238E27FC236}">
              <a16:creationId xmlns:a16="http://schemas.microsoft.com/office/drawing/2014/main" id="{EC15CDDC-8A22-4284-B4C1-BFE6B539201D}"/>
            </a:ext>
          </a:extLst>
        </xdr:cNvPr>
        <xdr:cNvSpPr txBox="1">
          <a:spLocks noChangeArrowheads="1"/>
        </xdr:cNvSpPr>
      </xdr:nvSpPr>
      <xdr:spPr>
        <a:xfrm>
          <a:off x="7467600" y="8362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44</xdr:row>
      <xdr:rowOff>0</xdr:rowOff>
    </xdr:from>
    <xdr:to>
      <xdr:col>10</xdr:col>
      <xdr:colOff>95250</xdr:colOff>
      <xdr:row>44</xdr:row>
      <xdr:rowOff>209550</xdr:rowOff>
    </xdr:to>
    <xdr:sp macro="" textlink="">
      <xdr:nvSpPr>
        <xdr:cNvPr id="254" name="Text Box 2">
          <a:extLst>
            <a:ext uri="{FF2B5EF4-FFF2-40B4-BE49-F238E27FC236}">
              <a16:creationId xmlns:a16="http://schemas.microsoft.com/office/drawing/2014/main" id="{6A8C4975-C484-4DB3-807E-854913827400}"/>
            </a:ext>
          </a:extLst>
        </xdr:cNvPr>
        <xdr:cNvSpPr txBox="1">
          <a:spLocks noChangeArrowheads="1"/>
        </xdr:cNvSpPr>
      </xdr:nvSpPr>
      <xdr:spPr>
        <a:xfrm>
          <a:off x="7467600" y="8362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44</xdr:row>
      <xdr:rowOff>0</xdr:rowOff>
    </xdr:from>
    <xdr:to>
      <xdr:col>10</xdr:col>
      <xdr:colOff>95250</xdr:colOff>
      <xdr:row>44</xdr:row>
      <xdr:rowOff>209550</xdr:rowOff>
    </xdr:to>
    <xdr:sp macro="" textlink="">
      <xdr:nvSpPr>
        <xdr:cNvPr id="255" name="Text Box 2">
          <a:extLst>
            <a:ext uri="{FF2B5EF4-FFF2-40B4-BE49-F238E27FC236}">
              <a16:creationId xmlns:a16="http://schemas.microsoft.com/office/drawing/2014/main" id="{9F3C7FD7-3DA7-42B8-AD43-F4F267AEA3FC}"/>
            </a:ext>
          </a:extLst>
        </xdr:cNvPr>
        <xdr:cNvSpPr txBox="1">
          <a:spLocks noChangeArrowheads="1"/>
        </xdr:cNvSpPr>
      </xdr:nvSpPr>
      <xdr:spPr>
        <a:xfrm>
          <a:off x="7467600" y="8362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44</xdr:row>
      <xdr:rowOff>0</xdr:rowOff>
    </xdr:from>
    <xdr:to>
      <xdr:col>10</xdr:col>
      <xdr:colOff>95250</xdr:colOff>
      <xdr:row>44</xdr:row>
      <xdr:rowOff>209550</xdr:rowOff>
    </xdr:to>
    <xdr:sp macro="" textlink="">
      <xdr:nvSpPr>
        <xdr:cNvPr id="256" name="Text Box 2">
          <a:extLst>
            <a:ext uri="{FF2B5EF4-FFF2-40B4-BE49-F238E27FC236}">
              <a16:creationId xmlns:a16="http://schemas.microsoft.com/office/drawing/2014/main" id="{64EF57B4-EF15-4B4F-A2CC-52B5A56243D5}"/>
            </a:ext>
          </a:extLst>
        </xdr:cNvPr>
        <xdr:cNvSpPr txBox="1">
          <a:spLocks noChangeArrowheads="1"/>
        </xdr:cNvSpPr>
      </xdr:nvSpPr>
      <xdr:spPr>
        <a:xfrm>
          <a:off x="7467600" y="8362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44</xdr:row>
      <xdr:rowOff>0</xdr:rowOff>
    </xdr:from>
    <xdr:to>
      <xdr:col>10</xdr:col>
      <xdr:colOff>95250</xdr:colOff>
      <xdr:row>44</xdr:row>
      <xdr:rowOff>209550</xdr:rowOff>
    </xdr:to>
    <xdr:sp macro="" textlink="">
      <xdr:nvSpPr>
        <xdr:cNvPr id="257" name="Text Box 2">
          <a:extLst>
            <a:ext uri="{FF2B5EF4-FFF2-40B4-BE49-F238E27FC236}">
              <a16:creationId xmlns:a16="http://schemas.microsoft.com/office/drawing/2014/main" id="{2FB0FC4F-96D8-4A78-85E5-742BA893E4A9}"/>
            </a:ext>
          </a:extLst>
        </xdr:cNvPr>
        <xdr:cNvSpPr txBox="1">
          <a:spLocks noChangeArrowheads="1"/>
        </xdr:cNvSpPr>
      </xdr:nvSpPr>
      <xdr:spPr>
        <a:xfrm>
          <a:off x="7467600" y="8362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44</xdr:row>
      <xdr:rowOff>0</xdr:rowOff>
    </xdr:from>
    <xdr:to>
      <xdr:col>10</xdr:col>
      <xdr:colOff>95250</xdr:colOff>
      <xdr:row>44</xdr:row>
      <xdr:rowOff>209550</xdr:rowOff>
    </xdr:to>
    <xdr:sp macro="" textlink="">
      <xdr:nvSpPr>
        <xdr:cNvPr id="258" name="Text Box 2">
          <a:extLst>
            <a:ext uri="{FF2B5EF4-FFF2-40B4-BE49-F238E27FC236}">
              <a16:creationId xmlns:a16="http://schemas.microsoft.com/office/drawing/2014/main" id="{8492500A-CFC7-40FB-923D-C00FFCA3B580}"/>
            </a:ext>
          </a:extLst>
        </xdr:cNvPr>
        <xdr:cNvSpPr txBox="1">
          <a:spLocks noChangeArrowheads="1"/>
        </xdr:cNvSpPr>
      </xdr:nvSpPr>
      <xdr:spPr>
        <a:xfrm>
          <a:off x="7467600" y="8362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44</xdr:row>
      <xdr:rowOff>0</xdr:rowOff>
    </xdr:from>
    <xdr:to>
      <xdr:col>10</xdr:col>
      <xdr:colOff>95250</xdr:colOff>
      <xdr:row>44</xdr:row>
      <xdr:rowOff>209550</xdr:rowOff>
    </xdr:to>
    <xdr:sp macro="" textlink="">
      <xdr:nvSpPr>
        <xdr:cNvPr id="259" name="Text Box 2">
          <a:extLst>
            <a:ext uri="{FF2B5EF4-FFF2-40B4-BE49-F238E27FC236}">
              <a16:creationId xmlns:a16="http://schemas.microsoft.com/office/drawing/2014/main" id="{1194AD1B-5CD2-49A7-9BB1-92A3E4972E17}"/>
            </a:ext>
          </a:extLst>
        </xdr:cNvPr>
        <xdr:cNvSpPr txBox="1">
          <a:spLocks noChangeArrowheads="1"/>
        </xdr:cNvSpPr>
      </xdr:nvSpPr>
      <xdr:spPr>
        <a:xfrm>
          <a:off x="7467600" y="8362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44</xdr:row>
      <xdr:rowOff>0</xdr:rowOff>
    </xdr:from>
    <xdr:to>
      <xdr:col>10</xdr:col>
      <xdr:colOff>95250</xdr:colOff>
      <xdr:row>44</xdr:row>
      <xdr:rowOff>209550</xdr:rowOff>
    </xdr:to>
    <xdr:sp macro="" textlink="">
      <xdr:nvSpPr>
        <xdr:cNvPr id="260" name="Text Box 2">
          <a:extLst>
            <a:ext uri="{FF2B5EF4-FFF2-40B4-BE49-F238E27FC236}">
              <a16:creationId xmlns:a16="http://schemas.microsoft.com/office/drawing/2014/main" id="{A1C75396-0AF9-4B40-AC52-3A71BB5F94F8}"/>
            </a:ext>
          </a:extLst>
        </xdr:cNvPr>
        <xdr:cNvSpPr txBox="1">
          <a:spLocks noChangeArrowheads="1"/>
        </xdr:cNvSpPr>
      </xdr:nvSpPr>
      <xdr:spPr>
        <a:xfrm>
          <a:off x="7467600" y="8362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44</xdr:row>
      <xdr:rowOff>0</xdr:rowOff>
    </xdr:from>
    <xdr:to>
      <xdr:col>10</xdr:col>
      <xdr:colOff>95250</xdr:colOff>
      <xdr:row>44</xdr:row>
      <xdr:rowOff>209550</xdr:rowOff>
    </xdr:to>
    <xdr:sp macro="" textlink="">
      <xdr:nvSpPr>
        <xdr:cNvPr id="261" name="Text Box 2">
          <a:extLst>
            <a:ext uri="{FF2B5EF4-FFF2-40B4-BE49-F238E27FC236}">
              <a16:creationId xmlns:a16="http://schemas.microsoft.com/office/drawing/2014/main" id="{7EFE6226-FA98-4326-A658-E48D4EA04665}"/>
            </a:ext>
          </a:extLst>
        </xdr:cNvPr>
        <xdr:cNvSpPr txBox="1">
          <a:spLocks noChangeArrowheads="1"/>
        </xdr:cNvSpPr>
      </xdr:nvSpPr>
      <xdr:spPr>
        <a:xfrm>
          <a:off x="7467600" y="8362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44</xdr:row>
      <xdr:rowOff>0</xdr:rowOff>
    </xdr:from>
    <xdr:to>
      <xdr:col>10</xdr:col>
      <xdr:colOff>95250</xdr:colOff>
      <xdr:row>44</xdr:row>
      <xdr:rowOff>209550</xdr:rowOff>
    </xdr:to>
    <xdr:sp macro="" textlink="">
      <xdr:nvSpPr>
        <xdr:cNvPr id="262" name="Text Box 2">
          <a:extLst>
            <a:ext uri="{FF2B5EF4-FFF2-40B4-BE49-F238E27FC236}">
              <a16:creationId xmlns:a16="http://schemas.microsoft.com/office/drawing/2014/main" id="{F00F1C83-F9CA-4E4A-8CB1-2A8F6C35FC06}"/>
            </a:ext>
          </a:extLst>
        </xdr:cNvPr>
        <xdr:cNvSpPr txBox="1">
          <a:spLocks noChangeArrowheads="1"/>
        </xdr:cNvSpPr>
      </xdr:nvSpPr>
      <xdr:spPr>
        <a:xfrm>
          <a:off x="7467600" y="8362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44</xdr:row>
      <xdr:rowOff>0</xdr:rowOff>
    </xdr:from>
    <xdr:to>
      <xdr:col>10</xdr:col>
      <xdr:colOff>95250</xdr:colOff>
      <xdr:row>44</xdr:row>
      <xdr:rowOff>209550</xdr:rowOff>
    </xdr:to>
    <xdr:sp macro="" textlink="">
      <xdr:nvSpPr>
        <xdr:cNvPr id="263" name="Text Box 2">
          <a:extLst>
            <a:ext uri="{FF2B5EF4-FFF2-40B4-BE49-F238E27FC236}">
              <a16:creationId xmlns:a16="http://schemas.microsoft.com/office/drawing/2014/main" id="{FED313F0-12F0-47F4-8563-1F4069BE131B}"/>
            </a:ext>
          </a:extLst>
        </xdr:cNvPr>
        <xdr:cNvSpPr txBox="1">
          <a:spLocks noChangeArrowheads="1"/>
        </xdr:cNvSpPr>
      </xdr:nvSpPr>
      <xdr:spPr>
        <a:xfrm>
          <a:off x="7467600" y="8362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44</xdr:row>
      <xdr:rowOff>0</xdr:rowOff>
    </xdr:from>
    <xdr:to>
      <xdr:col>10</xdr:col>
      <xdr:colOff>95250</xdr:colOff>
      <xdr:row>44</xdr:row>
      <xdr:rowOff>209550</xdr:rowOff>
    </xdr:to>
    <xdr:sp macro="" textlink="">
      <xdr:nvSpPr>
        <xdr:cNvPr id="264" name="Text Box 2">
          <a:extLst>
            <a:ext uri="{FF2B5EF4-FFF2-40B4-BE49-F238E27FC236}">
              <a16:creationId xmlns:a16="http://schemas.microsoft.com/office/drawing/2014/main" id="{F28F227B-DCDA-49DA-95CF-22424CACC455}"/>
            </a:ext>
          </a:extLst>
        </xdr:cNvPr>
        <xdr:cNvSpPr txBox="1">
          <a:spLocks noChangeArrowheads="1"/>
        </xdr:cNvSpPr>
      </xdr:nvSpPr>
      <xdr:spPr>
        <a:xfrm>
          <a:off x="7467600" y="8362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44</xdr:row>
      <xdr:rowOff>0</xdr:rowOff>
    </xdr:from>
    <xdr:to>
      <xdr:col>10</xdr:col>
      <xdr:colOff>95250</xdr:colOff>
      <xdr:row>44</xdr:row>
      <xdr:rowOff>209550</xdr:rowOff>
    </xdr:to>
    <xdr:sp macro="" textlink="">
      <xdr:nvSpPr>
        <xdr:cNvPr id="265" name="Text Box 2">
          <a:extLst>
            <a:ext uri="{FF2B5EF4-FFF2-40B4-BE49-F238E27FC236}">
              <a16:creationId xmlns:a16="http://schemas.microsoft.com/office/drawing/2014/main" id="{73C98A4A-AE69-4159-8A71-4699AE7D1A28}"/>
            </a:ext>
          </a:extLst>
        </xdr:cNvPr>
        <xdr:cNvSpPr txBox="1">
          <a:spLocks noChangeArrowheads="1"/>
        </xdr:cNvSpPr>
      </xdr:nvSpPr>
      <xdr:spPr>
        <a:xfrm>
          <a:off x="7467600" y="8362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44</xdr:row>
      <xdr:rowOff>0</xdr:rowOff>
    </xdr:from>
    <xdr:to>
      <xdr:col>10</xdr:col>
      <xdr:colOff>95250</xdr:colOff>
      <xdr:row>44</xdr:row>
      <xdr:rowOff>209550</xdr:rowOff>
    </xdr:to>
    <xdr:sp macro="" textlink="">
      <xdr:nvSpPr>
        <xdr:cNvPr id="266" name="Text Box 2">
          <a:extLst>
            <a:ext uri="{FF2B5EF4-FFF2-40B4-BE49-F238E27FC236}">
              <a16:creationId xmlns:a16="http://schemas.microsoft.com/office/drawing/2014/main" id="{2012B37E-059F-4A9F-A9F8-B83F8FA71ADE}"/>
            </a:ext>
          </a:extLst>
        </xdr:cNvPr>
        <xdr:cNvSpPr txBox="1">
          <a:spLocks noChangeArrowheads="1"/>
        </xdr:cNvSpPr>
      </xdr:nvSpPr>
      <xdr:spPr>
        <a:xfrm>
          <a:off x="7467600" y="8362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44</xdr:row>
      <xdr:rowOff>0</xdr:rowOff>
    </xdr:from>
    <xdr:to>
      <xdr:col>10</xdr:col>
      <xdr:colOff>95250</xdr:colOff>
      <xdr:row>44</xdr:row>
      <xdr:rowOff>209550</xdr:rowOff>
    </xdr:to>
    <xdr:sp macro="" textlink="">
      <xdr:nvSpPr>
        <xdr:cNvPr id="267" name="Text Box 2">
          <a:extLst>
            <a:ext uri="{FF2B5EF4-FFF2-40B4-BE49-F238E27FC236}">
              <a16:creationId xmlns:a16="http://schemas.microsoft.com/office/drawing/2014/main" id="{3B3AED83-16C1-44F3-96A9-CB782716144B}"/>
            </a:ext>
          </a:extLst>
        </xdr:cNvPr>
        <xdr:cNvSpPr txBox="1">
          <a:spLocks noChangeArrowheads="1"/>
        </xdr:cNvSpPr>
      </xdr:nvSpPr>
      <xdr:spPr>
        <a:xfrm>
          <a:off x="7467600" y="8362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44</xdr:row>
      <xdr:rowOff>0</xdr:rowOff>
    </xdr:from>
    <xdr:to>
      <xdr:col>10</xdr:col>
      <xdr:colOff>95250</xdr:colOff>
      <xdr:row>44</xdr:row>
      <xdr:rowOff>209550</xdr:rowOff>
    </xdr:to>
    <xdr:sp macro="" textlink="">
      <xdr:nvSpPr>
        <xdr:cNvPr id="268" name="Text Box 2">
          <a:extLst>
            <a:ext uri="{FF2B5EF4-FFF2-40B4-BE49-F238E27FC236}">
              <a16:creationId xmlns:a16="http://schemas.microsoft.com/office/drawing/2014/main" id="{F689B312-7CEF-45C5-84F0-7E11D67C70D4}"/>
            </a:ext>
          </a:extLst>
        </xdr:cNvPr>
        <xdr:cNvSpPr txBox="1">
          <a:spLocks noChangeArrowheads="1"/>
        </xdr:cNvSpPr>
      </xdr:nvSpPr>
      <xdr:spPr>
        <a:xfrm>
          <a:off x="7467600" y="8362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048491"/>
  <sheetViews>
    <sheetView tabSelected="1" view="pageBreakPreview" zoomScaleNormal="100" zoomScaleSheetLayoutView="100" workbookViewId="0">
      <selection sqref="A1:L1"/>
    </sheetView>
  </sheetViews>
  <sheetFormatPr defaultRowHeight="16.5"/>
  <cols>
    <col min="1" max="1" width="4.75" style="1" bestFit="1" customWidth="1"/>
    <col min="2" max="2" width="14.125" style="19" customWidth="1"/>
    <col min="3" max="3" width="16.75" style="1" customWidth="1"/>
    <col min="4" max="4" width="6.625" style="1" customWidth="1"/>
    <col min="5" max="5" width="9.25" style="1" customWidth="1"/>
    <col min="6" max="6" width="5.375" style="1" customWidth="1"/>
    <col min="7" max="7" width="8.375" style="1" customWidth="1"/>
    <col min="8" max="8" width="8.125" style="1" customWidth="1"/>
    <col min="9" max="9" width="23.125" style="3" bestFit="1" customWidth="1"/>
    <col min="10" max="10" width="37.5" style="2" bestFit="1" customWidth="1"/>
    <col min="11" max="11" width="16.75" style="21" customWidth="1"/>
    <col min="12" max="12" width="13.125" style="1" bestFit="1" customWidth="1"/>
    <col min="13" max="184" width="9" style="2"/>
    <col min="185" max="185" width="12.125" style="2" customWidth="1"/>
    <col min="186" max="186" width="14.375" style="2" customWidth="1"/>
    <col min="187" max="187" width="20.625" style="2" customWidth="1"/>
    <col min="188" max="188" width="23.375" style="2" customWidth="1"/>
    <col min="189" max="189" width="12.125" style="2" customWidth="1"/>
    <col min="190" max="190" width="8.75" style="2" customWidth="1"/>
    <col min="191" max="191" width="14.375" style="2" customWidth="1"/>
    <col min="192" max="440" width="9" style="2"/>
    <col min="441" max="441" width="12.125" style="2" customWidth="1"/>
    <col min="442" max="442" width="14.375" style="2" customWidth="1"/>
    <col min="443" max="443" width="20.625" style="2" customWidth="1"/>
    <col min="444" max="444" width="23.375" style="2" customWidth="1"/>
    <col min="445" max="445" width="12.125" style="2" customWidth="1"/>
    <col min="446" max="446" width="8.75" style="2" customWidth="1"/>
    <col min="447" max="447" width="14.375" style="2" customWidth="1"/>
    <col min="448" max="696" width="9" style="2"/>
    <col min="697" max="697" width="12.125" style="2" customWidth="1"/>
    <col min="698" max="698" width="14.375" style="2" customWidth="1"/>
    <col min="699" max="699" width="20.625" style="2" customWidth="1"/>
    <col min="700" max="700" width="23.375" style="2" customWidth="1"/>
    <col min="701" max="701" width="12.125" style="2" customWidth="1"/>
    <col min="702" max="702" width="8.75" style="2" customWidth="1"/>
    <col min="703" max="703" width="14.375" style="2" customWidth="1"/>
    <col min="704" max="952" width="9" style="2"/>
    <col min="953" max="953" width="12.125" style="2" customWidth="1"/>
    <col min="954" max="954" width="14.375" style="2" customWidth="1"/>
    <col min="955" max="955" width="20.625" style="2" customWidth="1"/>
    <col min="956" max="956" width="23.375" style="2" customWidth="1"/>
    <col min="957" max="957" width="12.125" style="2" customWidth="1"/>
    <col min="958" max="958" width="8.75" style="2" customWidth="1"/>
    <col min="959" max="959" width="14.375" style="2" customWidth="1"/>
    <col min="960" max="1208" width="9" style="2"/>
    <col min="1209" max="1209" width="12.125" style="2" customWidth="1"/>
    <col min="1210" max="1210" width="14.375" style="2" customWidth="1"/>
    <col min="1211" max="1211" width="20.625" style="2" customWidth="1"/>
    <col min="1212" max="1212" width="23.375" style="2" customWidth="1"/>
    <col min="1213" max="1213" width="12.125" style="2" customWidth="1"/>
    <col min="1214" max="1214" width="8.75" style="2" customWidth="1"/>
    <col min="1215" max="1215" width="14.375" style="2" customWidth="1"/>
    <col min="1216" max="1464" width="9" style="2"/>
    <col min="1465" max="1465" width="12.125" style="2" customWidth="1"/>
    <col min="1466" max="1466" width="14.375" style="2" customWidth="1"/>
    <col min="1467" max="1467" width="20.625" style="2" customWidth="1"/>
    <col min="1468" max="1468" width="23.375" style="2" customWidth="1"/>
    <col min="1469" max="1469" width="12.125" style="2" customWidth="1"/>
    <col min="1470" max="1470" width="8.75" style="2" customWidth="1"/>
    <col min="1471" max="1471" width="14.375" style="2" customWidth="1"/>
    <col min="1472" max="1720" width="9" style="2"/>
    <col min="1721" max="1721" width="12.125" style="2" customWidth="1"/>
    <col min="1722" max="1722" width="14.375" style="2" customWidth="1"/>
    <col min="1723" max="1723" width="20.625" style="2" customWidth="1"/>
    <col min="1724" max="1724" width="23.375" style="2" customWidth="1"/>
    <col min="1725" max="1725" width="12.125" style="2" customWidth="1"/>
    <col min="1726" max="1726" width="8.75" style="2" customWidth="1"/>
    <col min="1727" max="1727" width="14.375" style="2" customWidth="1"/>
    <col min="1728" max="1976" width="9" style="2"/>
    <col min="1977" max="1977" width="12.125" style="2" customWidth="1"/>
    <col min="1978" max="1978" width="14.375" style="2" customWidth="1"/>
    <col min="1979" max="1979" width="20.625" style="2" customWidth="1"/>
    <col min="1980" max="1980" width="23.375" style="2" customWidth="1"/>
    <col min="1981" max="1981" width="12.125" style="2" customWidth="1"/>
    <col min="1982" max="1982" width="8.75" style="2" customWidth="1"/>
    <col min="1983" max="1983" width="14.375" style="2" customWidth="1"/>
    <col min="1984" max="2232" width="9" style="2"/>
    <col min="2233" max="2233" width="12.125" style="2" customWidth="1"/>
    <col min="2234" max="2234" width="14.375" style="2" customWidth="1"/>
    <col min="2235" max="2235" width="20.625" style="2" customWidth="1"/>
    <col min="2236" max="2236" width="23.375" style="2" customWidth="1"/>
    <col min="2237" max="2237" width="12.125" style="2" customWidth="1"/>
    <col min="2238" max="2238" width="8.75" style="2" customWidth="1"/>
    <col min="2239" max="2239" width="14.375" style="2" customWidth="1"/>
    <col min="2240" max="2488" width="9" style="2"/>
    <col min="2489" max="2489" width="12.125" style="2" customWidth="1"/>
    <col min="2490" max="2490" width="14.375" style="2" customWidth="1"/>
    <col min="2491" max="2491" width="20.625" style="2" customWidth="1"/>
    <col min="2492" max="2492" width="23.375" style="2" customWidth="1"/>
    <col min="2493" max="2493" width="12.125" style="2" customWidth="1"/>
    <col min="2494" max="2494" width="8.75" style="2" customWidth="1"/>
    <col min="2495" max="2495" width="14.375" style="2" customWidth="1"/>
    <col min="2496" max="2744" width="9" style="2"/>
    <col min="2745" max="2745" width="12.125" style="2" customWidth="1"/>
    <col min="2746" max="2746" width="14.375" style="2" customWidth="1"/>
    <col min="2747" max="2747" width="20.625" style="2" customWidth="1"/>
    <col min="2748" max="2748" width="23.375" style="2" customWidth="1"/>
    <col min="2749" max="2749" width="12.125" style="2" customWidth="1"/>
    <col min="2750" max="2750" width="8.75" style="2" customWidth="1"/>
    <col min="2751" max="2751" width="14.375" style="2" customWidth="1"/>
    <col min="2752" max="3000" width="9" style="2"/>
    <col min="3001" max="3001" width="12.125" style="2" customWidth="1"/>
    <col min="3002" max="3002" width="14.375" style="2" customWidth="1"/>
    <col min="3003" max="3003" width="20.625" style="2" customWidth="1"/>
    <col min="3004" max="3004" width="23.375" style="2" customWidth="1"/>
    <col min="3005" max="3005" width="12.125" style="2" customWidth="1"/>
    <col min="3006" max="3006" width="8.75" style="2" customWidth="1"/>
    <col min="3007" max="3007" width="14.375" style="2" customWidth="1"/>
    <col min="3008" max="3256" width="9" style="2"/>
    <col min="3257" max="3257" width="12.125" style="2" customWidth="1"/>
    <col min="3258" max="3258" width="14.375" style="2" customWidth="1"/>
    <col min="3259" max="3259" width="20.625" style="2" customWidth="1"/>
    <col min="3260" max="3260" width="23.375" style="2" customWidth="1"/>
    <col min="3261" max="3261" width="12.125" style="2" customWidth="1"/>
    <col min="3262" max="3262" width="8.75" style="2" customWidth="1"/>
    <col min="3263" max="3263" width="14.375" style="2" customWidth="1"/>
    <col min="3264" max="3512" width="9" style="2"/>
    <col min="3513" max="3513" width="12.125" style="2" customWidth="1"/>
    <col min="3514" max="3514" width="14.375" style="2" customWidth="1"/>
    <col min="3515" max="3515" width="20.625" style="2" customWidth="1"/>
    <col min="3516" max="3516" width="23.375" style="2" customWidth="1"/>
    <col min="3517" max="3517" width="12.125" style="2" customWidth="1"/>
    <col min="3518" max="3518" width="8.75" style="2" customWidth="1"/>
    <col min="3519" max="3519" width="14.375" style="2" customWidth="1"/>
    <col min="3520" max="3768" width="9" style="2"/>
    <col min="3769" max="3769" width="12.125" style="2" customWidth="1"/>
    <col min="3770" max="3770" width="14.375" style="2" customWidth="1"/>
    <col min="3771" max="3771" width="20.625" style="2" customWidth="1"/>
    <col min="3772" max="3772" width="23.375" style="2" customWidth="1"/>
    <col min="3773" max="3773" width="12.125" style="2" customWidth="1"/>
    <col min="3774" max="3774" width="8.75" style="2" customWidth="1"/>
    <col min="3775" max="3775" width="14.375" style="2" customWidth="1"/>
    <col min="3776" max="4024" width="9" style="2"/>
    <col min="4025" max="4025" width="12.125" style="2" customWidth="1"/>
    <col min="4026" max="4026" width="14.375" style="2" customWidth="1"/>
    <col min="4027" max="4027" width="20.625" style="2" customWidth="1"/>
    <col min="4028" max="4028" width="23.375" style="2" customWidth="1"/>
    <col min="4029" max="4029" width="12.125" style="2" customWidth="1"/>
    <col min="4030" max="4030" width="8.75" style="2" customWidth="1"/>
    <col min="4031" max="4031" width="14.375" style="2" customWidth="1"/>
    <col min="4032" max="4280" width="9" style="2"/>
    <col min="4281" max="4281" width="12.125" style="2" customWidth="1"/>
    <col min="4282" max="4282" width="14.375" style="2" customWidth="1"/>
    <col min="4283" max="4283" width="20.625" style="2" customWidth="1"/>
    <col min="4284" max="4284" width="23.375" style="2" customWidth="1"/>
    <col min="4285" max="4285" width="12.125" style="2" customWidth="1"/>
    <col min="4286" max="4286" width="8.75" style="2" customWidth="1"/>
    <col min="4287" max="4287" width="14.375" style="2" customWidth="1"/>
    <col min="4288" max="4536" width="9" style="2"/>
    <col min="4537" max="4537" width="12.125" style="2" customWidth="1"/>
    <col min="4538" max="4538" width="14.375" style="2" customWidth="1"/>
    <col min="4539" max="4539" width="20.625" style="2" customWidth="1"/>
    <col min="4540" max="4540" width="23.375" style="2" customWidth="1"/>
    <col min="4541" max="4541" width="12.125" style="2" customWidth="1"/>
    <col min="4542" max="4542" width="8.75" style="2" customWidth="1"/>
    <col min="4543" max="4543" width="14.375" style="2" customWidth="1"/>
    <col min="4544" max="4792" width="9" style="2"/>
    <col min="4793" max="4793" width="12.125" style="2" customWidth="1"/>
    <col min="4794" max="4794" width="14.375" style="2" customWidth="1"/>
    <col min="4795" max="4795" width="20.625" style="2" customWidth="1"/>
    <col min="4796" max="4796" width="23.375" style="2" customWidth="1"/>
    <col min="4797" max="4797" width="12.125" style="2" customWidth="1"/>
    <col min="4798" max="4798" width="8.75" style="2" customWidth="1"/>
    <col min="4799" max="4799" width="14.375" style="2" customWidth="1"/>
    <col min="4800" max="5048" width="9" style="2"/>
    <col min="5049" max="5049" width="12.125" style="2" customWidth="1"/>
    <col min="5050" max="5050" width="14.375" style="2" customWidth="1"/>
    <col min="5051" max="5051" width="20.625" style="2" customWidth="1"/>
    <col min="5052" max="5052" width="23.375" style="2" customWidth="1"/>
    <col min="5053" max="5053" width="12.125" style="2" customWidth="1"/>
    <col min="5054" max="5054" width="8.75" style="2" customWidth="1"/>
    <col min="5055" max="5055" width="14.375" style="2" customWidth="1"/>
    <col min="5056" max="5304" width="9" style="2"/>
    <col min="5305" max="5305" width="12.125" style="2" customWidth="1"/>
    <col min="5306" max="5306" width="14.375" style="2" customWidth="1"/>
    <col min="5307" max="5307" width="20.625" style="2" customWidth="1"/>
    <col min="5308" max="5308" width="23.375" style="2" customWidth="1"/>
    <col min="5309" max="5309" width="12.125" style="2" customWidth="1"/>
    <col min="5310" max="5310" width="8.75" style="2" customWidth="1"/>
    <col min="5311" max="5311" width="14.375" style="2" customWidth="1"/>
    <col min="5312" max="5560" width="9" style="2"/>
    <col min="5561" max="5561" width="12.125" style="2" customWidth="1"/>
    <col min="5562" max="5562" width="14.375" style="2" customWidth="1"/>
    <col min="5563" max="5563" width="20.625" style="2" customWidth="1"/>
    <col min="5564" max="5564" width="23.375" style="2" customWidth="1"/>
    <col min="5565" max="5565" width="12.125" style="2" customWidth="1"/>
    <col min="5566" max="5566" width="8.75" style="2" customWidth="1"/>
    <col min="5567" max="5567" width="14.375" style="2" customWidth="1"/>
    <col min="5568" max="5816" width="9" style="2"/>
    <col min="5817" max="5817" width="12.125" style="2" customWidth="1"/>
    <col min="5818" max="5818" width="14.375" style="2" customWidth="1"/>
    <col min="5819" max="5819" width="20.625" style="2" customWidth="1"/>
    <col min="5820" max="5820" width="23.375" style="2" customWidth="1"/>
    <col min="5821" max="5821" width="12.125" style="2" customWidth="1"/>
    <col min="5822" max="5822" width="8.75" style="2" customWidth="1"/>
    <col min="5823" max="5823" width="14.375" style="2" customWidth="1"/>
    <col min="5824" max="6072" width="9" style="2"/>
    <col min="6073" max="6073" width="12.125" style="2" customWidth="1"/>
    <col min="6074" max="6074" width="14.375" style="2" customWidth="1"/>
    <col min="6075" max="6075" width="20.625" style="2" customWidth="1"/>
    <col min="6076" max="6076" width="23.375" style="2" customWidth="1"/>
    <col min="6077" max="6077" width="12.125" style="2" customWidth="1"/>
    <col min="6078" max="6078" width="8.75" style="2" customWidth="1"/>
    <col min="6079" max="6079" width="14.375" style="2" customWidth="1"/>
    <col min="6080" max="6328" width="9" style="2"/>
    <col min="6329" max="6329" width="12.125" style="2" customWidth="1"/>
    <col min="6330" max="6330" width="14.375" style="2" customWidth="1"/>
    <col min="6331" max="6331" width="20.625" style="2" customWidth="1"/>
    <col min="6332" max="6332" width="23.375" style="2" customWidth="1"/>
    <col min="6333" max="6333" width="12.125" style="2" customWidth="1"/>
    <col min="6334" max="6334" width="8.75" style="2" customWidth="1"/>
    <col min="6335" max="6335" width="14.375" style="2" customWidth="1"/>
    <col min="6336" max="6584" width="9" style="2"/>
    <col min="6585" max="6585" width="12.125" style="2" customWidth="1"/>
    <col min="6586" max="6586" width="14.375" style="2" customWidth="1"/>
    <col min="6587" max="6587" width="20.625" style="2" customWidth="1"/>
    <col min="6588" max="6588" width="23.375" style="2" customWidth="1"/>
    <col min="6589" max="6589" width="12.125" style="2" customWidth="1"/>
    <col min="6590" max="6590" width="8.75" style="2" customWidth="1"/>
    <col min="6591" max="6591" width="14.375" style="2" customWidth="1"/>
    <col min="6592" max="6840" width="9" style="2"/>
    <col min="6841" max="6841" width="12.125" style="2" customWidth="1"/>
    <col min="6842" max="6842" width="14.375" style="2" customWidth="1"/>
    <col min="6843" max="6843" width="20.625" style="2" customWidth="1"/>
    <col min="6844" max="6844" width="23.375" style="2" customWidth="1"/>
    <col min="6845" max="6845" width="12.125" style="2" customWidth="1"/>
    <col min="6846" max="6846" width="8.75" style="2" customWidth="1"/>
    <col min="6847" max="6847" width="14.375" style="2" customWidth="1"/>
    <col min="6848" max="7096" width="9" style="2"/>
    <col min="7097" max="7097" width="12.125" style="2" customWidth="1"/>
    <col min="7098" max="7098" width="14.375" style="2" customWidth="1"/>
    <col min="7099" max="7099" width="20.625" style="2" customWidth="1"/>
    <col min="7100" max="7100" width="23.375" style="2" customWidth="1"/>
    <col min="7101" max="7101" width="12.125" style="2" customWidth="1"/>
    <col min="7102" max="7102" width="8.75" style="2" customWidth="1"/>
    <col min="7103" max="7103" width="14.375" style="2" customWidth="1"/>
    <col min="7104" max="7352" width="9" style="2"/>
    <col min="7353" max="7353" width="12.125" style="2" customWidth="1"/>
    <col min="7354" max="7354" width="14.375" style="2" customWidth="1"/>
    <col min="7355" max="7355" width="20.625" style="2" customWidth="1"/>
    <col min="7356" max="7356" width="23.375" style="2" customWidth="1"/>
    <col min="7357" max="7357" width="12.125" style="2" customWidth="1"/>
    <col min="7358" max="7358" width="8.75" style="2" customWidth="1"/>
    <col min="7359" max="7359" width="14.375" style="2" customWidth="1"/>
    <col min="7360" max="7608" width="9" style="2"/>
    <col min="7609" max="7609" width="12.125" style="2" customWidth="1"/>
    <col min="7610" max="7610" width="14.375" style="2" customWidth="1"/>
    <col min="7611" max="7611" width="20.625" style="2" customWidth="1"/>
    <col min="7612" max="7612" width="23.375" style="2" customWidth="1"/>
    <col min="7613" max="7613" width="12.125" style="2" customWidth="1"/>
    <col min="7614" max="7614" width="8.75" style="2" customWidth="1"/>
    <col min="7615" max="7615" width="14.375" style="2" customWidth="1"/>
    <col min="7616" max="7864" width="9" style="2"/>
    <col min="7865" max="7865" width="12.125" style="2" customWidth="1"/>
    <col min="7866" max="7866" width="14.375" style="2" customWidth="1"/>
    <col min="7867" max="7867" width="20.625" style="2" customWidth="1"/>
    <col min="7868" max="7868" width="23.375" style="2" customWidth="1"/>
    <col min="7869" max="7869" width="12.125" style="2" customWidth="1"/>
    <col min="7870" max="7870" width="8.75" style="2" customWidth="1"/>
    <col min="7871" max="7871" width="14.375" style="2" customWidth="1"/>
    <col min="7872" max="8120" width="9" style="2"/>
    <col min="8121" max="8121" width="12.125" style="2" customWidth="1"/>
    <col min="8122" max="8122" width="14.375" style="2" customWidth="1"/>
    <col min="8123" max="8123" width="20.625" style="2" customWidth="1"/>
    <col min="8124" max="8124" width="23.375" style="2" customWidth="1"/>
    <col min="8125" max="8125" width="12.125" style="2" customWidth="1"/>
    <col min="8126" max="8126" width="8.75" style="2" customWidth="1"/>
    <col min="8127" max="8127" width="14.375" style="2" customWidth="1"/>
    <col min="8128" max="8376" width="9" style="2"/>
    <col min="8377" max="8377" width="12.125" style="2" customWidth="1"/>
    <col min="8378" max="8378" width="14.375" style="2" customWidth="1"/>
    <col min="8379" max="8379" width="20.625" style="2" customWidth="1"/>
    <col min="8380" max="8380" width="23.375" style="2" customWidth="1"/>
    <col min="8381" max="8381" width="12.125" style="2" customWidth="1"/>
    <col min="8382" max="8382" width="8.75" style="2" customWidth="1"/>
    <col min="8383" max="8383" width="14.375" style="2" customWidth="1"/>
    <col min="8384" max="8632" width="9" style="2"/>
    <col min="8633" max="8633" width="12.125" style="2" customWidth="1"/>
    <col min="8634" max="8634" width="14.375" style="2" customWidth="1"/>
    <col min="8635" max="8635" width="20.625" style="2" customWidth="1"/>
    <col min="8636" max="8636" width="23.375" style="2" customWidth="1"/>
    <col min="8637" max="8637" width="12.125" style="2" customWidth="1"/>
    <col min="8638" max="8638" width="8.75" style="2" customWidth="1"/>
    <col min="8639" max="8639" width="14.375" style="2" customWidth="1"/>
    <col min="8640" max="8888" width="9" style="2"/>
    <col min="8889" max="8889" width="12.125" style="2" customWidth="1"/>
    <col min="8890" max="8890" width="14.375" style="2" customWidth="1"/>
    <col min="8891" max="8891" width="20.625" style="2" customWidth="1"/>
    <col min="8892" max="8892" width="23.375" style="2" customWidth="1"/>
    <col min="8893" max="8893" width="12.125" style="2" customWidth="1"/>
    <col min="8894" max="8894" width="8.75" style="2" customWidth="1"/>
    <col min="8895" max="8895" width="14.375" style="2" customWidth="1"/>
    <col min="8896" max="9144" width="9" style="2"/>
    <col min="9145" max="9145" width="12.125" style="2" customWidth="1"/>
    <col min="9146" max="9146" width="14.375" style="2" customWidth="1"/>
    <col min="9147" max="9147" width="20.625" style="2" customWidth="1"/>
    <col min="9148" max="9148" width="23.375" style="2" customWidth="1"/>
    <col min="9149" max="9149" width="12.125" style="2" customWidth="1"/>
    <col min="9150" max="9150" width="8.75" style="2" customWidth="1"/>
    <col min="9151" max="9151" width="14.375" style="2" customWidth="1"/>
    <col min="9152" max="9400" width="9" style="2"/>
    <col min="9401" max="9401" width="12.125" style="2" customWidth="1"/>
    <col min="9402" max="9402" width="14.375" style="2" customWidth="1"/>
    <col min="9403" max="9403" width="20.625" style="2" customWidth="1"/>
    <col min="9404" max="9404" width="23.375" style="2" customWidth="1"/>
    <col min="9405" max="9405" width="12.125" style="2" customWidth="1"/>
    <col min="9406" max="9406" width="8.75" style="2" customWidth="1"/>
    <col min="9407" max="9407" width="14.375" style="2" customWidth="1"/>
    <col min="9408" max="9656" width="9" style="2"/>
    <col min="9657" max="9657" width="12.125" style="2" customWidth="1"/>
    <col min="9658" max="9658" width="14.375" style="2" customWidth="1"/>
    <col min="9659" max="9659" width="20.625" style="2" customWidth="1"/>
    <col min="9660" max="9660" width="23.375" style="2" customWidth="1"/>
    <col min="9661" max="9661" width="12.125" style="2" customWidth="1"/>
    <col min="9662" max="9662" width="8.75" style="2" customWidth="1"/>
    <col min="9663" max="9663" width="14.375" style="2" customWidth="1"/>
    <col min="9664" max="9912" width="9" style="2"/>
    <col min="9913" max="9913" width="12.125" style="2" customWidth="1"/>
    <col min="9914" max="9914" width="14.375" style="2" customWidth="1"/>
    <col min="9915" max="9915" width="20.625" style="2" customWidth="1"/>
    <col min="9916" max="9916" width="23.375" style="2" customWidth="1"/>
    <col min="9917" max="9917" width="12.125" style="2" customWidth="1"/>
    <col min="9918" max="9918" width="8.75" style="2" customWidth="1"/>
    <col min="9919" max="9919" width="14.375" style="2" customWidth="1"/>
    <col min="9920" max="10168" width="9" style="2"/>
    <col min="10169" max="10169" width="12.125" style="2" customWidth="1"/>
    <col min="10170" max="10170" width="14.375" style="2" customWidth="1"/>
    <col min="10171" max="10171" width="20.625" style="2" customWidth="1"/>
    <col min="10172" max="10172" width="23.375" style="2" customWidth="1"/>
    <col min="10173" max="10173" width="12.125" style="2" customWidth="1"/>
    <col min="10174" max="10174" width="8.75" style="2" customWidth="1"/>
    <col min="10175" max="10175" width="14.375" style="2" customWidth="1"/>
    <col min="10176" max="10424" width="9" style="2"/>
    <col min="10425" max="10425" width="12.125" style="2" customWidth="1"/>
    <col min="10426" max="10426" width="14.375" style="2" customWidth="1"/>
    <col min="10427" max="10427" width="20.625" style="2" customWidth="1"/>
    <col min="10428" max="10428" width="23.375" style="2" customWidth="1"/>
    <col min="10429" max="10429" width="12.125" style="2" customWidth="1"/>
    <col min="10430" max="10430" width="8.75" style="2" customWidth="1"/>
    <col min="10431" max="10431" width="14.375" style="2" customWidth="1"/>
    <col min="10432" max="10680" width="9" style="2"/>
    <col min="10681" max="10681" width="12.125" style="2" customWidth="1"/>
    <col min="10682" max="10682" width="14.375" style="2" customWidth="1"/>
    <col min="10683" max="10683" width="20.625" style="2" customWidth="1"/>
    <col min="10684" max="10684" width="23.375" style="2" customWidth="1"/>
    <col min="10685" max="10685" width="12.125" style="2" customWidth="1"/>
    <col min="10686" max="10686" width="8.75" style="2" customWidth="1"/>
    <col min="10687" max="10687" width="14.375" style="2" customWidth="1"/>
    <col min="10688" max="10936" width="9" style="2"/>
    <col min="10937" max="10937" width="12.125" style="2" customWidth="1"/>
    <col min="10938" max="10938" width="14.375" style="2" customWidth="1"/>
    <col min="10939" max="10939" width="20.625" style="2" customWidth="1"/>
    <col min="10940" max="10940" width="23.375" style="2" customWidth="1"/>
    <col min="10941" max="10941" width="12.125" style="2" customWidth="1"/>
    <col min="10942" max="10942" width="8.75" style="2" customWidth="1"/>
    <col min="10943" max="10943" width="14.375" style="2" customWidth="1"/>
    <col min="10944" max="11192" width="9" style="2"/>
    <col min="11193" max="11193" width="12.125" style="2" customWidth="1"/>
    <col min="11194" max="11194" width="14.375" style="2" customWidth="1"/>
    <col min="11195" max="11195" width="20.625" style="2" customWidth="1"/>
    <col min="11196" max="11196" width="23.375" style="2" customWidth="1"/>
    <col min="11197" max="11197" width="12.125" style="2" customWidth="1"/>
    <col min="11198" max="11198" width="8.75" style="2" customWidth="1"/>
    <col min="11199" max="11199" width="14.375" style="2" customWidth="1"/>
    <col min="11200" max="11448" width="9" style="2"/>
    <col min="11449" max="11449" width="12.125" style="2" customWidth="1"/>
    <col min="11450" max="11450" width="14.375" style="2" customWidth="1"/>
    <col min="11451" max="11451" width="20.625" style="2" customWidth="1"/>
    <col min="11452" max="11452" width="23.375" style="2" customWidth="1"/>
    <col min="11453" max="11453" width="12.125" style="2" customWidth="1"/>
    <col min="11454" max="11454" width="8.75" style="2" customWidth="1"/>
    <col min="11455" max="11455" width="14.375" style="2" customWidth="1"/>
    <col min="11456" max="11704" width="9" style="2"/>
    <col min="11705" max="11705" width="12.125" style="2" customWidth="1"/>
    <col min="11706" max="11706" width="14.375" style="2" customWidth="1"/>
    <col min="11707" max="11707" width="20.625" style="2" customWidth="1"/>
    <col min="11708" max="11708" width="23.375" style="2" customWidth="1"/>
    <col min="11709" max="11709" width="12.125" style="2" customWidth="1"/>
    <col min="11710" max="11710" width="8.75" style="2" customWidth="1"/>
    <col min="11711" max="11711" width="14.375" style="2" customWidth="1"/>
    <col min="11712" max="11960" width="9" style="2"/>
    <col min="11961" max="11961" width="12.125" style="2" customWidth="1"/>
    <col min="11962" max="11962" width="14.375" style="2" customWidth="1"/>
    <col min="11963" max="11963" width="20.625" style="2" customWidth="1"/>
    <col min="11964" max="11964" width="23.375" style="2" customWidth="1"/>
    <col min="11965" max="11965" width="12.125" style="2" customWidth="1"/>
    <col min="11966" max="11966" width="8.75" style="2" customWidth="1"/>
    <col min="11967" max="11967" width="14.375" style="2" customWidth="1"/>
    <col min="11968" max="12216" width="9" style="2"/>
    <col min="12217" max="12217" width="12.125" style="2" customWidth="1"/>
    <col min="12218" max="12218" width="14.375" style="2" customWidth="1"/>
    <col min="12219" max="12219" width="20.625" style="2" customWidth="1"/>
    <col min="12220" max="12220" width="23.375" style="2" customWidth="1"/>
    <col min="12221" max="12221" width="12.125" style="2" customWidth="1"/>
    <col min="12222" max="12222" width="8.75" style="2" customWidth="1"/>
    <col min="12223" max="12223" width="14.375" style="2" customWidth="1"/>
    <col min="12224" max="12472" width="9" style="2"/>
    <col min="12473" max="12473" width="12.125" style="2" customWidth="1"/>
    <col min="12474" max="12474" width="14.375" style="2" customWidth="1"/>
    <col min="12475" max="12475" width="20.625" style="2" customWidth="1"/>
    <col min="12476" max="12476" width="23.375" style="2" customWidth="1"/>
    <col min="12477" max="12477" width="12.125" style="2" customWidth="1"/>
    <col min="12478" max="12478" width="8.75" style="2" customWidth="1"/>
    <col min="12479" max="12479" width="14.375" style="2" customWidth="1"/>
    <col min="12480" max="12728" width="9" style="2"/>
    <col min="12729" max="12729" width="12.125" style="2" customWidth="1"/>
    <col min="12730" max="12730" width="14.375" style="2" customWidth="1"/>
    <col min="12731" max="12731" width="20.625" style="2" customWidth="1"/>
    <col min="12732" max="12732" width="23.375" style="2" customWidth="1"/>
    <col min="12733" max="12733" width="12.125" style="2" customWidth="1"/>
    <col min="12734" max="12734" width="8.75" style="2" customWidth="1"/>
    <col min="12735" max="12735" width="14.375" style="2" customWidth="1"/>
    <col min="12736" max="12984" width="9" style="2"/>
    <col min="12985" max="12985" width="12.125" style="2" customWidth="1"/>
    <col min="12986" max="12986" width="14.375" style="2" customWidth="1"/>
    <col min="12987" max="12987" width="20.625" style="2" customWidth="1"/>
    <col min="12988" max="12988" width="23.375" style="2" customWidth="1"/>
    <col min="12989" max="12989" width="12.125" style="2" customWidth="1"/>
    <col min="12990" max="12990" width="8.75" style="2" customWidth="1"/>
    <col min="12991" max="12991" width="14.375" style="2" customWidth="1"/>
    <col min="12992" max="13240" width="9" style="2"/>
    <col min="13241" max="13241" width="12.125" style="2" customWidth="1"/>
    <col min="13242" max="13242" width="14.375" style="2" customWidth="1"/>
    <col min="13243" max="13243" width="20.625" style="2" customWidth="1"/>
    <col min="13244" max="13244" width="23.375" style="2" customWidth="1"/>
    <col min="13245" max="13245" width="12.125" style="2" customWidth="1"/>
    <col min="13246" max="13246" width="8.75" style="2" customWidth="1"/>
    <col min="13247" max="13247" width="14.375" style="2" customWidth="1"/>
    <col min="13248" max="13496" width="9" style="2"/>
    <col min="13497" max="13497" width="12.125" style="2" customWidth="1"/>
    <col min="13498" max="13498" width="14.375" style="2" customWidth="1"/>
    <col min="13499" max="13499" width="20.625" style="2" customWidth="1"/>
    <col min="13500" max="13500" width="23.375" style="2" customWidth="1"/>
    <col min="13501" max="13501" width="12.125" style="2" customWidth="1"/>
    <col min="13502" max="13502" width="8.75" style="2" customWidth="1"/>
    <col min="13503" max="13503" width="14.375" style="2" customWidth="1"/>
    <col min="13504" max="13752" width="9" style="2"/>
    <col min="13753" max="13753" width="12.125" style="2" customWidth="1"/>
    <col min="13754" max="13754" width="14.375" style="2" customWidth="1"/>
    <col min="13755" max="13755" width="20.625" style="2" customWidth="1"/>
    <col min="13756" max="13756" width="23.375" style="2" customWidth="1"/>
    <col min="13757" max="13757" width="12.125" style="2" customWidth="1"/>
    <col min="13758" max="13758" width="8.75" style="2" customWidth="1"/>
    <col min="13759" max="13759" width="14.375" style="2" customWidth="1"/>
    <col min="13760" max="14008" width="9" style="2"/>
    <col min="14009" max="14009" width="12.125" style="2" customWidth="1"/>
    <col min="14010" max="14010" width="14.375" style="2" customWidth="1"/>
    <col min="14011" max="14011" width="20.625" style="2" customWidth="1"/>
    <col min="14012" max="14012" width="23.375" style="2" customWidth="1"/>
    <col min="14013" max="14013" width="12.125" style="2" customWidth="1"/>
    <col min="14014" max="14014" width="8.75" style="2" customWidth="1"/>
    <col min="14015" max="14015" width="14.375" style="2" customWidth="1"/>
    <col min="14016" max="14264" width="9" style="2"/>
    <col min="14265" max="14265" width="12.125" style="2" customWidth="1"/>
    <col min="14266" max="14266" width="14.375" style="2" customWidth="1"/>
    <col min="14267" max="14267" width="20.625" style="2" customWidth="1"/>
    <col min="14268" max="14268" width="23.375" style="2" customWidth="1"/>
    <col min="14269" max="14269" width="12.125" style="2" customWidth="1"/>
    <col min="14270" max="14270" width="8.75" style="2" customWidth="1"/>
    <col min="14271" max="14271" width="14.375" style="2" customWidth="1"/>
    <col min="14272" max="14520" width="9" style="2"/>
    <col min="14521" max="14521" width="12.125" style="2" customWidth="1"/>
    <col min="14522" max="14522" width="14.375" style="2" customWidth="1"/>
    <col min="14523" max="14523" width="20.625" style="2" customWidth="1"/>
    <col min="14524" max="14524" width="23.375" style="2" customWidth="1"/>
    <col min="14525" max="14525" width="12.125" style="2" customWidth="1"/>
    <col min="14526" max="14526" width="8.75" style="2" customWidth="1"/>
    <col min="14527" max="14527" width="14.375" style="2" customWidth="1"/>
    <col min="14528" max="14776" width="9" style="2"/>
    <col min="14777" max="14777" width="12.125" style="2" customWidth="1"/>
    <col min="14778" max="14778" width="14.375" style="2" customWidth="1"/>
    <col min="14779" max="14779" width="20.625" style="2" customWidth="1"/>
    <col min="14780" max="14780" width="23.375" style="2" customWidth="1"/>
    <col min="14781" max="14781" width="12.125" style="2" customWidth="1"/>
    <col min="14782" max="14782" width="8.75" style="2" customWidth="1"/>
    <col min="14783" max="14783" width="14.375" style="2" customWidth="1"/>
    <col min="14784" max="15032" width="9" style="2"/>
    <col min="15033" max="15033" width="12.125" style="2" customWidth="1"/>
    <col min="15034" max="15034" width="14.375" style="2" customWidth="1"/>
    <col min="15035" max="15035" width="20.625" style="2" customWidth="1"/>
    <col min="15036" max="15036" width="23.375" style="2" customWidth="1"/>
    <col min="15037" max="15037" width="12.125" style="2" customWidth="1"/>
    <col min="15038" max="15038" width="8.75" style="2" customWidth="1"/>
    <col min="15039" max="15039" width="14.375" style="2" customWidth="1"/>
    <col min="15040" max="15288" width="9" style="2"/>
    <col min="15289" max="15289" width="12.125" style="2" customWidth="1"/>
    <col min="15290" max="15290" width="14.375" style="2" customWidth="1"/>
    <col min="15291" max="15291" width="20.625" style="2" customWidth="1"/>
    <col min="15292" max="15292" width="23.375" style="2" customWidth="1"/>
    <col min="15293" max="15293" width="12.125" style="2" customWidth="1"/>
    <col min="15294" max="15294" width="8.75" style="2" customWidth="1"/>
    <col min="15295" max="15295" width="14.375" style="2" customWidth="1"/>
    <col min="15296" max="15544" width="9" style="2"/>
    <col min="15545" max="15545" width="12.125" style="2" customWidth="1"/>
    <col min="15546" max="15546" width="14.375" style="2" customWidth="1"/>
    <col min="15547" max="15547" width="20.625" style="2" customWidth="1"/>
    <col min="15548" max="15548" width="23.375" style="2" customWidth="1"/>
    <col min="15549" max="15549" width="12.125" style="2" customWidth="1"/>
    <col min="15550" max="15550" width="8.75" style="2" customWidth="1"/>
    <col min="15551" max="15551" width="14.375" style="2" customWidth="1"/>
    <col min="15552" max="15800" width="9" style="2"/>
    <col min="15801" max="15801" width="12.125" style="2" customWidth="1"/>
    <col min="15802" max="15802" width="14.375" style="2" customWidth="1"/>
    <col min="15803" max="15803" width="20.625" style="2" customWidth="1"/>
    <col min="15804" max="15804" width="23.375" style="2" customWidth="1"/>
    <col min="15805" max="15805" width="12.125" style="2" customWidth="1"/>
    <col min="15806" max="15806" width="8.75" style="2" customWidth="1"/>
    <col min="15807" max="15807" width="14.375" style="2" customWidth="1"/>
    <col min="15808" max="16056" width="9" style="2"/>
    <col min="16057" max="16057" width="12.125" style="2" customWidth="1"/>
    <col min="16058" max="16058" width="14.375" style="2" customWidth="1"/>
    <col min="16059" max="16059" width="20.625" style="2" customWidth="1"/>
    <col min="16060" max="16060" width="23.375" style="2" customWidth="1"/>
    <col min="16061" max="16061" width="12.125" style="2" customWidth="1"/>
    <col min="16062" max="16062" width="8.75" style="2" customWidth="1"/>
    <col min="16063" max="16063" width="14.375" style="2" customWidth="1"/>
    <col min="16064" max="16384" width="9" style="2"/>
  </cols>
  <sheetData>
    <row r="1" spans="1:12" ht="39" customHeight="1">
      <c r="A1" s="114" t="s">
        <v>42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</row>
    <row r="2" spans="1:12" ht="26.25" customHeight="1">
      <c r="A2" s="115" t="s">
        <v>136</v>
      </c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</row>
    <row r="3" spans="1:12" ht="24.95" customHeight="1" thickBot="1">
      <c r="A3" s="116" t="s">
        <v>32</v>
      </c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</row>
    <row r="4" spans="1:12" s="1" customFormat="1" ht="45" customHeight="1">
      <c r="A4" s="33" t="s">
        <v>3</v>
      </c>
      <c r="B4" s="34" t="s">
        <v>4</v>
      </c>
      <c r="C4" s="34" t="s">
        <v>1</v>
      </c>
      <c r="D4" s="34" t="s">
        <v>2</v>
      </c>
      <c r="E4" s="34" t="s">
        <v>5</v>
      </c>
      <c r="F4" s="34" t="s">
        <v>6</v>
      </c>
      <c r="G4" s="34" t="s">
        <v>50</v>
      </c>
      <c r="H4" s="34" t="s">
        <v>51</v>
      </c>
      <c r="I4" s="34" t="s">
        <v>8</v>
      </c>
      <c r="J4" s="34" t="s">
        <v>9</v>
      </c>
      <c r="K4" s="78" t="s">
        <v>10</v>
      </c>
      <c r="L4" s="79" t="s">
        <v>11</v>
      </c>
    </row>
    <row r="5" spans="1:12" s="4" customFormat="1" ht="20.100000000000001" customHeight="1">
      <c r="A5" s="39">
        <v>1</v>
      </c>
      <c r="B5" s="76">
        <v>45659</v>
      </c>
      <c r="C5" s="38" t="s">
        <v>63</v>
      </c>
      <c r="D5" s="70" t="s">
        <v>85</v>
      </c>
      <c r="E5" s="37" t="s">
        <v>44</v>
      </c>
      <c r="F5" s="38" t="s">
        <v>93</v>
      </c>
      <c r="G5" s="38" t="s">
        <v>0</v>
      </c>
      <c r="H5" s="38" t="s">
        <v>93</v>
      </c>
      <c r="I5" s="70" t="s">
        <v>96</v>
      </c>
      <c r="J5" s="71" t="s">
        <v>139</v>
      </c>
      <c r="K5" s="72">
        <v>10000</v>
      </c>
      <c r="L5" s="75" t="s">
        <v>90</v>
      </c>
    </row>
    <row r="6" spans="1:12" s="4" customFormat="1" ht="20.100000000000001" customHeight="1">
      <c r="A6" s="39">
        <v>2</v>
      </c>
      <c r="B6" s="76">
        <v>45659</v>
      </c>
      <c r="C6" s="38" t="s">
        <v>63</v>
      </c>
      <c r="D6" s="70" t="s">
        <v>138</v>
      </c>
      <c r="E6" s="37" t="s">
        <v>55</v>
      </c>
      <c r="F6" s="38" t="s">
        <v>13</v>
      </c>
      <c r="G6" s="38" t="s">
        <v>0</v>
      </c>
      <c r="H6" s="38" t="s">
        <v>94</v>
      </c>
      <c r="I6" s="70" t="s">
        <v>194</v>
      </c>
      <c r="J6" s="71" t="s">
        <v>140</v>
      </c>
      <c r="K6" s="72">
        <v>174150</v>
      </c>
      <c r="L6" s="75" t="s">
        <v>89</v>
      </c>
    </row>
    <row r="7" spans="1:12" s="4" customFormat="1" ht="20.100000000000001" customHeight="1">
      <c r="A7" s="39">
        <v>3</v>
      </c>
      <c r="B7" s="76">
        <v>45660</v>
      </c>
      <c r="C7" s="38" t="s">
        <v>63</v>
      </c>
      <c r="D7" s="69" t="s">
        <v>85</v>
      </c>
      <c r="E7" s="37" t="s">
        <v>44</v>
      </c>
      <c r="F7" s="38" t="s">
        <v>13</v>
      </c>
      <c r="G7" s="38" t="s">
        <v>0</v>
      </c>
      <c r="H7" s="38" t="s">
        <v>13</v>
      </c>
      <c r="I7" s="69" t="s">
        <v>195</v>
      </c>
      <c r="J7" s="73" t="s">
        <v>92</v>
      </c>
      <c r="K7" s="72">
        <v>500000</v>
      </c>
      <c r="L7" s="75" t="s">
        <v>89</v>
      </c>
    </row>
    <row r="8" spans="1:12" s="4" customFormat="1" ht="20.100000000000001" customHeight="1">
      <c r="A8" s="39">
        <v>4</v>
      </c>
      <c r="B8" s="76">
        <v>45661</v>
      </c>
      <c r="C8" s="38" t="s">
        <v>63</v>
      </c>
      <c r="D8" s="69" t="s">
        <v>85</v>
      </c>
      <c r="E8" s="37" t="s">
        <v>44</v>
      </c>
      <c r="F8" s="38" t="s">
        <v>13</v>
      </c>
      <c r="G8" s="38" t="s">
        <v>0</v>
      </c>
      <c r="H8" s="38" t="s">
        <v>13</v>
      </c>
      <c r="I8" s="69" t="s">
        <v>196</v>
      </c>
      <c r="J8" s="73" t="s">
        <v>92</v>
      </c>
      <c r="K8" s="72">
        <v>100000</v>
      </c>
      <c r="L8" s="75" t="s">
        <v>89</v>
      </c>
    </row>
    <row r="9" spans="1:12" s="4" customFormat="1" ht="20.100000000000001" customHeight="1">
      <c r="A9" s="39">
        <v>5</v>
      </c>
      <c r="B9" s="76">
        <v>45663</v>
      </c>
      <c r="C9" s="38" t="s">
        <v>63</v>
      </c>
      <c r="D9" s="69" t="s">
        <v>85</v>
      </c>
      <c r="E9" s="37" t="s">
        <v>44</v>
      </c>
      <c r="F9" s="38" t="s">
        <v>13</v>
      </c>
      <c r="G9" s="38" t="s">
        <v>91</v>
      </c>
      <c r="H9" s="38" t="s">
        <v>13</v>
      </c>
      <c r="I9" s="69" t="s">
        <v>197</v>
      </c>
      <c r="J9" s="73" t="s">
        <v>92</v>
      </c>
      <c r="K9" s="72">
        <v>569000</v>
      </c>
      <c r="L9" s="75" t="s">
        <v>89</v>
      </c>
    </row>
    <row r="10" spans="1:12" s="4" customFormat="1" ht="20.100000000000001" customHeight="1">
      <c r="A10" s="39">
        <v>6</v>
      </c>
      <c r="B10" s="76">
        <v>45665</v>
      </c>
      <c r="C10" s="38" t="s">
        <v>63</v>
      </c>
      <c r="D10" s="69" t="s">
        <v>85</v>
      </c>
      <c r="E10" s="37" t="s">
        <v>44</v>
      </c>
      <c r="F10" s="38" t="s">
        <v>13</v>
      </c>
      <c r="G10" s="38" t="s">
        <v>0</v>
      </c>
      <c r="H10" s="38" t="s">
        <v>13</v>
      </c>
      <c r="I10" s="69" t="s">
        <v>67</v>
      </c>
      <c r="J10" s="73" t="s">
        <v>92</v>
      </c>
      <c r="K10" s="72">
        <v>10000</v>
      </c>
      <c r="L10" s="75" t="s">
        <v>89</v>
      </c>
    </row>
    <row r="11" spans="1:12" s="4" customFormat="1" ht="20.100000000000001" customHeight="1">
      <c r="A11" s="39">
        <v>7</v>
      </c>
      <c r="B11" s="76">
        <v>45665</v>
      </c>
      <c r="C11" s="38" t="s">
        <v>63</v>
      </c>
      <c r="D11" s="69" t="s">
        <v>138</v>
      </c>
      <c r="E11" s="37" t="s">
        <v>44</v>
      </c>
      <c r="F11" s="38" t="s">
        <v>13</v>
      </c>
      <c r="G11" s="38" t="s">
        <v>0</v>
      </c>
      <c r="H11" s="38" t="s">
        <v>13</v>
      </c>
      <c r="I11" s="69" t="s">
        <v>198</v>
      </c>
      <c r="J11" s="73" t="s">
        <v>141</v>
      </c>
      <c r="K11" s="72">
        <v>10000000</v>
      </c>
      <c r="L11" s="75" t="s">
        <v>90</v>
      </c>
    </row>
    <row r="12" spans="1:12" s="4" customFormat="1" ht="20.100000000000001" customHeight="1">
      <c r="A12" s="39">
        <v>8</v>
      </c>
      <c r="B12" s="76">
        <v>45665</v>
      </c>
      <c r="C12" s="38" t="s">
        <v>63</v>
      </c>
      <c r="D12" s="69" t="s">
        <v>138</v>
      </c>
      <c r="E12" s="37" t="s">
        <v>44</v>
      </c>
      <c r="F12" s="38" t="s">
        <v>13</v>
      </c>
      <c r="G12" s="38" t="s">
        <v>0</v>
      </c>
      <c r="H12" s="38" t="s">
        <v>13</v>
      </c>
      <c r="I12" s="69" t="s">
        <v>199</v>
      </c>
      <c r="J12" s="73" t="s">
        <v>142</v>
      </c>
      <c r="K12" s="72">
        <v>750000</v>
      </c>
      <c r="L12" s="75" t="s">
        <v>90</v>
      </c>
    </row>
    <row r="13" spans="1:12" s="4" customFormat="1" ht="20.100000000000001" customHeight="1">
      <c r="A13" s="39">
        <v>9</v>
      </c>
      <c r="B13" s="76">
        <v>45665</v>
      </c>
      <c r="C13" s="38" t="s">
        <v>63</v>
      </c>
      <c r="D13" s="69" t="s">
        <v>138</v>
      </c>
      <c r="E13" s="37" t="s">
        <v>44</v>
      </c>
      <c r="F13" s="38" t="s">
        <v>13</v>
      </c>
      <c r="G13" s="38" t="s">
        <v>54</v>
      </c>
      <c r="H13" s="38" t="s">
        <v>54</v>
      </c>
      <c r="I13" s="69" t="s">
        <v>251</v>
      </c>
      <c r="J13" s="73" t="s">
        <v>252</v>
      </c>
      <c r="K13" s="72">
        <v>7420000</v>
      </c>
      <c r="L13" s="75" t="s">
        <v>253</v>
      </c>
    </row>
    <row r="14" spans="1:12" s="4" customFormat="1" ht="20.100000000000001" customHeight="1">
      <c r="A14" s="39">
        <v>10</v>
      </c>
      <c r="B14" s="76">
        <v>45666</v>
      </c>
      <c r="C14" s="38" t="s">
        <v>63</v>
      </c>
      <c r="D14" s="69" t="s">
        <v>138</v>
      </c>
      <c r="E14" s="37" t="s">
        <v>44</v>
      </c>
      <c r="F14" s="38" t="s">
        <v>13</v>
      </c>
      <c r="G14" s="38" t="s">
        <v>54</v>
      </c>
      <c r="H14" s="38" t="s">
        <v>54</v>
      </c>
      <c r="I14" s="69" t="s">
        <v>200</v>
      </c>
      <c r="J14" s="73" t="s">
        <v>221</v>
      </c>
      <c r="K14" s="72">
        <v>1770000</v>
      </c>
      <c r="L14" s="75" t="s">
        <v>90</v>
      </c>
    </row>
    <row r="15" spans="1:12" s="4" customFormat="1" ht="20.100000000000001" customHeight="1">
      <c r="A15" s="39">
        <v>11</v>
      </c>
      <c r="B15" s="76">
        <v>45667</v>
      </c>
      <c r="C15" s="38" t="s">
        <v>63</v>
      </c>
      <c r="D15" s="70" t="s">
        <v>138</v>
      </c>
      <c r="E15" s="37" t="s">
        <v>55</v>
      </c>
      <c r="F15" s="38" t="s">
        <v>13</v>
      </c>
      <c r="G15" s="38" t="s">
        <v>0</v>
      </c>
      <c r="H15" s="38" t="s">
        <v>13</v>
      </c>
      <c r="I15" s="70" t="s">
        <v>201</v>
      </c>
      <c r="J15" s="71" t="s">
        <v>92</v>
      </c>
      <c r="K15" s="72">
        <v>200000</v>
      </c>
      <c r="L15" s="75" t="s">
        <v>89</v>
      </c>
    </row>
    <row r="16" spans="1:12" s="4" customFormat="1" ht="20.100000000000001" customHeight="1">
      <c r="A16" s="39">
        <v>12</v>
      </c>
      <c r="B16" s="76">
        <v>45667</v>
      </c>
      <c r="C16" s="38" t="s">
        <v>63</v>
      </c>
      <c r="D16" s="69" t="s">
        <v>138</v>
      </c>
      <c r="E16" s="37" t="s">
        <v>55</v>
      </c>
      <c r="F16" s="38" t="s">
        <v>13</v>
      </c>
      <c r="G16" s="38" t="s">
        <v>0</v>
      </c>
      <c r="H16" s="38" t="s">
        <v>13</v>
      </c>
      <c r="I16" s="69" t="s">
        <v>202</v>
      </c>
      <c r="J16" s="73" t="s">
        <v>92</v>
      </c>
      <c r="K16" s="72">
        <v>20000</v>
      </c>
      <c r="L16" s="75" t="s">
        <v>89</v>
      </c>
    </row>
    <row r="17" spans="1:12" s="4" customFormat="1" ht="20.100000000000001" customHeight="1">
      <c r="A17" s="39">
        <v>13</v>
      </c>
      <c r="B17" s="76">
        <v>45667</v>
      </c>
      <c r="C17" s="38" t="s">
        <v>63</v>
      </c>
      <c r="D17" s="69" t="s">
        <v>65</v>
      </c>
      <c r="E17" s="37" t="s">
        <v>13</v>
      </c>
      <c r="F17" s="38" t="s">
        <v>13</v>
      </c>
      <c r="G17" s="38" t="s">
        <v>13</v>
      </c>
      <c r="H17" s="38" t="s">
        <v>13</v>
      </c>
      <c r="I17" s="69" t="s">
        <v>84</v>
      </c>
      <c r="J17" s="73" t="s">
        <v>143</v>
      </c>
      <c r="K17" s="72">
        <v>598</v>
      </c>
      <c r="L17" s="75" t="s">
        <v>89</v>
      </c>
    </row>
    <row r="18" spans="1:12" s="4" customFormat="1" ht="20.100000000000001" customHeight="1">
      <c r="A18" s="39">
        <v>14</v>
      </c>
      <c r="B18" s="76">
        <v>45671</v>
      </c>
      <c r="C18" s="38" t="s">
        <v>63</v>
      </c>
      <c r="D18" s="70" t="s">
        <v>138</v>
      </c>
      <c r="E18" s="37" t="s">
        <v>44</v>
      </c>
      <c r="F18" s="38" t="s">
        <v>13</v>
      </c>
      <c r="G18" s="38" t="s">
        <v>0</v>
      </c>
      <c r="H18" s="38" t="s">
        <v>13</v>
      </c>
      <c r="I18" s="70" t="s">
        <v>203</v>
      </c>
      <c r="J18" s="71" t="s">
        <v>92</v>
      </c>
      <c r="K18" s="72">
        <v>283050</v>
      </c>
      <c r="L18" s="75" t="s">
        <v>89</v>
      </c>
    </row>
    <row r="19" spans="1:12" s="4" customFormat="1" ht="20.100000000000001" customHeight="1">
      <c r="A19" s="39">
        <v>15</v>
      </c>
      <c r="B19" s="76">
        <v>45671</v>
      </c>
      <c r="C19" s="38" t="s">
        <v>63</v>
      </c>
      <c r="D19" s="70" t="s">
        <v>85</v>
      </c>
      <c r="E19" s="37" t="s">
        <v>44</v>
      </c>
      <c r="F19" s="38" t="s">
        <v>13</v>
      </c>
      <c r="G19" s="38" t="s">
        <v>0</v>
      </c>
      <c r="H19" s="38" t="s">
        <v>13</v>
      </c>
      <c r="I19" s="70" t="s">
        <v>204</v>
      </c>
      <c r="J19" s="71" t="s">
        <v>92</v>
      </c>
      <c r="K19" s="74">
        <v>6600</v>
      </c>
      <c r="L19" s="75" t="s">
        <v>89</v>
      </c>
    </row>
    <row r="20" spans="1:12" s="4" customFormat="1" ht="20.100000000000001" customHeight="1">
      <c r="A20" s="39">
        <v>16</v>
      </c>
      <c r="B20" s="76">
        <v>45671</v>
      </c>
      <c r="C20" s="38" t="s">
        <v>63</v>
      </c>
      <c r="D20" s="70" t="s">
        <v>85</v>
      </c>
      <c r="E20" s="37" t="s">
        <v>44</v>
      </c>
      <c r="F20" s="38" t="s">
        <v>13</v>
      </c>
      <c r="G20" s="38" t="s">
        <v>0</v>
      </c>
      <c r="H20" s="38" t="s">
        <v>13</v>
      </c>
      <c r="I20" s="70" t="s">
        <v>205</v>
      </c>
      <c r="J20" s="71" t="s">
        <v>92</v>
      </c>
      <c r="K20" s="72">
        <v>10880</v>
      </c>
      <c r="L20" s="75" t="s">
        <v>89</v>
      </c>
    </row>
    <row r="21" spans="1:12" s="4" customFormat="1" ht="20.100000000000001" customHeight="1">
      <c r="A21" s="39">
        <v>17</v>
      </c>
      <c r="B21" s="76">
        <v>45671</v>
      </c>
      <c r="C21" s="38" t="s">
        <v>63</v>
      </c>
      <c r="D21" s="69" t="s">
        <v>65</v>
      </c>
      <c r="E21" s="37" t="s">
        <v>13</v>
      </c>
      <c r="F21" s="38" t="s">
        <v>13</v>
      </c>
      <c r="G21" s="38" t="s">
        <v>13</v>
      </c>
      <c r="H21" s="38" t="s">
        <v>13</v>
      </c>
      <c r="I21" s="69" t="s">
        <v>137</v>
      </c>
      <c r="J21" s="73" t="s">
        <v>144</v>
      </c>
      <c r="K21" s="72">
        <v>-200000</v>
      </c>
      <c r="L21" s="75" t="s">
        <v>89</v>
      </c>
    </row>
    <row r="22" spans="1:12" s="4" customFormat="1" ht="20.100000000000001" customHeight="1">
      <c r="A22" s="39">
        <v>18</v>
      </c>
      <c r="B22" s="76">
        <v>45671</v>
      </c>
      <c r="C22" s="38" t="s">
        <v>63</v>
      </c>
      <c r="D22" s="69" t="s">
        <v>65</v>
      </c>
      <c r="E22" s="37" t="s">
        <v>13</v>
      </c>
      <c r="F22" s="38" t="s">
        <v>13</v>
      </c>
      <c r="G22" s="38" t="s">
        <v>13</v>
      </c>
      <c r="H22" s="38" t="s">
        <v>13</v>
      </c>
      <c r="I22" s="69" t="s">
        <v>137</v>
      </c>
      <c r="J22" s="73" t="s">
        <v>144</v>
      </c>
      <c r="K22" s="72">
        <v>200000</v>
      </c>
      <c r="L22" s="75" t="s">
        <v>89</v>
      </c>
    </row>
    <row r="23" spans="1:12" s="4" customFormat="1" ht="20.100000000000001" customHeight="1">
      <c r="A23" s="39">
        <v>19</v>
      </c>
      <c r="B23" s="76">
        <v>45672</v>
      </c>
      <c r="C23" s="38" t="s">
        <v>63</v>
      </c>
      <c r="D23" s="70" t="s">
        <v>85</v>
      </c>
      <c r="E23" s="37" t="s">
        <v>44</v>
      </c>
      <c r="F23" s="38" t="s">
        <v>13</v>
      </c>
      <c r="G23" s="38" t="s">
        <v>0</v>
      </c>
      <c r="H23" s="38" t="s">
        <v>13</v>
      </c>
      <c r="I23" s="70" t="s">
        <v>68</v>
      </c>
      <c r="J23" s="71" t="s">
        <v>145</v>
      </c>
      <c r="K23" s="72">
        <v>30000</v>
      </c>
      <c r="L23" s="75" t="s">
        <v>90</v>
      </c>
    </row>
    <row r="24" spans="1:12" s="4" customFormat="1" ht="20.100000000000001" customHeight="1">
      <c r="A24" s="39">
        <v>20</v>
      </c>
      <c r="B24" s="76">
        <v>45672</v>
      </c>
      <c r="C24" s="38" t="s">
        <v>63</v>
      </c>
      <c r="D24" s="70" t="s">
        <v>138</v>
      </c>
      <c r="E24" s="37" t="s">
        <v>44</v>
      </c>
      <c r="F24" s="38" t="s">
        <v>13</v>
      </c>
      <c r="G24" s="38" t="s">
        <v>54</v>
      </c>
      <c r="H24" s="38" t="s">
        <v>54</v>
      </c>
      <c r="I24" s="70" t="s">
        <v>97</v>
      </c>
      <c r="J24" s="71" t="s">
        <v>146</v>
      </c>
      <c r="K24" s="72">
        <v>33500</v>
      </c>
      <c r="L24" s="75" t="s">
        <v>90</v>
      </c>
    </row>
    <row r="25" spans="1:12" s="4" customFormat="1" ht="20.100000000000001" customHeight="1">
      <c r="A25" s="39">
        <v>21</v>
      </c>
      <c r="B25" s="76">
        <v>45672</v>
      </c>
      <c r="C25" s="38" t="s">
        <v>63</v>
      </c>
      <c r="D25" s="69" t="s">
        <v>65</v>
      </c>
      <c r="E25" s="37" t="s">
        <v>13</v>
      </c>
      <c r="F25" s="38" t="s">
        <v>13</v>
      </c>
      <c r="G25" s="38" t="s">
        <v>13</v>
      </c>
      <c r="H25" s="38" t="s">
        <v>13</v>
      </c>
      <c r="I25" s="69" t="s">
        <v>137</v>
      </c>
      <c r="J25" s="73" t="s">
        <v>147</v>
      </c>
      <c r="K25" s="72">
        <v>283</v>
      </c>
      <c r="L25" s="75" t="s">
        <v>89</v>
      </c>
    </row>
    <row r="26" spans="1:12" s="4" customFormat="1" ht="20.100000000000001" customHeight="1">
      <c r="A26" s="39">
        <v>22</v>
      </c>
      <c r="B26" s="76">
        <v>45673</v>
      </c>
      <c r="C26" s="38" t="s">
        <v>63</v>
      </c>
      <c r="D26" s="69" t="s">
        <v>85</v>
      </c>
      <c r="E26" s="37" t="s">
        <v>44</v>
      </c>
      <c r="F26" s="38" t="s">
        <v>13</v>
      </c>
      <c r="G26" s="38" t="s">
        <v>0</v>
      </c>
      <c r="H26" s="38" t="s">
        <v>13</v>
      </c>
      <c r="I26" s="69" t="s">
        <v>206</v>
      </c>
      <c r="J26" s="73" t="s">
        <v>217</v>
      </c>
      <c r="K26" s="72">
        <v>500000</v>
      </c>
      <c r="L26" s="75" t="s">
        <v>90</v>
      </c>
    </row>
    <row r="27" spans="1:12" s="4" customFormat="1" ht="20.100000000000001" customHeight="1">
      <c r="A27" s="39">
        <v>23</v>
      </c>
      <c r="B27" s="76">
        <v>45674</v>
      </c>
      <c r="C27" s="38" t="s">
        <v>63</v>
      </c>
      <c r="D27" s="69" t="s">
        <v>85</v>
      </c>
      <c r="E27" s="37" t="s">
        <v>44</v>
      </c>
      <c r="F27" s="38" t="s">
        <v>13</v>
      </c>
      <c r="G27" s="38" t="s">
        <v>0</v>
      </c>
      <c r="H27" s="38" t="s">
        <v>13</v>
      </c>
      <c r="I27" s="69" t="s">
        <v>98</v>
      </c>
      <c r="J27" s="73" t="s">
        <v>139</v>
      </c>
      <c r="K27" s="72">
        <v>10000</v>
      </c>
      <c r="L27" s="75" t="s">
        <v>90</v>
      </c>
    </row>
    <row r="28" spans="1:12" s="4" customFormat="1" ht="20.100000000000001" customHeight="1">
      <c r="A28" s="39">
        <v>24</v>
      </c>
      <c r="B28" s="76">
        <v>45674</v>
      </c>
      <c r="C28" s="38" t="s">
        <v>63</v>
      </c>
      <c r="D28" s="69" t="s">
        <v>85</v>
      </c>
      <c r="E28" s="37" t="s">
        <v>44</v>
      </c>
      <c r="F28" s="38" t="s">
        <v>13</v>
      </c>
      <c r="G28" s="38" t="s">
        <v>0</v>
      </c>
      <c r="H28" s="38" t="s">
        <v>13</v>
      </c>
      <c r="I28" s="69" t="s">
        <v>207</v>
      </c>
      <c r="J28" s="73" t="s">
        <v>148</v>
      </c>
      <c r="K28" s="72">
        <v>400000</v>
      </c>
      <c r="L28" s="75" t="s">
        <v>90</v>
      </c>
    </row>
    <row r="29" spans="1:12" s="4" customFormat="1" ht="20.100000000000001" customHeight="1">
      <c r="A29" s="39">
        <v>25</v>
      </c>
      <c r="B29" s="76">
        <v>45674</v>
      </c>
      <c r="C29" s="38" t="s">
        <v>63</v>
      </c>
      <c r="D29" s="69" t="s">
        <v>85</v>
      </c>
      <c r="E29" s="37" t="s">
        <v>44</v>
      </c>
      <c r="F29" s="38" t="s">
        <v>13</v>
      </c>
      <c r="G29" s="38" t="s">
        <v>0</v>
      </c>
      <c r="H29" s="38" t="s">
        <v>13</v>
      </c>
      <c r="I29" s="69" t="s">
        <v>99</v>
      </c>
      <c r="J29" s="73" t="s">
        <v>149</v>
      </c>
      <c r="K29" s="72">
        <v>10000</v>
      </c>
      <c r="L29" s="75" t="s">
        <v>90</v>
      </c>
    </row>
    <row r="30" spans="1:12" s="4" customFormat="1" ht="20.100000000000001" customHeight="1">
      <c r="A30" s="39">
        <v>26</v>
      </c>
      <c r="B30" s="76">
        <v>45674</v>
      </c>
      <c r="C30" s="38" t="s">
        <v>63</v>
      </c>
      <c r="D30" s="69" t="s">
        <v>66</v>
      </c>
      <c r="E30" s="37" t="s">
        <v>44</v>
      </c>
      <c r="F30" s="38" t="s">
        <v>13</v>
      </c>
      <c r="G30" s="38" t="s">
        <v>0</v>
      </c>
      <c r="H30" s="38" t="s">
        <v>13</v>
      </c>
      <c r="I30" s="69" t="s">
        <v>208</v>
      </c>
      <c r="J30" s="73" t="s">
        <v>92</v>
      </c>
      <c r="K30" s="72">
        <v>2000000</v>
      </c>
      <c r="L30" s="75" t="s">
        <v>89</v>
      </c>
    </row>
    <row r="31" spans="1:12" s="4" customFormat="1" ht="20.100000000000001" customHeight="1">
      <c r="A31" s="39">
        <v>27</v>
      </c>
      <c r="B31" s="76">
        <v>45678</v>
      </c>
      <c r="C31" s="38" t="s">
        <v>63</v>
      </c>
      <c r="D31" s="70" t="s">
        <v>85</v>
      </c>
      <c r="E31" s="37" t="s">
        <v>44</v>
      </c>
      <c r="F31" s="38" t="s">
        <v>13</v>
      </c>
      <c r="G31" s="38" t="s">
        <v>0</v>
      </c>
      <c r="H31" s="38" t="s">
        <v>13</v>
      </c>
      <c r="I31" s="70" t="s">
        <v>100</v>
      </c>
      <c r="J31" s="73" t="s">
        <v>92</v>
      </c>
      <c r="K31" s="72">
        <v>5000</v>
      </c>
      <c r="L31" s="75" t="s">
        <v>89</v>
      </c>
    </row>
    <row r="32" spans="1:12" s="4" customFormat="1" ht="20.100000000000001" customHeight="1">
      <c r="A32" s="39">
        <v>28</v>
      </c>
      <c r="B32" s="76">
        <v>45679</v>
      </c>
      <c r="C32" s="38" t="s">
        <v>63</v>
      </c>
      <c r="D32" s="69" t="s">
        <v>65</v>
      </c>
      <c r="E32" s="37" t="s">
        <v>13</v>
      </c>
      <c r="F32" s="38" t="s">
        <v>13</v>
      </c>
      <c r="G32" s="38" t="s">
        <v>0</v>
      </c>
      <c r="H32" s="38" t="s">
        <v>13</v>
      </c>
      <c r="I32" s="69" t="s">
        <v>84</v>
      </c>
      <c r="J32" s="73" t="s">
        <v>150</v>
      </c>
      <c r="K32" s="72">
        <v>-5000</v>
      </c>
      <c r="L32" s="75" t="s">
        <v>89</v>
      </c>
    </row>
    <row r="33" spans="1:12" s="4" customFormat="1" ht="20.100000000000001" customHeight="1">
      <c r="A33" s="39">
        <v>29</v>
      </c>
      <c r="B33" s="76">
        <v>45679</v>
      </c>
      <c r="C33" s="38" t="s">
        <v>63</v>
      </c>
      <c r="D33" s="69" t="s">
        <v>65</v>
      </c>
      <c r="E33" s="37" t="s">
        <v>13</v>
      </c>
      <c r="F33" s="38" t="s">
        <v>13</v>
      </c>
      <c r="G33" s="38" t="s">
        <v>0</v>
      </c>
      <c r="H33" s="38" t="s">
        <v>13</v>
      </c>
      <c r="I33" s="69" t="s">
        <v>137</v>
      </c>
      <c r="J33" s="73" t="s">
        <v>150</v>
      </c>
      <c r="K33" s="72">
        <v>5000</v>
      </c>
      <c r="L33" s="75" t="s">
        <v>89</v>
      </c>
    </row>
    <row r="34" spans="1:12" s="4" customFormat="1" ht="20.100000000000001" customHeight="1">
      <c r="A34" s="39">
        <v>30</v>
      </c>
      <c r="B34" s="77">
        <v>45680</v>
      </c>
      <c r="C34" s="38" t="s">
        <v>63</v>
      </c>
      <c r="D34" s="69" t="s">
        <v>85</v>
      </c>
      <c r="E34" s="37" t="s">
        <v>44</v>
      </c>
      <c r="F34" s="38" t="s">
        <v>13</v>
      </c>
      <c r="G34" s="38" t="s">
        <v>0</v>
      </c>
      <c r="H34" s="38" t="s">
        <v>13</v>
      </c>
      <c r="I34" s="69" t="s">
        <v>209</v>
      </c>
      <c r="J34" s="73" t="s">
        <v>218</v>
      </c>
      <c r="K34" s="72">
        <v>1000000</v>
      </c>
      <c r="L34" s="75" t="s">
        <v>90</v>
      </c>
    </row>
    <row r="35" spans="1:12" s="4" customFormat="1" ht="20.100000000000001" customHeight="1">
      <c r="A35" s="39">
        <v>31</v>
      </c>
      <c r="B35" s="77">
        <v>45680</v>
      </c>
      <c r="C35" s="38" t="s">
        <v>63</v>
      </c>
      <c r="D35" s="70" t="s">
        <v>138</v>
      </c>
      <c r="E35" s="37" t="s">
        <v>55</v>
      </c>
      <c r="F35" s="38" t="s">
        <v>13</v>
      </c>
      <c r="G35" s="38" t="s">
        <v>0</v>
      </c>
      <c r="H35" s="38" t="s">
        <v>13</v>
      </c>
      <c r="I35" s="69" t="s">
        <v>210</v>
      </c>
      <c r="J35" s="73" t="s">
        <v>140</v>
      </c>
      <c r="K35" s="72">
        <v>78910</v>
      </c>
      <c r="L35" s="75" t="s">
        <v>89</v>
      </c>
    </row>
    <row r="36" spans="1:12" s="4" customFormat="1" ht="20.100000000000001" customHeight="1">
      <c r="A36" s="39">
        <v>32</v>
      </c>
      <c r="B36" s="77">
        <v>45680</v>
      </c>
      <c r="C36" s="38" t="s">
        <v>63</v>
      </c>
      <c r="D36" s="70" t="s">
        <v>138</v>
      </c>
      <c r="E36" s="37" t="s">
        <v>55</v>
      </c>
      <c r="F36" s="38" t="s">
        <v>13</v>
      </c>
      <c r="G36" s="38" t="s">
        <v>0</v>
      </c>
      <c r="H36" s="38" t="s">
        <v>13</v>
      </c>
      <c r="I36" s="69" t="s">
        <v>211</v>
      </c>
      <c r="J36" s="73" t="s">
        <v>140</v>
      </c>
      <c r="K36" s="72">
        <v>12860</v>
      </c>
      <c r="L36" s="75" t="s">
        <v>89</v>
      </c>
    </row>
    <row r="37" spans="1:12" s="4" customFormat="1" ht="20.100000000000001" customHeight="1">
      <c r="A37" s="39">
        <v>33</v>
      </c>
      <c r="B37" s="77">
        <v>45681</v>
      </c>
      <c r="C37" s="38" t="s">
        <v>63</v>
      </c>
      <c r="D37" s="70" t="s">
        <v>138</v>
      </c>
      <c r="E37" s="37" t="s">
        <v>55</v>
      </c>
      <c r="F37" s="38" t="s">
        <v>13</v>
      </c>
      <c r="G37" s="38" t="s">
        <v>0</v>
      </c>
      <c r="H37" s="38" t="s">
        <v>13</v>
      </c>
      <c r="I37" s="70" t="s">
        <v>212</v>
      </c>
      <c r="J37" s="71" t="s">
        <v>87</v>
      </c>
      <c r="K37" s="72">
        <v>4500000</v>
      </c>
      <c r="L37" s="75" t="s">
        <v>90</v>
      </c>
    </row>
    <row r="38" spans="1:12" s="4" customFormat="1" ht="20.100000000000001" customHeight="1">
      <c r="A38" s="39">
        <v>34</v>
      </c>
      <c r="B38" s="77">
        <v>45681</v>
      </c>
      <c r="C38" s="38" t="s">
        <v>63</v>
      </c>
      <c r="D38" s="70" t="s">
        <v>138</v>
      </c>
      <c r="E38" s="37" t="s">
        <v>55</v>
      </c>
      <c r="F38" s="38" t="s">
        <v>13</v>
      </c>
      <c r="G38" s="38" t="s">
        <v>0</v>
      </c>
      <c r="H38" s="38" t="s">
        <v>13</v>
      </c>
      <c r="I38" s="70" t="s">
        <v>213</v>
      </c>
      <c r="J38" s="71" t="s">
        <v>151</v>
      </c>
      <c r="K38" s="72">
        <v>20000000</v>
      </c>
      <c r="L38" s="75" t="s">
        <v>90</v>
      </c>
    </row>
    <row r="39" spans="1:12" s="4" customFormat="1" ht="20.100000000000001" customHeight="1">
      <c r="A39" s="39">
        <v>35</v>
      </c>
      <c r="B39" s="77">
        <v>45681</v>
      </c>
      <c r="C39" s="38" t="s">
        <v>63</v>
      </c>
      <c r="D39" s="70" t="s">
        <v>138</v>
      </c>
      <c r="E39" s="37" t="s">
        <v>44</v>
      </c>
      <c r="F39" s="38" t="s">
        <v>13</v>
      </c>
      <c r="G39" s="38" t="s">
        <v>54</v>
      </c>
      <c r="H39" s="38" t="s">
        <v>54</v>
      </c>
      <c r="I39" s="70" t="s">
        <v>214</v>
      </c>
      <c r="J39" s="71" t="s">
        <v>219</v>
      </c>
      <c r="K39" s="72">
        <v>10300000</v>
      </c>
      <c r="L39" s="75" t="s">
        <v>90</v>
      </c>
    </row>
    <row r="40" spans="1:12" s="4" customFormat="1" ht="20.100000000000001" customHeight="1">
      <c r="A40" s="39">
        <v>36</v>
      </c>
      <c r="B40" s="77">
        <v>45682</v>
      </c>
      <c r="C40" s="38" t="s">
        <v>63</v>
      </c>
      <c r="D40" s="69" t="s">
        <v>85</v>
      </c>
      <c r="E40" s="37" t="s">
        <v>44</v>
      </c>
      <c r="F40" s="38" t="s">
        <v>13</v>
      </c>
      <c r="G40" s="38" t="s">
        <v>0</v>
      </c>
      <c r="H40" s="38" t="s">
        <v>13</v>
      </c>
      <c r="I40" s="69" t="s">
        <v>101</v>
      </c>
      <c r="J40" s="73" t="s">
        <v>139</v>
      </c>
      <c r="K40" s="72">
        <v>20000</v>
      </c>
      <c r="L40" s="75" t="s">
        <v>90</v>
      </c>
    </row>
    <row r="41" spans="1:12" s="4" customFormat="1" ht="20.100000000000001" customHeight="1">
      <c r="A41" s="39">
        <v>37</v>
      </c>
      <c r="B41" s="77">
        <v>45682</v>
      </c>
      <c r="C41" s="38" t="s">
        <v>63</v>
      </c>
      <c r="D41" s="69" t="s">
        <v>85</v>
      </c>
      <c r="E41" s="37" t="s">
        <v>44</v>
      </c>
      <c r="F41" s="38" t="s">
        <v>13</v>
      </c>
      <c r="G41" s="38" t="s">
        <v>0</v>
      </c>
      <c r="H41" s="38" t="s">
        <v>13</v>
      </c>
      <c r="I41" s="69" t="s">
        <v>215</v>
      </c>
      <c r="J41" s="73" t="s">
        <v>92</v>
      </c>
      <c r="K41" s="72">
        <v>10000</v>
      </c>
      <c r="L41" s="75" t="s">
        <v>89</v>
      </c>
    </row>
    <row r="42" spans="1:12" s="4" customFormat="1" ht="20.100000000000001" customHeight="1">
      <c r="A42" s="39">
        <v>38</v>
      </c>
      <c r="B42" s="77">
        <v>45688</v>
      </c>
      <c r="C42" s="38" t="s">
        <v>63</v>
      </c>
      <c r="D42" s="69" t="s">
        <v>85</v>
      </c>
      <c r="E42" s="37" t="s">
        <v>44</v>
      </c>
      <c r="F42" s="38" t="s">
        <v>13</v>
      </c>
      <c r="G42" s="38" t="s">
        <v>0</v>
      </c>
      <c r="H42" s="38" t="s">
        <v>13</v>
      </c>
      <c r="I42" s="69" t="s">
        <v>95</v>
      </c>
      <c r="J42" s="73" t="s">
        <v>139</v>
      </c>
      <c r="K42" s="72">
        <v>10000</v>
      </c>
      <c r="L42" s="75" t="s">
        <v>90</v>
      </c>
    </row>
    <row r="43" spans="1:12" s="4" customFormat="1" ht="20.100000000000001" customHeight="1">
      <c r="A43" s="39">
        <v>39</v>
      </c>
      <c r="B43" s="76">
        <v>45688</v>
      </c>
      <c r="C43" s="38" t="s">
        <v>63</v>
      </c>
      <c r="D43" s="69" t="s">
        <v>85</v>
      </c>
      <c r="E43" s="37" t="s">
        <v>44</v>
      </c>
      <c r="F43" s="38" t="s">
        <v>13</v>
      </c>
      <c r="G43" s="38" t="s">
        <v>0</v>
      </c>
      <c r="H43" s="38" t="s">
        <v>13</v>
      </c>
      <c r="I43" s="69" t="s">
        <v>69</v>
      </c>
      <c r="J43" s="71" t="s">
        <v>220</v>
      </c>
      <c r="K43" s="74">
        <v>50000</v>
      </c>
      <c r="L43" s="75" t="s">
        <v>90</v>
      </c>
    </row>
    <row r="44" spans="1:12" s="4" customFormat="1" ht="20.100000000000001" customHeight="1">
      <c r="A44" s="39">
        <v>40</v>
      </c>
      <c r="B44" s="76">
        <v>45688</v>
      </c>
      <c r="C44" s="38" t="s">
        <v>63</v>
      </c>
      <c r="D44" s="69" t="s">
        <v>85</v>
      </c>
      <c r="E44" s="37" t="s">
        <v>44</v>
      </c>
      <c r="F44" s="38" t="s">
        <v>13</v>
      </c>
      <c r="G44" s="38" t="s">
        <v>0</v>
      </c>
      <c r="H44" s="38" t="s">
        <v>13</v>
      </c>
      <c r="I44" s="69" t="s">
        <v>69</v>
      </c>
      <c r="J44" s="71" t="s">
        <v>88</v>
      </c>
      <c r="K44" s="74">
        <v>50000</v>
      </c>
      <c r="L44" s="75" t="s">
        <v>90</v>
      </c>
    </row>
    <row r="45" spans="1:12" s="4" customFormat="1" ht="20.100000000000001" customHeight="1">
      <c r="A45" s="39">
        <v>41</v>
      </c>
      <c r="B45" s="76">
        <v>45688</v>
      </c>
      <c r="C45" s="38" t="s">
        <v>63</v>
      </c>
      <c r="D45" s="69" t="s">
        <v>85</v>
      </c>
      <c r="E45" s="37" t="s">
        <v>44</v>
      </c>
      <c r="F45" s="38" t="s">
        <v>13</v>
      </c>
      <c r="G45" s="38" t="s">
        <v>0</v>
      </c>
      <c r="H45" s="38" t="s">
        <v>13</v>
      </c>
      <c r="I45" s="69" t="s">
        <v>70</v>
      </c>
      <c r="J45" s="73" t="s">
        <v>86</v>
      </c>
      <c r="K45" s="72">
        <v>100000</v>
      </c>
      <c r="L45" s="75" t="s">
        <v>90</v>
      </c>
    </row>
    <row r="46" spans="1:12" s="4" customFormat="1" ht="20.100000000000001" customHeight="1">
      <c r="A46" s="39">
        <v>42</v>
      </c>
      <c r="B46" s="76">
        <v>45688</v>
      </c>
      <c r="C46" s="38" t="s">
        <v>63</v>
      </c>
      <c r="D46" s="70" t="s">
        <v>138</v>
      </c>
      <c r="E46" s="37" t="s">
        <v>44</v>
      </c>
      <c r="F46" s="38" t="s">
        <v>13</v>
      </c>
      <c r="G46" s="38" t="s">
        <v>0</v>
      </c>
      <c r="H46" s="38" t="s">
        <v>13</v>
      </c>
      <c r="I46" s="70" t="s">
        <v>216</v>
      </c>
      <c r="J46" s="71" t="s">
        <v>152</v>
      </c>
      <c r="K46" s="74">
        <v>80000000</v>
      </c>
      <c r="L46" s="75" t="s">
        <v>90</v>
      </c>
    </row>
    <row r="47" spans="1:12" ht="20.100000000000001" customHeight="1" thickBot="1">
      <c r="A47" s="112" t="s">
        <v>12</v>
      </c>
      <c r="B47" s="113"/>
      <c r="C47" s="113"/>
      <c r="D47" s="113"/>
      <c r="E47" s="113"/>
      <c r="F47" s="113"/>
      <c r="G47" s="113"/>
      <c r="H47" s="113"/>
      <c r="I47" s="113"/>
      <c r="J47" s="113"/>
      <c r="K47" s="80">
        <f>SUM(K5:K46)</f>
        <v>140944831</v>
      </c>
      <c r="L47" s="81"/>
    </row>
    <row r="1048491" spans="12:12">
      <c r="L1048491" s="20"/>
    </row>
  </sheetData>
  <autoFilter ref="A4:L47" xr:uid="{00000000-0009-0000-0000-000000000000}"/>
  <sortState xmlns:xlrd2="http://schemas.microsoft.com/office/spreadsheetml/2017/richdata2" ref="B5:L22">
    <sortCondition ref="B4:B22"/>
  </sortState>
  <customSheetViews>
    <customSheetView guid="{AAD86343-3736-42D2-BA5B-7CC23B836608}" showPageBreaks="1" printArea="1" showAutoFilter="1" hiddenRows="1" topLeftCell="A4">
      <pane ySplit="2" topLeftCell="A183" activePane="bottomLeft" state="frozenSplit"/>
      <selection pane="bottomLeft" activeCell="C190" sqref="C190"/>
      <pageMargins left="0.39370078740157483" right="0.27559055118110237" top="0.98425196850393704" bottom="0.35433070866141736" header="0.51181102362204722" footer="0.19685039370078741"/>
      <pageSetup paperSize="9" orientation="landscape" r:id="rId1"/>
      <autoFilter ref="A4:L541" xr:uid="{4D4B456D-B9A0-4D66-A652-1BDE383E9344}"/>
    </customSheetView>
    <customSheetView guid="{99B547AF-9B82-44E4-AAF9-3ECB88885F00}" showPageBreaks="1" printArea="1" showAutoFilter="1" hiddenRows="1" hiddenColumns="1" topLeftCell="A4">
      <pane ySplit="2" topLeftCell="A355" activePane="bottomLeft" state="frozenSplit"/>
      <selection pane="bottomLeft" activeCell="C368" sqref="C368"/>
      <pageMargins left="0.39370078740157483" right="0.27559055118110237" top="0.98425196850393704" bottom="0.3543307086614173" header="0.51181102362204722" footer="0.19685039370078741"/>
      <pageSetup paperSize="9" scale="78" orientation="landscape" r:id="rId2"/>
      <autoFilter ref="A4:L319" xr:uid="{3FD4A961-01CD-4EEF-BEBA-0795458FB018}"/>
    </customSheetView>
    <customSheetView guid="{77139155-8C42-4514-8091-2FF7B66E7BEC}" showAutoFilter="1" hiddenRows="1" hiddenColumns="1" topLeftCell="A4">
      <pane ySplit="2" topLeftCell="A898" activePane="bottomLeft" state="frozenSplit"/>
      <selection pane="bottomLeft" activeCell="B898" sqref="B898"/>
      <pageMargins left="0.39370078740157483" right="0.27559055118110237" top="0.98425196850393704" bottom="0.3543307086614173" header="0.51181102362204722" footer="0.19685039370078741"/>
      <pageSetup paperSize="9" scale="78" orientation="landscape" r:id="rId3"/>
      <autoFilter ref="A4:L5" xr:uid="{277F3B50-7E2D-4381-B1A9-BFC2A7FF9DDB}"/>
    </customSheetView>
  </customSheetViews>
  <mergeCells count="4">
    <mergeCell ref="A47:J47"/>
    <mergeCell ref="A1:L1"/>
    <mergeCell ref="A2:L2"/>
    <mergeCell ref="A3:L3"/>
  </mergeCells>
  <phoneticPr fontId="3" type="noConversion"/>
  <printOptions horizontalCentered="1"/>
  <pageMargins left="1.0236220472440944" right="0.23622047244094491" top="0.55118110236220474" bottom="0.39370078740157483" header="0.31496062992125984" footer="0.31496062992125984"/>
  <pageSetup paperSize="9" scale="74" fitToHeight="0" orientation="landscape" r:id="rId4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27"/>
  <sheetViews>
    <sheetView view="pageBreakPreview" zoomScaleNormal="100" zoomScaleSheetLayoutView="100" workbookViewId="0">
      <pane ySplit="2" topLeftCell="A3" activePane="bottomLeft" state="frozenSplit"/>
      <selection activeCell="E8" sqref="E8"/>
      <selection pane="bottomLeft" activeCell="C18" sqref="C18"/>
    </sheetView>
  </sheetViews>
  <sheetFormatPr defaultRowHeight="16.5"/>
  <cols>
    <col min="1" max="1" width="4.75" style="5" bestFit="1" customWidth="1"/>
    <col min="2" max="2" width="13.375" style="5" customWidth="1"/>
    <col min="3" max="3" width="64.625" style="6" customWidth="1"/>
    <col min="4" max="4" width="8.75" style="6" bestFit="1" customWidth="1"/>
    <col min="5" max="5" width="8.75" style="6" customWidth="1"/>
    <col min="6" max="6" width="13.125" style="24" bestFit="1" customWidth="1"/>
    <col min="7" max="7" width="14.625" style="47" bestFit="1" customWidth="1"/>
    <col min="8" max="8" width="12.25" style="5" bestFit="1" customWidth="1"/>
    <col min="9" max="16384" width="9" style="25"/>
  </cols>
  <sheetData>
    <row r="1" spans="1:8" ht="26.25" customHeight="1" thickBot="1">
      <c r="A1" s="117" t="s">
        <v>37</v>
      </c>
      <c r="B1" s="117"/>
      <c r="C1" s="117"/>
      <c r="D1" s="117"/>
      <c r="E1" s="117"/>
      <c r="F1" s="117"/>
      <c r="G1" s="117"/>
      <c r="H1" s="117"/>
    </row>
    <row r="2" spans="1:8" s="26" customFormat="1" ht="27">
      <c r="A2" s="54" t="s">
        <v>3</v>
      </c>
      <c r="B2" s="55" t="s">
        <v>28</v>
      </c>
      <c r="C2" s="56" t="s">
        <v>22</v>
      </c>
      <c r="D2" s="56" t="s">
        <v>36</v>
      </c>
      <c r="E2" s="56" t="s">
        <v>24</v>
      </c>
      <c r="F2" s="57" t="s">
        <v>52</v>
      </c>
      <c r="G2" s="58" t="s">
        <v>29</v>
      </c>
      <c r="H2" s="59" t="s">
        <v>30</v>
      </c>
    </row>
    <row r="3" spans="1:8" s="44" customFormat="1" ht="30" customHeight="1">
      <c r="A3" s="42">
        <v>1</v>
      </c>
      <c r="B3" s="87">
        <v>45664</v>
      </c>
      <c r="C3" s="82" t="s">
        <v>222</v>
      </c>
      <c r="D3" s="85" t="s">
        <v>46</v>
      </c>
      <c r="E3" s="32" t="s">
        <v>13</v>
      </c>
      <c r="F3" s="86">
        <v>1250000</v>
      </c>
      <c r="G3" s="46" t="s">
        <v>164</v>
      </c>
      <c r="H3" s="43" t="s">
        <v>165</v>
      </c>
    </row>
    <row r="4" spans="1:8" s="44" customFormat="1" ht="30" customHeight="1">
      <c r="A4" s="42">
        <v>2</v>
      </c>
      <c r="B4" s="76">
        <v>45665</v>
      </c>
      <c r="C4" s="83" t="s">
        <v>169</v>
      </c>
      <c r="D4" s="85" t="s">
        <v>168</v>
      </c>
      <c r="E4" s="32" t="s">
        <v>71</v>
      </c>
      <c r="F4" s="86">
        <v>910000</v>
      </c>
      <c r="G4" s="46" t="s">
        <v>166</v>
      </c>
      <c r="H4" s="43" t="s">
        <v>167</v>
      </c>
    </row>
    <row r="5" spans="1:8" s="44" customFormat="1" ht="30" customHeight="1">
      <c r="A5" s="42">
        <v>3</v>
      </c>
      <c r="B5" s="76">
        <v>45666</v>
      </c>
      <c r="C5" s="83" t="s">
        <v>223</v>
      </c>
      <c r="D5" s="85" t="s">
        <v>160</v>
      </c>
      <c r="E5" s="32" t="s">
        <v>54</v>
      </c>
      <c r="F5" s="86">
        <v>750000</v>
      </c>
      <c r="G5" s="46" t="s">
        <v>189</v>
      </c>
      <c r="H5" s="43" t="s">
        <v>237</v>
      </c>
    </row>
    <row r="6" spans="1:8" s="44" customFormat="1" ht="30" customHeight="1">
      <c r="A6" s="42">
        <v>4</v>
      </c>
      <c r="B6" s="87">
        <v>45666</v>
      </c>
      <c r="C6" s="83" t="s">
        <v>224</v>
      </c>
      <c r="D6" s="85" t="s">
        <v>161</v>
      </c>
      <c r="E6" s="32" t="s">
        <v>13</v>
      </c>
      <c r="F6" s="86">
        <v>414640</v>
      </c>
      <c r="G6" s="46" t="s">
        <v>188</v>
      </c>
      <c r="H6" s="43" t="s">
        <v>238</v>
      </c>
    </row>
    <row r="7" spans="1:8" s="44" customFormat="1" ht="60" customHeight="1">
      <c r="A7" s="42">
        <v>5</v>
      </c>
      <c r="B7" s="87">
        <v>45667</v>
      </c>
      <c r="C7" s="83" t="s">
        <v>225</v>
      </c>
      <c r="D7" s="85" t="s">
        <v>162</v>
      </c>
      <c r="E7" s="32" t="s">
        <v>54</v>
      </c>
      <c r="F7" s="86">
        <v>1770000</v>
      </c>
      <c r="G7" s="46" t="s">
        <v>187</v>
      </c>
      <c r="H7" s="43" t="s">
        <v>239</v>
      </c>
    </row>
    <row r="8" spans="1:8" s="44" customFormat="1" ht="120" customHeight="1">
      <c r="A8" s="42">
        <v>6</v>
      </c>
      <c r="B8" s="87">
        <v>45667</v>
      </c>
      <c r="C8" s="91" t="s">
        <v>185</v>
      </c>
      <c r="D8" s="89" t="s">
        <v>162</v>
      </c>
      <c r="E8" s="32" t="s">
        <v>153</v>
      </c>
      <c r="F8" s="88">
        <v>7420000</v>
      </c>
      <c r="G8" s="90" t="s">
        <v>186</v>
      </c>
      <c r="H8" s="43" t="s">
        <v>240</v>
      </c>
    </row>
    <row r="9" spans="1:8" s="44" customFormat="1" ht="30" customHeight="1">
      <c r="A9" s="42">
        <v>7</v>
      </c>
      <c r="B9" s="87">
        <v>45667</v>
      </c>
      <c r="C9" s="83" t="s">
        <v>154</v>
      </c>
      <c r="D9" s="85" t="s">
        <v>163</v>
      </c>
      <c r="E9" s="32" t="s">
        <v>71</v>
      </c>
      <c r="F9" s="86">
        <v>598</v>
      </c>
      <c r="G9" s="46" t="s">
        <v>170</v>
      </c>
      <c r="H9" s="43" t="s">
        <v>165</v>
      </c>
    </row>
    <row r="10" spans="1:8" s="44" customFormat="1" ht="30" customHeight="1">
      <c r="A10" s="42">
        <v>8</v>
      </c>
      <c r="B10" s="76">
        <v>45672</v>
      </c>
      <c r="C10" s="83" t="s">
        <v>226</v>
      </c>
      <c r="D10" s="85" t="s">
        <v>159</v>
      </c>
      <c r="E10" s="32" t="s">
        <v>54</v>
      </c>
      <c r="F10" s="86">
        <v>800000</v>
      </c>
      <c r="G10" s="46" t="s">
        <v>171</v>
      </c>
      <c r="H10" s="43" t="s">
        <v>241</v>
      </c>
    </row>
    <row r="11" spans="1:8" s="44" customFormat="1" ht="30" customHeight="1">
      <c r="A11" s="42">
        <v>9</v>
      </c>
      <c r="B11" s="76">
        <v>45672</v>
      </c>
      <c r="C11" s="83" t="s">
        <v>155</v>
      </c>
      <c r="D11" s="85" t="s">
        <v>163</v>
      </c>
      <c r="E11" s="32" t="s">
        <v>71</v>
      </c>
      <c r="F11" s="86">
        <v>283</v>
      </c>
      <c r="G11" s="46" t="s">
        <v>172</v>
      </c>
      <c r="H11" s="43" t="s">
        <v>165</v>
      </c>
    </row>
    <row r="12" spans="1:8" s="44" customFormat="1" ht="30" customHeight="1">
      <c r="A12" s="42">
        <v>10</v>
      </c>
      <c r="B12" s="87">
        <v>45673</v>
      </c>
      <c r="C12" s="83" t="s">
        <v>156</v>
      </c>
      <c r="D12" s="85" t="s">
        <v>46</v>
      </c>
      <c r="E12" s="32" t="s">
        <v>13</v>
      </c>
      <c r="F12" s="86">
        <v>168202</v>
      </c>
      <c r="G12" s="46" t="s">
        <v>173</v>
      </c>
      <c r="H12" s="43" t="s">
        <v>165</v>
      </c>
    </row>
    <row r="13" spans="1:8" s="44" customFormat="1" ht="30" customHeight="1">
      <c r="A13" s="42">
        <v>11</v>
      </c>
      <c r="B13" s="87">
        <v>45677</v>
      </c>
      <c r="C13" s="83" t="s">
        <v>177</v>
      </c>
      <c r="D13" s="85" t="s">
        <v>161</v>
      </c>
      <c r="E13" s="32" t="s">
        <v>71</v>
      </c>
      <c r="F13" s="86">
        <v>330000</v>
      </c>
      <c r="G13" s="46" t="s">
        <v>174</v>
      </c>
      <c r="H13" s="43" t="s">
        <v>242</v>
      </c>
    </row>
    <row r="14" spans="1:8" s="44" customFormat="1" ht="30" customHeight="1">
      <c r="A14" s="42">
        <v>12</v>
      </c>
      <c r="B14" s="76">
        <v>45680</v>
      </c>
      <c r="C14" s="83" t="s">
        <v>224</v>
      </c>
      <c r="D14" s="85" t="s">
        <v>161</v>
      </c>
      <c r="E14" s="32" t="s">
        <v>71</v>
      </c>
      <c r="F14" s="86">
        <v>824950</v>
      </c>
      <c r="G14" s="46" t="s">
        <v>190</v>
      </c>
      <c r="H14" s="43" t="s">
        <v>238</v>
      </c>
    </row>
    <row r="15" spans="1:8" s="26" customFormat="1" ht="30" customHeight="1">
      <c r="A15" s="42">
        <v>13</v>
      </c>
      <c r="B15" s="87">
        <v>45680</v>
      </c>
      <c r="C15" s="83" t="s">
        <v>227</v>
      </c>
      <c r="D15" s="85" t="s">
        <v>162</v>
      </c>
      <c r="E15" s="7" t="s">
        <v>54</v>
      </c>
      <c r="F15" s="86">
        <v>400000</v>
      </c>
      <c r="G15" s="46" t="s">
        <v>175</v>
      </c>
      <c r="H15" s="43" t="s">
        <v>243</v>
      </c>
    </row>
    <row r="16" spans="1:8" s="44" customFormat="1" ht="30" customHeight="1">
      <c r="A16" s="42">
        <v>14</v>
      </c>
      <c r="B16" s="87">
        <v>45680</v>
      </c>
      <c r="C16" s="83" t="s">
        <v>228</v>
      </c>
      <c r="D16" s="85" t="s">
        <v>161</v>
      </c>
      <c r="E16" s="32" t="s">
        <v>184</v>
      </c>
      <c r="F16" s="86">
        <v>500000</v>
      </c>
      <c r="G16" s="46" t="s">
        <v>176</v>
      </c>
      <c r="H16" s="43" t="s">
        <v>244</v>
      </c>
    </row>
    <row r="17" spans="1:8" s="26" customFormat="1" ht="30" customHeight="1">
      <c r="A17" s="42">
        <v>15</v>
      </c>
      <c r="B17" s="87">
        <v>45680</v>
      </c>
      <c r="C17" s="83" t="s">
        <v>229</v>
      </c>
      <c r="D17" s="85" t="s">
        <v>161</v>
      </c>
      <c r="E17" s="7" t="s">
        <v>184</v>
      </c>
      <c r="F17" s="86">
        <v>500000</v>
      </c>
      <c r="G17" s="46" t="s">
        <v>176</v>
      </c>
      <c r="H17" s="43" t="s">
        <v>245</v>
      </c>
    </row>
    <row r="18" spans="1:8" s="44" customFormat="1" ht="30" customHeight="1">
      <c r="A18" s="42">
        <v>16</v>
      </c>
      <c r="B18" s="87">
        <v>45681</v>
      </c>
      <c r="C18" s="83" t="s">
        <v>230</v>
      </c>
      <c r="D18" s="85" t="s">
        <v>161</v>
      </c>
      <c r="E18" s="32" t="s">
        <v>13</v>
      </c>
      <c r="F18" s="86">
        <v>4500000</v>
      </c>
      <c r="G18" s="46" t="s">
        <v>191</v>
      </c>
      <c r="H18" s="43" t="s">
        <v>246</v>
      </c>
    </row>
    <row r="19" spans="1:8" s="44" customFormat="1" ht="30" customHeight="1">
      <c r="A19" s="42">
        <v>17</v>
      </c>
      <c r="B19" s="87">
        <v>45681</v>
      </c>
      <c r="C19" s="83" t="s">
        <v>231</v>
      </c>
      <c r="D19" s="85" t="s">
        <v>162</v>
      </c>
      <c r="E19" s="32" t="s">
        <v>184</v>
      </c>
      <c r="F19" s="86">
        <v>1000000</v>
      </c>
      <c r="G19" s="46" t="s">
        <v>178</v>
      </c>
      <c r="H19" s="43" t="s">
        <v>247</v>
      </c>
    </row>
    <row r="20" spans="1:8" s="26" customFormat="1" ht="30" customHeight="1">
      <c r="A20" s="42">
        <v>18</v>
      </c>
      <c r="B20" s="87">
        <v>45681</v>
      </c>
      <c r="C20" s="83" t="s">
        <v>232</v>
      </c>
      <c r="D20" s="85" t="s">
        <v>161</v>
      </c>
      <c r="E20" s="7" t="s">
        <v>165</v>
      </c>
      <c r="F20" s="86">
        <v>9978500</v>
      </c>
      <c r="G20" s="46" t="s">
        <v>193</v>
      </c>
      <c r="H20" s="45" t="s">
        <v>248</v>
      </c>
    </row>
    <row r="21" spans="1:8" s="26" customFormat="1" ht="30" customHeight="1">
      <c r="A21" s="42">
        <v>19</v>
      </c>
      <c r="B21" s="87">
        <v>45681</v>
      </c>
      <c r="C21" s="83" t="s">
        <v>233</v>
      </c>
      <c r="D21" s="85" t="s">
        <v>161</v>
      </c>
      <c r="E21" s="7" t="s">
        <v>165</v>
      </c>
      <c r="F21" s="86">
        <v>2335870</v>
      </c>
      <c r="G21" s="46" t="s">
        <v>192</v>
      </c>
      <c r="H21" s="43" t="s">
        <v>249</v>
      </c>
    </row>
    <row r="22" spans="1:8" s="44" customFormat="1" ht="30" customHeight="1">
      <c r="A22" s="42">
        <v>20</v>
      </c>
      <c r="B22" s="87">
        <v>45681</v>
      </c>
      <c r="C22" s="83" t="s">
        <v>157</v>
      </c>
      <c r="D22" s="85" t="s">
        <v>46</v>
      </c>
      <c r="E22" s="32" t="s">
        <v>165</v>
      </c>
      <c r="F22" s="86">
        <v>6482753</v>
      </c>
      <c r="G22" s="46" t="s">
        <v>179</v>
      </c>
      <c r="H22" s="43" t="s">
        <v>165</v>
      </c>
    </row>
    <row r="23" spans="1:8" s="44" customFormat="1" ht="30" customHeight="1">
      <c r="A23" s="42">
        <v>21</v>
      </c>
      <c r="B23" s="87">
        <v>45681</v>
      </c>
      <c r="C23" s="84" t="s">
        <v>234</v>
      </c>
      <c r="D23" s="85" t="s">
        <v>162</v>
      </c>
      <c r="E23" s="32" t="s">
        <v>165</v>
      </c>
      <c r="F23" s="86">
        <v>1100000</v>
      </c>
      <c r="G23" s="46" t="s">
        <v>180</v>
      </c>
      <c r="H23" s="43" t="s">
        <v>250</v>
      </c>
    </row>
    <row r="24" spans="1:8" s="44" customFormat="1" ht="30" customHeight="1">
      <c r="A24" s="42">
        <v>22</v>
      </c>
      <c r="B24" s="87">
        <v>45681</v>
      </c>
      <c r="C24" s="84" t="s">
        <v>235</v>
      </c>
      <c r="D24" s="85" t="s">
        <v>46</v>
      </c>
      <c r="E24" s="32" t="s">
        <v>165</v>
      </c>
      <c r="F24" s="86">
        <v>100000</v>
      </c>
      <c r="G24" s="46" t="s">
        <v>181</v>
      </c>
      <c r="H24" s="45" t="s">
        <v>165</v>
      </c>
    </row>
    <row r="25" spans="1:8" s="44" customFormat="1" ht="30" customHeight="1">
      <c r="A25" s="42">
        <v>23</v>
      </c>
      <c r="B25" s="87">
        <v>45688</v>
      </c>
      <c r="C25" s="84" t="s">
        <v>158</v>
      </c>
      <c r="D25" s="85" t="s">
        <v>163</v>
      </c>
      <c r="E25" s="32" t="s">
        <v>165</v>
      </c>
      <c r="F25" s="86">
        <v>1184400</v>
      </c>
      <c r="G25" s="46" t="s">
        <v>182</v>
      </c>
      <c r="H25" s="45" t="s">
        <v>165</v>
      </c>
    </row>
    <row r="26" spans="1:8" s="44" customFormat="1" ht="30" customHeight="1">
      <c r="A26" s="42">
        <v>24</v>
      </c>
      <c r="B26" s="87">
        <v>45688</v>
      </c>
      <c r="C26" s="84" t="s">
        <v>236</v>
      </c>
      <c r="D26" s="85" t="s">
        <v>163</v>
      </c>
      <c r="E26" s="32" t="s">
        <v>165</v>
      </c>
      <c r="F26" s="86">
        <v>6025</v>
      </c>
      <c r="G26" s="46" t="s">
        <v>183</v>
      </c>
      <c r="H26" s="45" t="s">
        <v>165</v>
      </c>
    </row>
    <row r="27" spans="1:8" s="26" customFormat="1" ht="30" customHeight="1" thickBot="1">
      <c r="A27" s="118" t="s">
        <v>34</v>
      </c>
      <c r="B27" s="119"/>
      <c r="C27" s="119"/>
      <c r="D27" s="60"/>
      <c r="E27" s="60"/>
      <c r="F27" s="61">
        <f>SUM('2. 후원금 사용명세서'!F3:F26)</f>
        <v>42726221</v>
      </c>
      <c r="G27" s="62"/>
      <c r="H27" s="63"/>
    </row>
  </sheetData>
  <autoFilter ref="A2:H27" xr:uid="{00000000-0009-0000-0000-000001000000}"/>
  <sortState xmlns:xlrd2="http://schemas.microsoft.com/office/spreadsheetml/2017/richdata2" ref="A3:H26">
    <sortCondition ref="B2"/>
  </sortState>
  <mergeCells count="2">
    <mergeCell ref="A1:H1"/>
    <mergeCell ref="A27:C27"/>
  </mergeCells>
  <phoneticPr fontId="3" type="noConversion"/>
  <pageMargins left="1.0236220472440944" right="0.23622047244094491" top="0.55118110236220474" bottom="0.74803149606299213" header="0.31496062992125984" footer="0.31496062992125984"/>
  <pageSetup paperSize="9" scale="8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0F3F9D-4067-4EF7-A384-897BE33F1352}">
  <sheetPr>
    <pageSetUpPr fitToPage="1"/>
  </sheetPr>
  <dimension ref="A1:O99"/>
  <sheetViews>
    <sheetView view="pageBreakPreview" topLeftCell="A74" zoomScaleNormal="145" zoomScaleSheetLayoutView="100" workbookViewId="0">
      <selection activeCell="N73" sqref="N73"/>
    </sheetView>
  </sheetViews>
  <sheetFormatPr defaultRowHeight="16.5"/>
  <cols>
    <col min="1" max="1" width="4.75" style="8" bestFit="1" customWidth="1"/>
    <col min="2" max="2" width="9.875" style="8" bestFit="1" customWidth="1"/>
    <col min="3" max="3" width="12.125" style="10" bestFit="1" customWidth="1"/>
    <col min="4" max="4" width="6.375" style="11" bestFit="1" customWidth="1"/>
    <col min="5" max="5" width="8" style="10" bestFit="1" customWidth="1"/>
    <col min="6" max="6" width="4.75" customWidth="1"/>
    <col min="7" max="8" width="8" bestFit="1" customWidth="1"/>
    <col min="9" max="9" width="22.875" style="8" bestFit="1" customWidth="1"/>
    <col min="10" max="10" width="52.125" style="31" bestFit="1" customWidth="1"/>
    <col min="11" max="11" width="8.75" style="8" bestFit="1" customWidth="1"/>
    <col min="12" max="12" width="8.125" style="9" bestFit="1" customWidth="1"/>
    <col min="13" max="13" width="4.75" style="8" bestFit="1" customWidth="1"/>
    <col min="14" max="14" width="13.875" style="106" bestFit="1" customWidth="1"/>
    <col min="15" max="15" width="17.5" bestFit="1" customWidth="1"/>
  </cols>
  <sheetData>
    <row r="1" spans="1:15" s="13" customFormat="1" ht="24.95" customHeight="1" thickBot="1">
      <c r="A1" s="120" t="s">
        <v>53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2"/>
    </row>
    <row r="2" spans="1:15" s="13" customFormat="1" ht="39.950000000000003" customHeight="1">
      <c r="A2" s="33" t="s">
        <v>3</v>
      </c>
      <c r="B2" s="34" t="s">
        <v>4</v>
      </c>
      <c r="C2" s="34" t="s">
        <v>43</v>
      </c>
      <c r="D2" s="34" t="s">
        <v>2</v>
      </c>
      <c r="E2" s="34" t="s">
        <v>5</v>
      </c>
      <c r="F2" s="34" t="s">
        <v>6</v>
      </c>
      <c r="G2" s="34" t="s">
        <v>7</v>
      </c>
      <c r="H2" s="34" t="s">
        <v>35</v>
      </c>
      <c r="I2" s="34" t="s">
        <v>8</v>
      </c>
      <c r="J2" s="34" t="s">
        <v>38</v>
      </c>
      <c r="K2" s="34" t="s">
        <v>39</v>
      </c>
      <c r="L2" s="41" t="s">
        <v>18</v>
      </c>
      <c r="M2" s="34" t="s">
        <v>17</v>
      </c>
      <c r="N2" s="41" t="s">
        <v>40</v>
      </c>
      <c r="O2" s="35" t="s">
        <v>59</v>
      </c>
    </row>
    <row r="3" spans="1:15" s="12" customFormat="1" ht="20.100000000000001" customHeight="1">
      <c r="A3" s="48">
        <v>1</v>
      </c>
      <c r="B3" s="64" t="s">
        <v>254</v>
      </c>
      <c r="C3" s="92" t="s">
        <v>63</v>
      </c>
      <c r="D3" s="92" t="s">
        <v>33</v>
      </c>
      <c r="E3" s="93" t="s">
        <v>44</v>
      </c>
      <c r="F3" s="92" t="s">
        <v>13</v>
      </c>
      <c r="G3" s="92" t="s">
        <v>0</v>
      </c>
      <c r="H3" s="92" t="s">
        <v>0</v>
      </c>
      <c r="I3" s="64" t="s">
        <v>255</v>
      </c>
      <c r="J3" s="92" t="s">
        <v>256</v>
      </c>
      <c r="K3" s="64" t="s">
        <v>49</v>
      </c>
      <c r="L3" s="107">
        <v>9</v>
      </c>
      <c r="M3" s="64" t="s">
        <v>73</v>
      </c>
      <c r="N3" s="108">
        <v>9</v>
      </c>
      <c r="O3" s="94" t="s">
        <v>257</v>
      </c>
    </row>
    <row r="4" spans="1:15" ht="20.100000000000001" customHeight="1">
      <c r="A4" s="48">
        <v>2</v>
      </c>
      <c r="B4" s="64" t="s">
        <v>254</v>
      </c>
      <c r="C4" s="92" t="s">
        <v>63</v>
      </c>
      <c r="D4" s="92" t="s">
        <v>33</v>
      </c>
      <c r="E4" s="93" t="s">
        <v>44</v>
      </c>
      <c r="F4" s="92" t="s">
        <v>13</v>
      </c>
      <c r="G4" s="92" t="s">
        <v>0</v>
      </c>
      <c r="H4" s="92" t="s">
        <v>0</v>
      </c>
      <c r="I4" s="64" t="s">
        <v>216</v>
      </c>
      <c r="J4" s="92" t="s">
        <v>258</v>
      </c>
      <c r="K4" s="64" t="s">
        <v>46</v>
      </c>
      <c r="L4" s="107">
        <v>1</v>
      </c>
      <c r="M4" s="64" t="s">
        <v>73</v>
      </c>
      <c r="N4" s="108">
        <v>1</v>
      </c>
      <c r="O4" s="94" t="s">
        <v>257</v>
      </c>
    </row>
    <row r="5" spans="1:15" ht="20.100000000000001" customHeight="1">
      <c r="A5" s="48">
        <v>3</v>
      </c>
      <c r="B5" s="64" t="s">
        <v>254</v>
      </c>
      <c r="C5" s="92" t="s">
        <v>63</v>
      </c>
      <c r="D5" s="92" t="s">
        <v>33</v>
      </c>
      <c r="E5" s="93" t="s">
        <v>44</v>
      </c>
      <c r="F5" s="92" t="s">
        <v>13</v>
      </c>
      <c r="G5" s="92" t="s">
        <v>0</v>
      </c>
      <c r="H5" s="92" t="s">
        <v>0</v>
      </c>
      <c r="I5" s="64" t="s">
        <v>259</v>
      </c>
      <c r="J5" s="92" t="s">
        <v>260</v>
      </c>
      <c r="K5" s="64" t="s">
        <v>46</v>
      </c>
      <c r="L5" s="107">
        <v>158</v>
      </c>
      <c r="M5" s="64" t="s">
        <v>73</v>
      </c>
      <c r="N5" s="108">
        <v>158</v>
      </c>
      <c r="O5" s="94"/>
    </row>
    <row r="6" spans="1:15" ht="20.100000000000001" customHeight="1">
      <c r="A6" s="48">
        <v>4</v>
      </c>
      <c r="B6" s="64" t="s">
        <v>254</v>
      </c>
      <c r="C6" s="92" t="s">
        <v>63</v>
      </c>
      <c r="D6" s="92" t="s">
        <v>33</v>
      </c>
      <c r="E6" s="93" t="s">
        <v>55</v>
      </c>
      <c r="F6" s="92" t="s">
        <v>13</v>
      </c>
      <c r="G6" s="92" t="s">
        <v>0</v>
      </c>
      <c r="H6" s="92" t="s">
        <v>0</v>
      </c>
      <c r="I6" s="64" t="s">
        <v>261</v>
      </c>
      <c r="J6" s="92" t="s">
        <v>262</v>
      </c>
      <c r="K6" s="64" t="s">
        <v>16</v>
      </c>
      <c r="L6" s="107">
        <v>9</v>
      </c>
      <c r="M6" s="64" t="s">
        <v>75</v>
      </c>
      <c r="N6" s="108">
        <v>9</v>
      </c>
      <c r="O6" s="94" t="s">
        <v>257</v>
      </c>
    </row>
    <row r="7" spans="1:15" ht="20.100000000000001" customHeight="1">
      <c r="A7" s="48">
        <v>5</v>
      </c>
      <c r="B7" s="64" t="s">
        <v>263</v>
      </c>
      <c r="C7" s="92" t="s">
        <v>63</v>
      </c>
      <c r="D7" s="92" t="s">
        <v>33</v>
      </c>
      <c r="E7" s="93" t="s">
        <v>55</v>
      </c>
      <c r="F7" s="92" t="s">
        <v>13</v>
      </c>
      <c r="G7" s="92" t="s">
        <v>0</v>
      </c>
      <c r="H7" s="92" t="s">
        <v>0</v>
      </c>
      <c r="I7" s="64" t="s">
        <v>102</v>
      </c>
      <c r="J7" s="92" t="s">
        <v>62</v>
      </c>
      <c r="K7" s="64" t="s">
        <v>16</v>
      </c>
      <c r="L7" s="107">
        <v>24</v>
      </c>
      <c r="M7" s="64" t="s">
        <v>73</v>
      </c>
      <c r="N7" s="108">
        <v>87000</v>
      </c>
      <c r="O7" s="94"/>
    </row>
    <row r="8" spans="1:15" ht="20.100000000000001" customHeight="1">
      <c r="A8" s="48">
        <v>6</v>
      </c>
      <c r="B8" s="64" t="s">
        <v>263</v>
      </c>
      <c r="C8" s="92" t="s">
        <v>63</v>
      </c>
      <c r="D8" s="92" t="s">
        <v>33</v>
      </c>
      <c r="E8" s="93" t="s">
        <v>55</v>
      </c>
      <c r="F8" s="92" t="s">
        <v>13</v>
      </c>
      <c r="G8" s="92" t="s">
        <v>0</v>
      </c>
      <c r="H8" s="92" t="s">
        <v>0</v>
      </c>
      <c r="I8" s="64" t="s">
        <v>104</v>
      </c>
      <c r="J8" s="92" t="s">
        <v>62</v>
      </c>
      <c r="K8" s="64" t="s">
        <v>16</v>
      </c>
      <c r="L8" s="107">
        <v>34</v>
      </c>
      <c r="M8" s="64" t="s">
        <v>73</v>
      </c>
      <c r="N8" s="108">
        <v>136460</v>
      </c>
      <c r="O8" s="94"/>
    </row>
    <row r="9" spans="1:15" ht="20.100000000000001" customHeight="1">
      <c r="A9" s="48">
        <v>7</v>
      </c>
      <c r="B9" s="64" t="s">
        <v>263</v>
      </c>
      <c r="C9" s="92" t="s">
        <v>63</v>
      </c>
      <c r="D9" s="92" t="s">
        <v>33</v>
      </c>
      <c r="E9" s="93" t="s">
        <v>55</v>
      </c>
      <c r="F9" s="92" t="s">
        <v>13</v>
      </c>
      <c r="G9" s="92" t="s">
        <v>0</v>
      </c>
      <c r="H9" s="92" t="s">
        <v>0</v>
      </c>
      <c r="I9" s="64" t="s">
        <v>105</v>
      </c>
      <c r="J9" s="92" t="s">
        <v>62</v>
      </c>
      <c r="K9" s="64" t="s">
        <v>16</v>
      </c>
      <c r="L9" s="107">
        <v>30</v>
      </c>
      <c r="M9" s="64" t="s">
        <v>73</v>
      </c>
      <c r="N9" s="108">
        <v>81900</v>
      </c>
      <c r="O9" s="94"/>
    </row>
    <row r="10" spans="1:15" ht="20.100000000000001" customHeight="1">
      <c r="A10" s="48">
        <v>8</v>
      </c>
      <c r="B10" s="64" t="s">
        <v>263</v>
      </c>
      <c r="C10" s="92" t="s">
        <v>63</v>
      </c>
      <c r="D10" s="92" t="s">
        <v>33</v>
      </c>
      <c r="E10" s="93" t="s">
        <v>55</v>
      </c>
      <c r="F10" s="92" t="s">
        <v>13</v>
      </c>
      <c r="G10" s="92" t="s">
        <v>0</v>
      </c>
      <c r="H10" s="92" t="s">
        <v>0</v>
      </c>
      <c r="I10" s="64" t="s">
        <v>105</v>
      </c>
      <c r="J10" s="92" t="s">
        <v>62</v>
      </c>
      <c r="K10" s="64" t="s">
        <v>16</v>
      </c>
      <c r="L10" s="107">
        <v>28</v>
      </c>
      <c r="M10" s="64" t="s">
        <v>73</v>
      </c>
      <c r="N10" s="108">
        <v>87400</v>
      </c>
      <c r="O10" s="94"/>
    </row>
    <row r="11" spans="1:15" ht="20.100000000000001" customHeight="1">
      <c r="A11" s="48">
        <v>9</v>
      </c>
      <c r="B11" s="64" t="s">
        <v>263</v>
      </c>
      <c r="C11" s="92" t="s">
        <v>63</v>
      </c>
      <c r="D11" s="92" t="s">
        <v>33</v>
      </c>
      <c r="E11" s="93" t="s">
        <v>55</v>
      </c>
      <c r="F11" s="92" t="s">
        <v>13</v>
      </c>
      <c r="G11" s="92" t="s">
        <v>0</v>
      </c>
      <c r="H11" s="92" t="s">
        <v>0</v>
      </c>
      <c r="I11" s="64" t="s">
        <v>120</v>
      </c>
      <c r="J11" s="92" t="s">
        <v>62</v>
      </c>
      <c r="K11" s="64" t="s">
        <v>16</v>
      </c>
      <c r="L11" s="107">
        <v>6</v>
      </c>
      <c r="M11" s="64" t="s">
        <v>73</v>
      </c>
      <c r="N11" s="108">
        <v>26456</v>
      </c>
      <c r="O11" s="94"/>
    </row>
    <row r="12" spans="1:15" ht="20.100000000000001" customHeight="1">
      <c r="A12" s="48">
        <v>10</v>
      </c>
      <c r="B12" s="64" t="s">
        <v>264</v>
      </c>
      <c r="C12" s="92" t="s">
        <v>63</v>
      </c>
      <c r="D12" s="92" t="s">
        <v>33</v>
      </c>
      <c r="E12" s="93" t="s">
        <v>55</v>
      </c>
      <c r="F12" s="92" t="s">
        <v>13</v>
      </c>
      <c r="G12" s="92" t="s">
        <v>0</v>
      </c>
      <c r="H12" s="92" t="s">
        <v>0</v>
      </c>
      <c r="I12" s="64" t="s">
        <v>265</v>
      </c>
      <c r="J12" s="92" t="s">
        <v>106</v>
      </c>
      <c r="K12" s="64" t="s">
        <v>48</v>
      </c>
      <c r="L12" s="107">
        <v>70</v>
      </c>
      <c r="M12" s="64" t="s">
        <v>73</v>
      </c>
      <c r="N12" s="108">
        <v>70</v>
      </c>
      <c r="O12" s="94" t="s">
        <v>257</v>
      </c>
    </row>
    <row r="13" spans="1:15" ht="20.100000000000001" customHeight="1">
      <c r="A13" s="48">
        <v>11</v>
      </c>
      <c r="B13" s="64" t="s">
        <v>264</v>
      </c>
      <c r="C13" s="92" t="s">
        <v>63</v>
      </c>
      <c r="D13" s="92" t="s">
        <v>33</v>
      </c>
      <c r="E13" s="93" t="s">
        <v>55</v>
      </c>
      <c r="F13" s="92" t="s">
        <v>13</v>
      </c>
      <c r="G13" s="92" t="s">
        <v>0</v>
      </c>
      <c r="H13" s="92" t="s">
        <v>0</v>
      </c>
      <c r="I13" s="64" t="s">
        <v>265</v>
      </c>
      <c r="J13" s="92" t="s">
        <v>266</v>
      </c>
      <c r="K13" s="64" t="s">
        <v>16</v>
      </c>
      <c r="L13" s="107">
        <v>18</v>
      </c>
      <c r="M13" s="64" t="s">
        <v>73</v>
      </c>
      <c r="N13" s="108">
        <v>18</v>
      </c>
      <c r="O13" s="94" t="s">
        <v>257</v>
      </c>
    </row>
    <row r="14" spans="1:15" ht="20.100000000000001" customHeight="1">
      <c r="A14" s="48">
        <v>12</v>
      </c>
      <c r="B14" s="64" t="s">
        <v>264</v>
      </c>
      <c r="C14" s="92" t="s">
        <v>63</v>
      </c>
      <c r="D14" s="92" t="s">
        <v>33</v>
      </c>
      <c r="E14" s="93" t="s">
        <v>55</v>
      </c>
      <c r="F14" s="92" t="s">
        <v>13</v>
      </c>
      <c r="G14" s="92" t="s">
        <v>0</v>
      </c>
      <c r="H14" s="92" t="s">
        <v>0</v>
      </c>
      <c r="I14" s="64" t="s">
        <v>102</v>
      </c>
      <c r="J14" s="92" t="s">
        <v>62</v>
      </c>
      <c r="K14" s="64" t="s">
        <v>16</v>
      </c>
      <c r="L14" s="107">
        <v>18</v>
      </c>
      <c r="M14" s="64" t="s">
        <v>73</v>
      </c>
      <c r="N14" s="108">
        <v>55100</v>
      </c>
      <c r="O14" s="94"/>
    </row>
    <row r="15" spans="1:15" ht="20.100000000000001" customHeight="1">
      <c r="A15" s="48">
        <v>13</v>
      </c>
      <c r="B15" s="64" t="s">
        <v>264</v>
      </c>
      <c r="C15" s="92" t="s">
        <v>63</v>
      </c>
      <c r="D15" s="92" t="s">
        <v>33</v>
      </c>
      <c r="E15" s="93" t="s">
        <v>55</v>
      </c>
      <c r="F15" s="92" t="s">
        <v>45</v>
      </c>
      <c r="G15" s="92" t="s">
        <v>0</v>
      </c>
      <c r="H15" s="92" t="s">
        <v>0</v>
      </c>
      <c r="I15" s="64" t="s">
        <v>103</v>
      </c>
      <c r="J15" s="92" t="s">
        <v>62</v>
      </c>
      <c r="K15" s="64" t="s">
        <v>16</v>
      </c>
      <c r="L15" s="107">
        <v>32</v>
      </c>
      <c r="M15" s="64" t="s">
        <v>73</v>
      </c>
      <c r="N15" s="108">
        <v>130909</v>
      </c>
      <c r="O15" s="94"/>
    </row>
    <row r="16" spans="1:15" ht="20.100000000000001" customHeight="1">
      <c r="A16" s="48">
        <v>14</v>
      </c>
      <c r="B16" s="64" t="s">
        <v>264</v>
      </c>
      <c r="C16" s="92" t="s">
        <v>63</v>
      </c>
      <c r="D16" s="92" t="s">
        <v>33</v>
      </c>
      <c r="E16" s="93" t="s">
        <v>55</v>
      </c>
      <c r="F16" s="92" t="s">
        <v>13</v>
      </c>
      <c r="G16" s="92" t="s">
        <v>0</v>
      </c>
      <c r="H16" s="92" t="s">
        <v>0</v>
      </c>
      <c r="I16" s="64" t="s">
        <v>104</v>
      </c>
      <c r="J16" s="92" t="s">
        <v>62</v>
      </c>
      <c r="K16" s="64" t="s">
        <v>16</v>
      </c>
      <c r="L16" s="107">
        <v>22</v>
      </c>
      <c r="M16" s="64" t="s">
        <v>73</v>
      </c>
      <c r="N16" s="108">
        <v>112550</v>
      </c>
      <c r="O16" s="94"/>
    </row>
    <row r="17" spans="1:15" ht="20.100000000000001" customHeight="1">
      <c r="A17" s="48">
        <v>15</v>
      </c>
      <c r="B17" s="64" t="s">
        <v>264</v>
      </c>
      <c r="C17" s="92" t="s">
        <v>63</v>
      </c>
      <c r="D17" s="92" t="s">
        <v>33</v>
      </c>
      <c r="E17" s="93" t="s">
        <v>55</v>
      </c>
      <c r="F17" s="92" t="s">
        <v>13</v>
      </c>
      <c r="G17" s="92" t="s">
        <v>0</v>
      </c>
      <c r="H17" s="92" t="s">
        <v>0</v>
      </c>
      <c r="I17" s="64" t="s">
        <v>105</v>
      </c>
      <c r="J17" s="92" t="s">
        <v>62</v>
      </c>
      <c r="K17" s="64" t="s">
        <v>16</v>
      </c>
      <c r="L17" s="107">
        <v>21</v>
      </c>
      <c r="M17" s="64" t="s">
        <v>73</v>
      </c>
      <c r="N17" s="108">
        <v>61300</v>
      </c>
      <c r="O17" s="94"/>
    </row>
    <row r="18" spans="1:15" ht="20.100000000000001" customHeight="1">
      <c r="A18" s="48">
        <v>16</v>
      </c>
      <c r="B18" s="64" t="s">
        <v>264</v>
      </c>
      <c r="C18" s="92" t="s">
        <v>63</v>
      </c>
      <c r="D18" s="92" t="s">
        <v>33</v>
      </c>
      <c r="E18" s="93" t="s">
        <v>55</v>
      </c>
      <c r="F18" s="92" t="s">
        <v>13</v>
      </c>
      <c r="G18" s="92" t="s">
        <v>0</v>
      </c>
      <c r="H18" s="92" t="s">
        <v>0</v>
      </c>
      <c r="I18" s="64" t="s">
        <v>105</v>
      </c>
      <c r="J18" s="92" t="s">
        <v>62</v>
      </c>
      <c r="K18" s="64" t="s">
        <v>16</v>
      </c>
      <c r="L18" s="107">
        <v>23</v>
      </c>
      <c r="M18" s="64" t="s">
        <v>73</v>
      </c>
      <c r="N18" s="108">
        <v>71100</v>
      </c>
      <c r="O18" s="94"/>
    </row>
    <row r="19" spans="1:15" ht="20.100000000000001" customHeight="1">
      <c r="A19" s="48">
        <v>17</v>
      </c>
      <c r="B19" s="64" t="s">
        <v>264</v>
      </c>
      <c r="C19" s="92" t="s">
        <v>63</v>
      </c>
      <c r="D19" s="92" t="s">
        <v>33</v>
      </c>
      <c r="E19" s="93" t="s">
        <v>55</v>
      </c>
      <c r="F19" s="92" t="s">
        <v>13</v>
      </c>
      <c r="G19" s="92" t="s">
        <v>0</v>
      </c>
      <c r="H19" s="92" t="s">
        <v>0</v>
      </c>
      <c r="I19" s="64" t="s">
        <v>119</v>
      </c>
      <c r="J19" s="92" t="s">
        <v>62</v>
      </c>
      <c r="K19" s="64" t="s">
        <v>16</v>
      </c>
      <c r="L19" s="107">
        <v>32</v>
      </c>
      <c r="M19" s="64" t="s">
        <v>73</v>
      </c>
      <c r="N19" s="108">
        <v>261820</v>
      </c>
      <c r="O19" s="94"/>
    </row>
    <row r="20" spans="1:15" ht="20.100000000000001" customHeight="1">
      <c r="A20" s="48">
        <v>18</v>
      </c>
      <c r="B20" s="64" t="s">
        <v>264</v>
      </c>
      <c r="C20" s="92" t="s">
        <v>63</v>
      </c>
      <c r="D20" s="92" t="s">
        <v>33</v>
      </c>
      <c r="E20" s="93" t="s">
        <v>55</v>
      </c>
      <c r="F20" s="92" t="s">
        <v>13</v>
      </c>
      <c r="G20" s="92" t="s">
        <v>0</v>
      </c>
      <c r="H20" s="92" t="s">
        <v>0</v>
      </c>
      <c r="I20" s="64" t="s">
        <v>120</v>
      </c>
      <c r="J20" s="92" t="s">
        <v>62</v>
      </c>
      <c r="K20" s="64" t="s">
        <v>16</v>
      </c>
      <c r="L20" s="107">
        <v>19</v>
      </c>
      <c r="M20" s="64" t="s">
        <v>73</v>
      </c>
      <c r="N20" s="108">
        <v>93278</v>
      </c>
      <c r="O20" s="94"/>
    </row>
    <row r="21" spans="1:15" ht="20.100000000000001" customHeight="1">
      <c r="A21" s="48">
        <v>19</v>
      </c>
      <c r="B21" s="64" t="s">
        <v>267</v>
      </c>
      <c r="C21" s="92" t="s">
        <v>63</v>
      </c>
      <c r="D21" s="92" t="s">
        <v>33</v>
      </c>
      <c r="E21" s="93" t="s">
        <v>55</v>
      </c>
      <c r="F21" s="92" t="s">
        <v>13</v>
      </c>
      <c r="G21" s="92" t="s">
        <v>0</v>
      </c>
      <c r="H21" s="92" t="s">
        <v>0</v>
      </c>
      <c r="I21" s="64" t="s">
        <v>268</v>
      </c>
      <c r="J21" s="92" t="s">
        <v>269</v>
      </c>
      <c r="K21" s="64" t="s">
        <v>16</v>
      </c>
      <c r="L21" s="107">
        <v>6</v>
      </c>
      <c r="M21" s="64" t="s">
        <v>73</v>
      </c>
      <c r="N21" s="108">
        <v>100000</v>
      </c>
      <c r="O21" s="94"/>
    </row>
    <row r="22" spans="1:15" ht="20.100000000000001" customHeight="1">
      <c r="A22" s="48">
        <v>20</v>
      </c>
      <c r="B22" s="64" t="s">
        <v>267</v>
      </c>
      <c r="C22" s="92" t="s">
        <v>63</v>
      </c>
      <c r="D22" s="92" t="s">
        <v>33</v>
      </c>
      <c r="E22" s="93" t="s">
        <v>55</v>
      </c>
      <c r="F22" s="92" t="s">
        <v>13</v>
      </c>
      <c r="G22" s="92" t="s">
        <v>0</v>
      </c>
      <c r="H22" s="92" t="s">
        <v>0</v>
      </c>
      <c r="I22" s="64" t="s">
        <v>108</v>
      </c>
      <c r="J22" s="92" t="s">
        <v>77</v>
      </c>
      <c r="K22" s="64" t="s">
        <v>16</v>
      </c>
      <c r="L22" s="107">
        <v>10</v>
      </c>
      <c r="M22" s="64" t="s">
        <v>73</v>
      </c>
      <c r="N22" s="108">
        <v>118182</v>
      </c>
      <c r="O22" s="94"/>
    </row>
    <row r="23" spans="1:15" ht="20.100000000000001" customHeight="1">
      <c r="A23" s="48">
        <v>21</v>
      </c>
      <c r="B23" s="64" t="s">
        <v>267</v>
      </c>
      <c r="C23" s="92" t="s">
        <v>63</v>
      </c>
      <c r="D23" s="92" t="s">
        <v>33</v>
      </c>
      <c r="E23" s="93" t="s">
        <v>55</v>
      </c>
      <c r="F23" s="92" t="s">
        <v>13</v>
      </c>
      <c r="G23" s="92" t="s">
        <v>0</v>
      </c>
      <c r="H23" s="92" t="s">
        <v>0</v>
      </c>
      <c r="I23" s="64" t="s">
        <v>122</v>
      </c>
      <c r="J23" s="92" t="s">
        <v>270</v>
      </c>
      <c r="K23" s="64" t="s">
        <v>16</v>
      </c>
      <c r="L23" s="107">
        <v>20</v>
      </c>
      <c r="M23" s="64" t="s">
        <v>73</v>
      </c>
      <c r="N23" s="108">
        <v>181819</v>
      </c>
      <c r="O23" s="94"/>
    </row>
    <row r="24" spans="1:15" ht="20.100000000000001" customHeight="1">
      <c r="A24" s="48">
        <v>22</v>
      </c>
      <c r="B24" s="64" t="s">
        <v>267</v>
      </c>
      <c r="C24" s="92" t="s">
        <v>63</v>
      </c>
      <c r="D24" s="92" t="s">
        <v>33</v>
      </c>
      <c r="E24" s="93" t="s">
        <v>55</v>
      </c>
      <c r="F24" s="92" t="s">
        <v>13</v>
      </c>
      <c r="G24" s="92" t="s">
        <v>0</v>
      </c>
      <c r="H24" s="92" t="s">
        <v>0</v>
      </c>
      <c r="I24" s="64" t="s">
        <v>123</v>
      </c>
      <c r="J24" s="92" t="s">
        <v>80</v>
      </c>
      <c r="K24" s="64" t="s">
        <v>16</v>
      </c>
      <c r="L24" s="107">
        <v>50</v>
      </c>
      <c r="M24" s="64" t="s">
        <v>73</v>
      </c>
      <c r="N24" s="108">
        <v>65000</v>
      </c>
      <c r="O24" s="94"/>
    </row>
    <row r="25" spans="1:15" ht="20.100000000000001" customHeight="1">
      <c r="A25" s="48">
        <v>23</v>
      </c>
      <c r="B25" s="64" t="s">
        <v>271</v>
      </c>
      <c r="C25" s="92" t="s">
        <v>63</v>
      </c>
      <c r="D25" s="92" t="s">
        <v>33</v>
      </c>
      <c r="E25" s="93" t="s">
        <v>55</v>
      </c>
      <c r="F25" s="92" t="s">
        <v>13</v>
      </c>
      <c r="G25" s="92" t="s">
        <v>0</v>
      </c>
      <c r="H25" s="92" t="s">
        <v>0</v>
      </c>
      <c r="I25" s="64" t="s">
        <v>272</v>
      </c>
      <c r="J25" s="92" t="s">
        <v>273</v>
      </c>
      <c r="K25" s="64" t="s">
        <v>16</v>
      </c>
      <c r="L25" s="107">
        <v>82</v>
      </c>
      <c r="M25" s="64" t="s">
        <v>73</v>
      </c>
      <c r="N25" s="108">
        <v>1018500</v>
      </c>
      <c r="O25" s="95"/>
    </row>
    <row r="26" spans="1:15" ht="20.100000000000001" customHeight="1">
      <c r="A26" s="48">
        <v>24</v>
      </c>
      <c r="B26" s="96" t="s">
        <v>271</v>
      </c>
      <c r="C26" s="92" t="s">
        <v>63</v>
      </c>
      <c r="D26" s="92" t="s">
        <v>33</v>
      </c>
      <c r="E26" s="93" t="s">
        <v>55</v>
      </c>
      <c r="F26" s="92" t="s">
        <v>13</v>
      </c>
      <c r="G26" s="92" t="s">
        <v>0</v>
      </c>
      <c r="H26" s="92" t="s">
        <v>0</v>
      </c>
      <c r="I26" s="64" t="s">
        <v>102</v>
      </c>
      <c r="J26" s="92" t="s">
        <v>62</v>
      </c>
      <c r="K26" s="64" t="s">
        <v>16</v>
      </c>
      <c r="L26" s="107">
        <v>17</v>
      </c>
      <c r="M26" s="64" t="s">
        <v>73</v>
      </c>
      <c r="N26" s="108">
        <v>55100</v>
      </c>
      <c r="O26" s="94"/>
    </row>
    <row r="27" spans="1:15" ht="20.100000000000001" customHeight="1">
      <c r="A27" s="48">
        <v>25</v>
      </c>
      <c r="B27" s="64" t="s">
        <v>271</v>
      </c>
      <c r="C27" s="92" t="s">
        <v>63</v>
      </c>
      <c r="D27" s="92" t="s">
        <v>33</v>
      </c>
      <c r="E27" s="93" t="s">
        <v>55</v>
      </c>
      <c r="F27" s="92" t="s">
        <v>13</v>
      </c>
      <c r="G27" s="92" t="s">
        <v>0</v>
      </c>
      <c r="H27" s="92" t="s">
        <v>0</v>
      </c>
      <c r="I27" s="64" t="s">
        <v>104</v>
      </c>
      <c r="J27" s="92" t="s">
        <v>62</v>
      </c>
      <c r="K27" s="64" t="s">
        <v>16</v>
      </c>
      <c r="L27" s="107">
        <v>14</v>
      </c>
      <c r="M27" s="64" t="s">
        <v>73</v>
      </c>
      <c r="N27" s="108">
        <v>86822</v>
      </c>
      <c r="O27" s="94"/>
    </row>
    <row r="28" spans="1:15" ht="20.100000000000001" customHeight="1">
      <c r="A28" s="48">
        <v>26</v>
      </c>
      <c r="B28" s="64" t="s">
        <v>271</v>
      </c>
      <c r="C28" s="92" t="s">
        <v>63</v>
      </c>
      <c r="D28" s="92" t="s">
        <v>33</v>
      </c>
      <c r="E28" s="93" t="s">
        <v>55</v>
      </c>
      <c r="F28" s="92" t="s">
        <v>13</v>
      </c>
      <c r="G28" s="92" t="s">
        <v>0</v>
      </c>
      <c r="H28" s="92" t="s">
        <v>0</v>
      </c>
      <c r="I28" s="64" t="s">
        <v>105</v>
      </c>
      <c r="J28" s="92" t="s">
        <v>62</v>
      </c>
      <c r="K28" s="64" t="s">
        <v>16</v>
      </c>
      <c r="L28" s="107">
        <v>13</v>
      </c>
      <c r="M28" s="64" t="s">
        <v>73</v>
      </c>
      <c r="N28" s="108">
        <v>42700</v>
      </c>
      <c r="O28" s="94"/>
    </row>
    <row r="29" spans="1:15" ht="20.100000000000001" customHeight="1">
      <c r="A29" s="48">
        <v>27</v>
      </c>
      <c r="B29" s="64" t="s">
        <v>271</v>
      </c>
      <c r="C29" s="92" t="s">
        <v>63</v>
      </c>
      <c r="D29" s="92" t="s">
        <v>33</v>
      </c>
      <c r="E29" s="93" t="s">
        <v>55</v>
      </c>
      <c r="F29" s="92" t="s">
        <v>13</v>
      </c>
      <c r="G29" s="92" t="s">
        <v>0</v>
      </c>
      <c r="H29" s="92" t="s">
        <v>0</v>
      </c>
      <c r="I29" s="64" t="s">
        <v>105</v>
      </c>
      <c r="J29" s="92" t="s">
        <v>62</v>
      </c>
      <c r="K29" s="64" t="s">
        <v>16</v>
      </c>
      <c r="L29" s="107">
        <v>6</v>
      </c>
      <c r="M29" s="64" t="s">
        <v>73</v>
      </c>
      <c r="N29" s="108">
        <v>22400</v>
      </c>
      <c r="O29" s="94"/>
    </row>
    <row r="30" spans="1:15" ht="20.100000000000001" customHeight="1">
      <c r="A30" s="48">
        <v>28</v>
      </c>
      <c r="B30" s="64" t="s">
        <v>271</v>
      </c>
      <c r="C30" s="92" t="s">
        <v>63</v>
      </c>
      <c r="D30" s="92" t="s">
        <v>33</v>
      </c>
      <c r="E30" s="93" t="s">
        <v>55</v>
      </c>
      <c r="F30" s="92" t="s">
        <v>13</v>
      </c>
      <c r="G30" s="92" t="s">
        <v>0</v>
      </c>
      <c r="H30" s="92" t="s">
        <v>0</v>
      </c>
      <c r="I30" s="64" t="s">
        <v>119</v>
      </c>
      <c r="J30" s="92" t="s">
        <v>62</v>
      </c>
      <c r="K30" s="64" t="s">
        <v>16</v>
      </c>
      <c r="L30" s="107">
        <v>11</v>
      </c>
      <c r="M30" s="64" t="s">
        <v>73</v>
      </c>
      <c r="N30" s="108">
        <v>97274</v>
      </c>
      <c r="O30" s="94"/>
    </row>
    <row r="31" spans="1:15" ht="20.100000000000001" customHeight="1">
      <c r="A31" s="48">
        <v>29</v>
      </c>
      <c r="B31" s="64" t="s">
        <v>271</v>
      </c>
      <c r="C31" s="92" t="s">
        <v>63</v>
      </c>
      <c r="D31" s="92" t="s">
        <v>33</v>
      </c>
      <c r="E31" s="93" t="s">
        <v>55</v>
      </c>
      <c r="F31" s="92" t="s">
        <v>13</v>
      </c>
      <c r="G31" s="92" t="s">
        <v>0</v>
      </c>
      <c r="H31" s="92" t="s">
        <v>0</v>
      </c>
      <c r="I31" s="64" t="s">
        <v>120</v>
      </c>
      <c r="J31" s="92" t="s">
        <v>62</v>
      </c>
      <c r="K31" s="64" t="s">
        <v>16</v>
      </c>
      <c r="L31" s="107">
        <v>28</v>
      </c>
      <c r="M31" s="64" t="s">
        <v>73</v>
      </c>
      <c r="N31" s="108">
        <v>113004</v>
      </c>
      <c r="O31" s="94"/>
    </row>
    <row r="32" spans="1:15" ht="20.100000000000001" customHeight="1">
      <c r="A32" s="48">
        <v>30</v>
      </c>
      <c r="B32" s="64" t="s">
        <v>274</v>
      </c>
      <c r="C32" s="92" t="s">
        <v>63</v>
      </c>
      <c r="D32" s="92" t="s">
        <v>33</v>
      </c>
      <c r="E32" s="93" t="s">
        <v>55</v>
      </c>
      <c r="F32" s="92" t="s">
        <v>13</v>
      </c>
      <c r="G32" s="92" t="s">
        <v>0</v>
      </c>
      <c r="H32" s="92" t="s">
        <v>0</v>
      </c>
      <c r="I32" s="64" t="s">
        <v>102</v>
      </c>
      <c r="J32" s="92" t="s">
        <v>62</v>
      </c>
      <c r="K32" s="64" t="s">
        <v>16</v>
      </c>
      <c r="L32" s="107">
        <v>92</v>
      </c>
      <c r="M32" s="64" t="s">
        <v>73</v>
      </c>
      <c r="N32" s="108">
        <v>289300</v>
      </c>
      <c r="O32" s="94"/>
    </row>
    <row r="33" spans="1:15" ht="20.100000000000001" customHeight="1">
      <c r="A33" s="48">
        <v>31</v>
      </c>
      <c r="B33" s="64" t="s">
        <v>274</v>
      </c>
      <c r="C33" s="92" t="s">
        <v>63</v>
      </c>
      <c r="D33" s="92" t="s">
        <v>33</v>
      </c>
      <c r="E33" s="93" t="s">
        <v>55</v>
      </c>
      <c r="F33" s="92" t="s">
        <v>13</v>
      </c>
      <c r="G33" s="92" t="s">
        <v>0</v>
      </c>
      <c r="H33" s="92" t="s">
        <v>0</v>
      </c>
      <c r="I33" s="64" t="s">
        <v>103</v>
      </c>
      <c r="J33" s="92" t="s">
        <v>62</v>
      </c>
      <c r="K33" s="64" t="s">
        <v>16</v>
      </c>
      <c r="L33" s="107">
        <v>26</v>
      </c>
      <c r="M33" s="64" t="s">
        <v>73</v>
      </c>
      <c r="N33" s="108">
        <v>102000</v>
      </c>
      <c r="O33" s="94"/>
    </row>
    <row r="34" spans="1:15" ht="20.100000000000001" customHeight="1">
      <c r="A34" s="48">
        <v>32</v>
      </c>
      <c r="B34" s="64" t="s">
        <v>274</v>
      </c>
      <c r="C34" s="92" t="s">
        <v>63</v>
      </c>
      <c r="D34" s="92" t="s">
        <v>33</v>
      </c>
      <c r="E34" s="93" t="s">
        <v>55</v>
      </c>
      <c r="F34" s="92" t="s">
        <v>13</v>
      </c>
      <c r="G34" s="92" t="s">
        <v>0</v>
      </c>
      <c r="H34" s="92" t="s">
        <v>0</v>
      </c>
      <c r="I34" s="64" t="s">
        <v>104</v>
      </c>
      <c r="J34" s="92" t="s">
        <v>62</v>
      </c>
      <c r="K34" s="64" t="s">
        <v>16</v>
      </c>
      <c r="L34" s="107">
        <v>30</v>
      </c>
      <c r="M34" s="64" t="s">
        <v>73</v>
      </c>
      <c r="N34" s="108">
        <v>170372</v>
      </c>
      <c r="O34" s="94"/>
    </row>
    <row r="35" spans="1:15" ht="20.100000000000001" customHeight="1">
      <c r="A35" s="48">
        <v>33</v>
      </c>
      <c r="B35" s="64" t="s">
        <v>274</v>
      </c>
      <c r="C35" s="92" t="s">
        <v>63</v>
      </c>
      <c r="D35" s="92" t="s">
        <v>33</v>
      </c>
      <c r="E35" s="93" t="s">
        <v>55</v>
      </c>
      <c r="F35" s="92" t="s">
        <v>13</v>
      </c>
      <c r="G35" s="92" t="s">
        <v>0</v>
      </c>
      <c r="H35" s="92" t="s">
        <v>0</v>
      </c>
      <c r="I35" s="64" t="s">
        <v>105</v>
      </c>
      <c r="J35" s="92" t="s">
        <v>62</v>
      </c>
      <c r="K35" s="64" t="s">
        <v>16</v>
      </c>
      <c r="L35" s="107">
        <v>16</v>
      </c>
      <c r="M35" s="64" t="s">
        <v>73</v>
      </c>
      <c r="N35" s="108">
        <v>43300</v>
      </c>
      <c r="O35" s="94"/>
    </row>
    <row r="36" spans="1:15" ht="20.100000000000001" customHeight="1">
      <c r="A36" s="48">
        <v>34</v>
      </c>
      <c r="B36" s="64" t="s">
        <v>274</v>
      </c>
      <c r="C36" s="92" t="s">
        <v>63</v>
      </c>
      <c r="D36" s="92" t="s">
        <v>33</v>
      </c>
      <c r="E36" s="93" t="s">
        <v>55</v>
      </c>
      <c r="F36" s="92" t="s">
        <v>13</v>
      </c>
      <c r="G36" s="92" t="s">
        <v>0</v>
      </c>
      <c r="H36" s="92" t="s">
        <v>0</v>
      </c>
      <c r="I36" s="64" t="s">
        <v>105</v>
      </c>
      <c r="J36" s="92" t="s">
        <v>62</v>
      </c>
      <c r="K36" s="64" t="s">
        <v>16</v>
      </c>
      <c r="L36" s="107">
        <v>22</v>
      </c>
      <c r="M36" s="64" t="s">
        <v>73</v>
      </c>
      <c r="N36" s="108">
        <v>74200</v>
      </c>
      <c r="O36" s="94"/>
    </row>
    <row r="37" spans="1:15" ht="20.100000000000001" customHeight="1">
      <c r="A37" s="48">
        <v>35</v>
      </c>
      <c r="B37" s="64" t="s">
        <v>274</v>
      </c>
      <c r="C37" s="92" t="s">
        <v>63</v>
      </c>
      <c r="D37" s="92" t="s">
        <v>33</v>
      </c>
      <c r="E37" s="93" t="s">
        <v>55</v>
      </c>
      <c r="F37" s="92" t="s">
        <v>13</v>
      </c>
      <c r="G37" s="92" t="s">
        <v>0</v>
      </c>
      <c r="H37" s="92" t="s">
        <v>0</v>
      </c>
      <c r="I37" s="64" t="s">
        <v>119</v>
      </c>
      <c r="J37" s="92" t="s">
        <v>62</v>
      </c>
      <c r="K37" s="64" t="s">
        <v>16</v>
      </c>
      <c r="L37" s="107">
        <v>17</v>
      </c>
      <c r="M37" s="64" t="s">
        <v>73</v>
      </c>
      <c r="N37" s="108">
        <v>138638</v>
      </c>
      <c r="O37" s="94"/>
    </row>
    <row r="38" spans="1:15" ht="20.100000000000001" customHeight="1">
      <c r="A38" s="48">
        <v>36</v>
      </c>
      <c r="B38" s="64" t="s">
        <v>274</v>
      </c>
      <c r="C38" s="92" t="s">
        <v>63</v>
      </c>
      <c r="D38" s="92" t="s">
        <v>33</v>
      </c>
      <c r="E38" s="93" t="s">
        <v>55</v>
      </c>
      <c r="F38" s="92" t="s">
        <v>13</v>
      </c>
      <c r="G38" s="92" t="s">
        <v>0</v>
      </c>
      <c r="H38" s="92" t="s">
        <v>0</v>
      </c>
      <c r="I38" s="64" t="s">
        <v>120</v>
      </c>
      <c r="J38" s="92" t="s">
        <v>62</v>
      </c>
      <c r="K38" s="64" t="s">
        <v>16</v>
      </c>
      <c r="L38" s="107">
        <v>35</v>
      </c>
      <c r="M38" s="64" t="s">
        <v>73</v>
      </c>
      <c r="N38" s="108">
        <v>154734</v>
      </c>
      <c r="O38" s="95"/>
    </row>
    <row r="39" spans="1:15" ht="20.100000000000001" customHeight="1">
      <c r="A39" s="48">
        <v>37</v>
      </c>
      <c r="B39" s="64" t="s">
        <v>275</v>
      </c>
      <c r="C39" s="92" t="s">
        <v>63</v>
      </c>
      <c r="D39" s="92" t="s">
        <v>33</v>
      </c>
      <c r="E39" s="93" t="s">
        <v>44</v>
      </c>
      <c r="F39" s="92" t="s">
        <v>13</v>
      </c>
      <c r="G39" s="92" t="s">
        <v>0</v>
      </c>
      <c r="H39" s="92" t="s">
        <v>0</v>
      </c>
      <c r="I39" s="64" t="s">
        <v>255</v>
      </c>
      <c r="J39" s="92" t="s">
        <v>276</v>
      </c>
      <c r="K39" s="64" t="s">
        <v>16</v>
      </c>
      <c r="L39" s="107">
        <v>28</v>
      </c>
      <c r="M39" s="64" t="s">
        <v>73</v>
      </c>
      <c r="N39" s="108">
        <v>28</v>
      </c>
      <c r="O39" s="94" t="s">
        <v>257</v>
      </c>
    </row>
    <row r="40" spans="1:15" ht="20.100000000000001" customHeight="1">
      <c r="A40" s="48">
        <v>38</v>
      </c>
      <c r="B40" s="64" t="s">
        <v>275</v>
      </c>
      <c r="C40" s="92" t="s">
        <v>63</v>
      </c>
      <c r="D40" s="92" t="s">
        <v>64</v>
      </c>
      <c r="E40" s="93" t="s">
        <v>55</v>
      </c>
      <c r="F40" s="92" t="s">
        <v>13</v>
      </c>
      <c r="G40" s="92" t="s">
        <v>0</v>
      </c>
      <c r="H40" s="92" t="s">
        <v>0</v>
      </c>
      <c r="I40" s="64" t="s">
        <v>277</v>
      </c>
      <c r="J40" s="92" t="s">
        <v>278</v>
      </c>
      <c r="K40" s="64" t="s">
        <v>16</v>
      </c>
      <c r="L40" s="107">
        <v>86</v>
      </c>
      <c r="M40" s="64" t="s">
        <v>73</v>
      </c>
      <c r="N40" s="108">
        <v>3440000</v>
      </c>
      <c r="O40" s="94"/>
    </row>
    <row r="41" spans="1:15" ht="20.100000000000001" customHeight="1">
      <c r="A41" s="48">
        <v>39</v>
      </c>
      <c r="B41" s="64" t="s">
        <v>275</v>
      </c>
      <c r="C41" s="92" t="s">
        <v>63</v>
      </c>
      <c r="D41" s="92" t="s">
        <v>33</v>
      </c>
      <c r="E41" s="93" t="s">
        <v>55</v>
      </c>
      <c r="F41" s="92" t="s">
        <v>13</v>
      </c>
      <c r="G41" s="92" t="s">
        <v>0</v>
      </c>
      <c r="H41" s="92" t="s">
        <v>0</v>
      </c>
      <c r="I41" s="64" t="s">
        <v>279</v>
      </c>
      <c r="J41" s="92" t="s">
        <v>280</v>
      </c>
      <c r="K41" s="64" t="s">
        <v>16</v>
      </c>
      <c r="L41" s="107">
        <v>54</v>
      </c>
      <c r="M41" s="64" t="s">
        <v>73</v>
      </c>
      <c r="N41" s="108">
        <v>248100</v>
      </c>
      <c r="O41" s="94"/>
    </row>
    <row r="42" spans="1:15" ht="20.100000000000001" customHeight="1">
      <c r="A42" s="48">
        <v>40</v>
      </c>
      <c r="B42" s="64" t="s">
        <v>275</v>
      </c>
      <c r="C42" s="92" t="s">
        <v>63</v>
      </c>
      <c r="D42" s="92" t="s">
        <v>33</v>
      </c>
      <c r="E42" s="93" t="s">
        <v>55</v>
      </c>
      <c r="F42" s="92" t="s">
        <v>13</v>
      </c>
      <c r="G42" s="92" t="s">
        <v>0</v>
      </c>
      <c r="H42" s="92" t="s">
        <v>0</v>
      </c>
      <c r="I42" s="64" t="s">
        <v>122</v>
      </c>
      <c r="J42" s="92" t="s">
        <v>281</v>
      </c>
      <c r="K42" s="64" t="s">
        <v>16</v>
      </c>
      <c r="L42" s="107">
        <v>50</v>
      </c>
      <c r="M42" s="64" t="s">
        <v>73</v>
      </c>
      <c r="N42" s="108">
        <v>327273</v>
      </c>
      <c r="O42" s="94"/>
    </row>
    <row r="43" spans="1:15" ht="20.100000000000001" customHeight="1">
      <c r="A43" s="48">
        <v>41</v>
      </c>
      <c r="B43" s="64" t="s">
        <v>275</v>
      </c>
      <c r="C43" s="92" t="s">
        <v>63</v>
      </c>
      <c r="D43" s="92" t="s">
        <v>33</v>
      </c>
      <c r="E43" s="93" t="s">
        <v>55</v>
      </c>
      <c r="F43" s="92" t="s">
        <v>13</v>
      </c>
      <c r="G43" s="92" t="s">
        <v>0</v>
      </c>
      <c r="H43" s="92" t="s">
        <v>0</v>
      </c>
      <c r="I43" s="64" t="s">
        <v>282</v>
      </c>
      <c r="J43" s="92" t="s">
        <v>283</v>
      </c>
      <c r="K43" s="64" t="s">
        <v>16</v>
      </c>
      <c r="L43" s="107">
        <v>100</v>
      </c>
      <c r="M43" s="64" t="s">
        <v>73</v>
      </c>
      <c r="N43" s="108">
        <v>909091</v>
      </c>
      <c r="O43" s="94"/>
    </row>
    <row r="44" spans="1:15" ht="20.100000000000001" customHeight="1">
      <c r="A44" s="48">
        <v>42</v>
      </c>
      <c r="B44" s="64" t="s">
        <v>284</v>
      </c>
      <c r="C44" s="92" t="s">
        <v>63</v>
      </c>
      <c r="D44" s="92" t="s">
        <v>33</v>
      </c>
      <c r="E44" s="93" t="s">
        <v>55</v>
      </c>
      <c r="F44" s="92" t="s">
        <v>13</v>
      </c>
      <c r="G44" s="92" t="s">
        <v>0</v>
      </c>
      <c r="H44" s="92" t="s">
        <v>0</v>
      </c>
      <c r="I44" s="64" t="s">
        <v>285</v>
      </c>
      <c r="J44" s="92" t="s">
        <v>286</v>
      </c>
      <c r="K44" s="64" t="s">
        <v>46</v>
      </c>
      <c r="L44" s="107">
        <v>396</v>
      </c>
      <c r="M44" s="64" t="s">
        <v>75</v>
      </c>
      <c r="N44" s="108">
        <v>31577040</v>
      </c>
      <c r="O44" s="94"/>
    </row>
    <row r="45" spans="1:15" ht="20.100000000000001" customHeight="1">
      <c r="A45" s="48">
        <v>43</v>
      </c>
      <c r="B45" s="64" t="s">
        <v>287</v>
      </c>
      <c r="C45" s="92" t="s">
        <v>63</v>
      </c>
      <c r="D45" s="92" t="s">
        <v>64</v>
      </c>
      <c r="E45" s="93" t="s">
        <v>44</v>
      </c>
      <c r="F45" s="92" t="s">
        <v>13</v>
      </c>
      <c r="G45" s="92" t="s">
        <v>0</v>
      </c>
      <c r="H45" s="92" t="s">
        <v>0</v>
      </c>
      <c r="I45" s="64" t="s">
        <v>288</v>
      </c>
      <c r="J45" s="92" t="s">
        <v>289</v>
      </c>
      <c r="K45" s="64" t="s">
        <v>46</v>
      </c>
      <c r="L45" s="107">
        <v>100</v>
      </c>
      <c r="M45" s="64" t="s">
        <v>73</v>
      </c>
      <c r="N45" s="108">
        <v>100</v>
      </c>
      <c r="O45" s="94" t="s">
        <v>257</v>
      </c>
    </row>
    <row r="46" spans="1:15" ht="20.100000000000001" customHeight="1">
      <c r="A46" s="48">
        <v>44</v>
      </c>
      <c r="B46" s="64" t="s">
        <v>287</v>
      </c>
      <c r="C46" s="92" t="s">
        <v>63</v>
      </c>
      <c r="D46" s="92" t="s">
        <v>33</v>
      </c>
      <c r="E46" s="93" t="s">
        <v>55</v>
      </c>
      <c r="F46" s="92" t="s">
        <v>13</v>
      </c>
      <c r="G46" s="92" t="s">
        <v>0</v>
      </c>
      <c r="H46" s="92" t="s">
        <v>0</v>
      </c>
      <c r="I46" s="64" t="s">
        <v>107</v>
      </c>
      <c r="J46" s="92" t="s">
        <v>62</v>
      </c>
      <c r="K46" s="64" t="s">
        <v>16</v>
      </c>
      <c r="L46" s="107">
        <v>30</v>
      </c>
      <c r="M46" s="64" t="s">
        <v>73</v>
      </c>
      <c r="N46" s="108">
        <v>74727</v>
      </c>
      <c r="O46" s="94"/>
    </row>
    <row r="47" spans="1:15" ht="20.100000000000001" customHeight="1">
      <c r="A47" s="48">
        <v>45</v>
      </c>
      <c r="B47" s="64" t="s">
        <v>287</v>
      </c>
      <c r="C47" s="92" t="s">
        <v>63</v>
      </c>
      <c r="D47" s="92" t="s">
        <v>33</v>
      </c>
      <c r="E47" s="93" t="s">
        <v>55</v>
      </c>
      <c r="F47" s="92" t="s">
        <v>13</v>
      </c>
      <c r="G47" s="92" t="s">
        <v>0</v>
      </c>
      <c r="H47" s="92" t="s">
        <v>0</v>
      </c>
      <c r="I47" s="64" t="s">
        <v>102</v>
      </c>
      <c r="J47" s="92" t="s">
        <v>62</v>
      </c>
      <c r="K47" s="64" t="s">
        <v>16</v>
      </c>
      <c r="L47" s="107">
        <v>28</v>
      </c>
      <c r="M47" s="64" t="s">
        <v>73</v>
      </c>
      <c r="N47" s="108">
        <v>89200</v>
      </c>
      <c r="O47" s="94"/>
    </row>
    <row r="48" spans="1:15" ht="20.100000000000001" customHeight="1">
      <c r="A48" s="48">
        <v>46</v>
      </c>
      <c r="B48" s="64" t="s">
        <v>287</v>
      </c>
      <c r="C48" s="92" t="s">
        <v>63</v>
      </c>
      <c r="D48" s="92" t="s">
        <v>33</v>
      </c>
      <c r="E48" s="93" t="s">
        <v>55</v>
      </c>
      <c r="F48" s="92" t="s">
        <v>13</v>
      </c>
      <c r="G48" s="92" t="s">
        <v>0</v>
      </c>
      <c r="H48" s="92" t="s">
        <v>0</v>
      </c>
      <c r="I48" s="64" t="s">
        <v>104</v>
      </c>
      <c r="J48" s="92" t="s">
        <v>62</v>
      </c>
      <c r="K48" s="64" t="s">
        <v>16</v>
      </c>
      <c r="L48" s="107">
        <v>41</v>
      </c>
      <c r="M48" s="64" t="s">
        <v>73</v>
      </c>
      <c r="N48" s="108">
        <v>240735</v>
      </c>
      <c r="O48" s="94"/>
    </row>
    <row r="49" spans="1:15" ht="20.100000000000001" customHeight="1">
      <c r="A49" s="48">
        <v>47</v>
      </c>
      <c r="B49" s="64" t="s">
        <v>287</v>
      </c>
      <c r="C49" s="92" t="s">
        <v>63</v>
      </c>
      <c r="D49" s="92" t="s">
        <v>33</v>
      </c>
      <c r="E49" s="93" t="s">
        <v>55</v>
      </c>
      <c r="F49" s="92" t="s">
        <v>13</v>
      </c>
      <c r="G49" s="92" t="s">
        <v>0</v>
      </c>
      <c r="H49" s="92" t="s">
        <v>0</v>
      </c>
      <c r="I49" s="64" t="s">
        <v>105</v>
      </c>
      <c r="J49" s="92" t="s">
        <v>62</v>
      </c>
      <c r="K49" s="64" t="s">
        <v>16</v>
      </c>
      <c r="L49" s="107">
        <v>12</v>
      </c>
      <c r="M49" s="64" t="s">
        <v>73</v>
      </c>
      <c r="N49" s="108">
        <v>36100</v>
      </c>
      <c r="O49" s="94"/>
    </row>
    <row r="50" spans="1:15" ht="20.100000000000001" customHeight="1">
      <c r="A50" s="48">
        <v>48</v>
      </c>
      <c r="B50" s="64" t="s">
        <v>287</v>
      </c>
      <c r="C50" s="92" t="s">
        <v>63</v>
      </c>
      <c r="D50" s="92" t="s">
        <v>33</v>
      </c>
      <c r="E50" s="93" t="s">
        <v>55</v>
      </c>
      <c r="F50" s="92" t="s">
        <v>13</v>
      </c>
      <c r="G50" s="92" t="s">
        <v>0</v>
      </c>
      <c r="H50" s="92" t="s">
        <v>0</v>
      </c>
      <c r="I50" s="64" t="s">
        <v>105</v>
      </c>
      <c r="J50" s="92" t="s">
        <v>62</v>
      </c>
      <c r="K50" s="64" t="s">
        <v>16</v>
      </c>
      <c r="L50" s="107">
        <v>19</v>
      </c>
      <c r="M50" s="64" t="s">
        <v>73</v>
      </c>
      <c r="N50" s="108">
        <v>59200</v>
      </c>
      <c r="O50" s="94"/>
    </row>
    <row r="51" spans="1:15" ht="20.100000000000001" customHeight="1">
      <c r="A51" s="48">
        <v>49</v>
      </c>
      <c r="B51" s="64" t="s">
        <v>287</v>
      </c>
      <c r="C51" s="92" t="s">
        <v>63</v>
      </c>
      <c r="D51" s="92" t="s">
        <v>33</v>
      </c>
      <c r="E51" s="93" t="s">
        <v>55</v>
      </c>
      <c r="F51" s="92" t="s">
        <v>13</v>
      </c>
      <c r="G51" s="92" t="s">
        <v>0</v>
      </c>
      <c r="H51" s="92" t="s">
        <v>0</v>
      </c>
      <c r="I51" s="64" t="s">
        <v>119</v>
      </c>
      <c r="J51" s="92" t="s">
        <v>62</v>
      </c>
      <c r="K51" s="64" t="s">
        <v>16</v>
      </c>
      <c r="L51" s="107">
        <v>33</v>
      </c>
      <c r="M51" s="64" t="s">
        <v>73</v>
      </c>
      <c r="N51" s="108">
        <v>278185</v>
      </c>
      <c r="O51" s="94"/>
    </row>
    <row r="52" spans="1:15" ht="20.100000000000001" customHeight="1">
      <c r="A52" s="48">
        <v>50</v>
      </c>
      <c r="B52" s="64" t="s">
        <v>287</v>
      </c>
      <c r="C52" s="92" t="s">
        <v>63</v>
      </c>
      <c r="D52" s="92" t="s">
        <v>33</v>
      </c>
      <c r="E52" s="93" t="s">
        <v>55</v>
      </c>
      <c r="F52" s="92" t="s">
        <v>13</v>
      </c>
      <c r="G52" s="92" t="s">
        <v>0</v>
      </c>
      <c r="H52" s="92" t="s">
        <v>0</v>
      </c>
      <c r="I52" s="64" t="s">
        <v>120</v>
      </c>
      <c r="J52" s="92" t="s">
        <v>62</v>
      </c>
      <c r="K52" s="64" t="s">
        <v>16</v>
      </c>
      <c r="L52" s="107">
        <v>17</v>
      </c>
      <c r="M52" s="64" t="s">
        <v>73</v>
      </c>
      <c r="N52" s="108">
        <v>70185</v>
      </c>
      <c r="O52" s="94"/>
    </row>
    <row r="53" spans="1:15" ht="20.100000000000001" customHeight="1">
      <c r="A53" s="48">
        <v>51</v>
      </c>
      <c r="B53" s="64" t="s">
        <v>290</v>
      </c>
      <c r="C53" s="92" t="s">
        <v>63</v>
      </c>
      <c r="D53" s="92" t="s">
        <v>33</v>
      </c>
      <c r="E53" s="93" t="s">
        <v>44</v>
      </c>
      <c r="F53" s="92" t="s">
        <v>13</v>
      </c>
      <c r="G53" s="92" t="s">
        <v>0</v>
      </c>
      <c r="H53" s="92" t="s">
        <v>0</v>
      </c>
      <c r="I53" s="64" t="s">
        <v>291</v>
      </c>
      <c r="J53" s="92" t="s">
        <v>292</v>
      </c>
      <c r="K53" s="64" t="s">
        <v>47</v>
      </c>
      <c r="L53" s="107">
        <v>150</v>
      </c>
      <c r="M53" s="64" t="s">
        <v>76</v>
      </c>
      <c r="N53" s="108">
        <v>1500000</v>
      </c>
      <c r="O53" s="94"/>
    </row>
    <row r="54" spans="1:15" ht="20.100000000000001" customHeight="1">
      <c r="A54" s="48">
        <v>52</v>
      </c>
      <c r="B54" s="64" t="s">
        <v>290</v>
      </c>
      <c r="C54" s="92" t="s">
        <v>63</v>
      </c>
      <c r="D54" s="92" t="s">
        <v>33</v>
      </c>
      <c r="E54" s="93" t="s">
        <v>55</v>
      </c>
      <c r="F54" s="92" t="s">
        <v>13</v>
      </c>
      <c r="G54" s="92" t="s">
        <v>0</v>
      </c>
      <c r="H54" s="92" t="s">
        <v>0</v>
      </c>
      <c r="I54" s="64" t="s">
        <v>293</v>
      </c>
      <c r="J54" s="92" t="s">
        <v>294</v>
      </c>
      <c r="K54" s="64" t="s">
        <v>46</v>
      </c>
      <c r="L54" s="107">
        <v>300</v>
      </c>
      <c r="M54" s="64" t="s">
        <v>73</v>
      </c>
      <c r="N54" s="108">
        <v>450000</v>
      </c>
      <c r="O54" s="94"/>
    </row>
    <row r="55" spans="1:15" ht="20.100000000000001" customHeight="1">
      <c r="A55" s="48">
        <v>53</v>
      </c>
      <c r="B55" s="64" t="s">
        <v>290</v>
      </c>
      <c r="C55" s="92" t="s">
        <v>63</v>
      </c>
      <c r="D55" s="92" t="s">
        <v>33</v>
      </c>
      <c r="E55" s="93" t="s">
        <v>55</v>
      </c>
      <c r="F55" s="92" t="s">
        <v>13</v>
      </c>
      <c r="G55" s="92" t="s">
        <v>0</v>
      </c>
      <c r="H55" s="92" t="s">
        <v>0</v>
      </c>
      <c r="I55" s="64" t="s">
        <v>295</v>
      </c>
      <c r="J55" s="92" t="s">
        <v>296</v>
      </c>
      <c r="K55" s="64" t="s">
        <v>16</v>
      </c>
      <c r="L55" s="107">
        <v>125</v>
      </c>
      <c r="M55" s="64" t="s">
        <v>73</v>
      </c>
      <c r="N55" s="108">
        <v>2500000</v>
      </c>
      <c r="O55" s="94"/>
    </row>
    <row r="56" spans="1:15" ht="20.100000000000001" customHeight="1">
      <c r="A56" s="48">
        <v>54</v>
      </c>
      <c r="B56" s="64" t="s">
        <v>290</v>
      </c>
      <c r="C56" s="92" t="s">
        <v>63</v>
      </c>
      <c r="D56" s="92" t="s">
        <v>33</v>
      </c>
      <c r="E56" s="93" t="s">
        <v>55</v>
      </c>
      <c r="F56" s="92" t="s">
        <v>13</v>
      </c>
      <c r="G56" s="92" t="s">
        <v>0</v>
      </c>
      <c r="H56" s="92" t="s">
        <v>0</v>
      </c>
      <c r="I56" s="64" t="s">
        <v>297</v>
      </c>
      <c r="J56" s="92" t="s">
        <v>80</v>
      </c>
      <c r="K56" s="64" t="s">
        <v>16</v>
      </c>
      <c r="L56" s="107">
        <v>30</v>
      </c>
      <c r="M56" s="64" t="s">
        <v>73</v>
      </c>
      <c r="N56" s="108">
        <v>321000</v>
      </c>
      <c r="O56" s="94"/>
    </row>
    <row r="57" spans="1:15" ht="20.100000000000001" customHeight="1">
      <c r="A57" s="48">
        <v>55</v>
      </c>
      <c r="B57" s="64" t="s">
        <v>298</v>
      </c>
      <c r="C57" s="92" t="s">
        <v>63</v>
      </c>
      <c r="D57" s="92" t="s">
        <v>33</v>
      </c>
      <c r="E57" s="93" t="s">
        <v>55</v>
      </c>
      <c r="F57" s="92" t="s">
        <v>13</v>
      </c>
      <c r="G57" s="92" t="s">
        <v>0</v>
      </c>
      <c r="H57" s="92" t="s">
        <v>0</v>
      </c>
      <c r="I57" s="64" t="s">
        <v>102</v>
      </c>
      <c r="J57" s="92" t="s">
        <v>62</v>
      </c>
      <c r="K57" s="64" t="s">
        <v>16</v>
      </c>
      <c r="L57" s="107">
        <v>44</v>
      </c>
      <c r="M57" s="64" t="s">
        <v>73</v>
      </c>
      <c r="N57" s="108">
        <v>158500</v>
      </c>
      <c r="O57" s="94"/>
    </row>
    <row r="58" spans="1:15" ht="20.100000000000001" customHeight="1">
      <c r="A58" s="48">
        <v>56</v>
      </c>
      <c r="B58" s="64" t="s">
        <v>298</v>
      </c>
      <c r="C58" s="92" t="s">
        <v>63</v>
      </c>
      <c r="D58" s="92" t="s">
        <v>33</v>
      </c>
      <c r="E58" s="93" t="s">
        <v>55</v>
      </c>
      <c r="F58" s="92" t="s">
        <v>13</v>
      </c>
      <c r="G58" s="92" t="s">
        <v>0</v>
      </c>
      <c r="H58" s="92" t="s">
        <v>0</v>
      </c>
      <c r="I58" s="64" t="s">
        <v>103</v>
      </c>
      <c r="J58" s="92" t="s">
        <v>62</v>
      </c>
      <c r="K58" s="64" t="s">
        <v>16</v>
      </c>
      <c r="L58" s="107">
        <v>32</v>
      </c>
      <c r="M58" s="64" t="s">
        <v>73</v>
      </c>
      <c r="N58" s="108">
        <v>133455</v>
      </c>
      <c r="O58" s="94"/>
    </row>
    <row r="59" spans="1:15" ht="20.100000000000001" customHeight="1">
      <c r="A59" s="48">
        <v>57</v>
      </c>
      <c r="B59" s="64" t="s">
        <v>298</v>
      </c>
      <c r="C59" s="92" t="s">
        <v>63</v>
      </c>
      <c r="D59" s="92" t="s">
        <v>33</v>
      </c>
      <c r="E59" s="93" t="s">
        <v>55</v>
      </c>
      <c r="F59" s="92" t="s">
        <v>13</v>
      </c>
      <c r="G59" s="92" t="s">
        <v>0</v>
      </c>
      <c r="H59" s="92" t="s">
        <v>0</v>
      </c>
      <c r="I59" s="64" t="s">
        <v>104</v>
      </c>
      <c r="J59" s="92" t="s">
        <v>62</v>
      </c>
      <c r="K59" s="64" t="s">
        <v>16</v>
      </c>
      <c r="L59" s="107">
        <v>48</v>
      </c>
      <c r="M59" s="64" t="s">
        <v>73</v>
      </c>
      <c r="N59" s="108">
        <v>289282</v>
      </c>
      <c r="O59" s="94"/>
    </row>
    <row r="60" spans="1:15" ht="20.100000000000001" customHeight="1">
      <c r="A60" s="48">
        <v>58</v>
      </c>
      <c r="B60" s="64" t="s">
        <v>298</v>
      </c>
      <c r="C60" s="92" t="s">
        <v>63</v>
      </c>
      <c r="D60" s="92" t="s">
        <v>33</v>
      </c>
      <c r="E60" s="93" t="s">
        <v>55</v>
      </c>
      <c r="F60" s="92" t="s">
        <v>13</v>
      </c>
      <c r="G60" s="92" t="s">
        <v>0</v>
      </c>
      <c r="H60" s="92" t="s">
        <v>0</v>
      </c>
      <c r="I60" s="64" t="s">
        <v>105</v>
      </c>
      <c r="J60" s="92" t="s">
        <v>62</v>
      </c>
      <c r="K60" s="64" t="s">
        <v>16</v>
      </c>
      <c r="L60" s="107">
        <v>27</v>
      </c>
      <c r="M60" s="64" t="s">
        <v>73</v>
      </c>
      <c r="N60" s="108">
        <v>63200</v>
      </c>
      <c r="O60" s="94"/>
    </row>
    <row r="61" spans="1:15" ht="20.100000000000001" customHeight="1">
      <c r="A61" s="48">
        <v>59</v>
      </c>
      <c r="B61" s="64" t="s">
        <v>298</v>
      </c>
      <c r="C61" s="92" t="s">
        <v>63</v>
      </c>
      <c r="D61" s="92" t="s">
        <v>33</v>
      </c>
      <c r="E61" s="93" t="s">
        <v>55</v>
      </c>
      <c r="F61" s="92" t="s">
        <v>13</v>
      </c>
      <c r="G61" s="92" t="s">
        <v>0</v>
      </c>
      <c r="H61" s="92" t="s">
        <v>0</v>
      </c>
      <c r="I61" s="64" t="s">
        <v>105</v>
      </c>
      <c r="J61" s="92" t="s">
        <v>62</v>
      </c>
      <c r="K61" s="64" t="s">
        <v>16</v>
      </c>
      <c r="L61" s="107">
        <v>40</v>
      </c>
      <c r="M61" s="64" t="s">
        <v>73</v>
      </c>
      <c r="N61" s="108">
        <v>123200</v>
      </c>
      <c r="O61" s="94"/>
    </row>
    <row r="62" spans="1:15" ht="20.100000000000001" customHeight="1">
      <c r="A62" s="48">
        <v>60</v>
      </c>
      <c r="B62" s="97" t="s">
        <v>298</v>
      </c>
      <c r="C62" s="92" t="s">
        <v>63</v>
      </c>
      <c r="D62" s="92" t="s">
        <v>33</v>
      </c>
      <c r="E62" s="93" t="s">
        <v>55</v>
      </c>
      <c r="F62" s="92" t="s">
        <v>13</v>
      </c>
      <c r="G62" s="92" t="s">
        <v>0</v>
      </c>
      <c r="H62" s="92" t="s">
        <v>0</v>
      </c>
      <c r="I62" s="64" t="s">
        <v>119</v>
      </c>
      <c r="J62" s="92" t="s">
        <v>62</v>
      </c>
      <c r="K62" s="64" t="s">
        <v>16</v>
      </c>
      <c r="L62" s="107">
        <v>20</v>
      </c>
      <c r="M62" s="64" t="s">
        <v>73</v>
      </c>
      <c r="N62" s="108">
        <v>170001</v>
      </c>
      <c r="O62" s="94"/>
    </row>
    <row r="63" spans="1:15" ht="20.100000000000001" customHeight="1">
      <c r="A63" s="48">
        <v>61</v>
      </c>
      <c r="B63" s="64" t="s">
        <v>298</v>
      </c>
      <c r="C63" s="92" t="s">
        <v>63</v>
      </c>
      <c r="D63" s="92" t="s">
        <v>33</v>
      </c>
      <c r="E63" s="93" t="s">
        <v>55</v>
      </c>
      <c r="F63" s="92" t="s">
        <v>13</v>
      </c>
      <c r="G63" s="92" t="s">
        <v>0</v>
      </c>
      <c r="H63" s="92" t="s">
        <v>0</v>
      </c>
      <c r="I63" s="64" t="s">
        <v>120</v>
      </c>
      <c r="J63" s="92" t="s">
        <v>62</v>
      </c>
      <c r="K63" s="64" t="s">
        <v>16</v>
      </c>
      <c r="L63" s="107">
        <v>24</v>
      </c>
      <c r="M63" s="64" t="s">
        <v>73</v>
      </c>
      <c r="N63" s="108">
        <v>106824</v>
      </c>
      <c r="O63" s="94"/>
    </row>
    <row r="64" spans="1:15" ht="20.100000000000001" customHeight="1">
      <c r="A64" s="48">
        <v>62</v>
      </c>
      <c r="B64" s="64" t="s">
        <v>298</v>
      </c>
      <c r="C64" s="92" t="s">
        <v>63</v>
      </c>
      <c r="D64" s="92" t="s">
        <v>33</v>
      </c>
      <c r="E64" s="93" t="s">
        <v>44</v>
      </c>
      <c r="F64" s="92" t="s">
        <v>13</v>
      </c>
      <c r="G64" s="92" t="s">
        <v>0</v>
      </c>
      <c r="H64" s="92" t="s">
        <v>0</v>
      </c>
      <c r="I64" s="64" t="s">
        <v>216</v>
      </c>
      <c r="J64" s="92" t="s">
        <v>299</v>
      </c>
      <c r="K64" s="64" t="s">
        <v>16</v>
      </c>
      <c r="L64" s="107">
        <v>50</v>
      </c>
      <c r="M64" s="64" t="s">
        <v>73</v>
      </c>
      <c r="N64" s="108">
        <v>50</v>
      </c>
      <c r="O64" s="94" t="s">
        <v>257</v>
      </c>
    </row>
    <row r="65" spans="1:15" ht="20.100000000000001" customHeight="1">
      <c r="A65" s="48">
        <v>63</v>
      </c>
      <c r="B65" s="64" t="s">
        <v>300</v>
      </c>
      <c r="C65" s="92" t="s">
        <v>63</v>
      </c>
      <c r="D65" s="92" t="s">
        <v>33</v>
      </c>
      <c r="E65" s="93" t="s">
        <v>44</v>
      </c>
      <c r="F65" s="92" t="s">
        <v>13</v>
      </c>
      <c r="G65" s="92" t="s">
        <v>54</v>
      </c>
      <c r="H65" s="92" t="s">
        <v>54</v>
      </c>
      <c r="I65" s="64" t="s">
        <v>301</v>
      </c>
      <c r="J65" s="92" t="s">
        <v>262</v>
      </c>
      <c r="K65" s="64" t="s">
        <v>16</v>
      </c>
      <c r="L65" s="107">
        <v>50</v>
      </c>
      <c r="M65" s="64" t="s">
        <v>75</v>
      </c>
      <c r="N65" s="108">
        <v>50</v>
      </c>
      <c r="O65" s="94" t="s">
        <v>257</v>
      </c>
    </row>
    <row r="66" spans="1:15" ht="20.100000000000001" customHeight="1">
      <c r="A66" s="48">
        <v>64</v>
      </c>
      <c r="B66" s="64" t="s">
        <v>300</v>
      </c>
      <c r="C66" s="92" t="s">
        <v>63</v>
      </c>
      <c r="D66" s="92" t="s">
        <v>33</v>
      </c>
      <c r="E66" s="93" t="s">
        <v>44</v>
      </c>
      <c r="F66" s="92" t="s">
        <v>13</v>
      </c>
      <c r="G66" s="92" t="s">
        <v>0</v>
      </c>
      <c r="H66" s="92" t="s">
        <v>0</v>
      </c>
      <c r="I66" s="64" t="s">
        <v>302</v>
      </c>
      <c r="J66" s="92" t="s">
        <v>303</v>
      </c>
      <c r="K66" s="64" t="s">
        <v>16</v>
      </c>
      <c r="L66" s="107">
        <v>236</v>
      </c>
      <c r="M66" s="64" t="s">
        <v>304</v>
      </c>
      <c r="N66" s="108">
        <v>236</v>
      </c>
      <c r="O66" s="94" t="s">
        <v>257</v>
      </c>
    </row>
    <row r="67" spans="1:15" ht="20.100000000000001" customHeight="1">
      <c r="A67" s="48">
        <v>65</v>
      </c>
      <c r="B67" s="64" t="s">
        <v>300</v>
      </c>
      <c r="C67" s="92" t="s">
        <v>63</v>
      </c>
      <c r="D67" s="92" t="s">
        <v>33</v>
      </c>
      <c r="E67" s="93" t="s">
        <v>55</v>
      </c>
      <c r="F67" s="92" t="s">
        <v>13</v>
      </c>
      <c r="G67" s="92" t="s">
        <v>0</v>
      </c>
      <c r="H67" s="92" t="s">
        <v>0</v>
      </c>
      <c r="I67" s="64" t="s">
        <v>305</v>
      </c>
      <c r="J67" s="92" t="s">
        <v>61</v>
      </c>
      <c r="K67" s="64" t="s">
        <v>31</v>
      </c>
      <c r="L67" s="107">
        <v>6</v>
      </c>
      <c r="M67" s="64" t="s">
        <v>74</v>
      </c>
      <c r="N67" s="108">
        <v>150000</v>
      </c>
      <c r="O67" s="94"/>
    </row>
    <row r="68" spans="1:15" ht="20.100000000000001" customHeight="1">
      <c r="A68" s="48">
        <v>66</v>
      </c>
      <c r="B68" s="64" t="s">
        <v>306</v>
      </c>
      <c r="C68" s="92" t="s">
        <v>63</v>
      </c>
      <c r="D68" s="92" t="s">
        <v>64</v>
      </c>
      <c r="E68" s="93" t="s">
        <v>44</v>
      </c>
      <c r="F68" s="92" t="s">
        <v>13</v>
      </c>
      <c r="G68" s="92" t="s">
        <v>0</v>
      </c>
      <c r="H68" s="92" t="s">
        <v>0</v>
      </c>
      <c r="I68" s="64" t="s">
        <v>307</v>
      </c>
      <c r="J68" s="92" t="s">
        <v>79</v>
      </c>
      <c r="K68" s="64" t="s">
        <v>15</v>
      </c>
      <c r="L68" s="107">
        <v>4</v>
      </c>
      <c r="M68" s="64" t="s">
        <v>74</v>
      </c>
      <c r="N68" s="108">
        <v>98760</v>
      </c>
      <c r="O68" s="94"/>
    </row>
    <row r="69" spans="1:15" ht="20.100000000000001" customHeight="1">
      <c r="A69" s="48">
        <v>67</v>
      </c>
      <c r="B69" s="64" t="s">
        <v>306</v>
      </c>
      <c r="C69" s="92" t="s">
        <v>63</v>
      </c>
      <c r="D69" s="92" t="s">
        <v>64</v>
      </c>
      <c r="E69" s="93" t="s">
        <v>44</v>
      </c>
      <c r="F69" s="92" t="s">
        <v>13</v>
      </c>
      <c r="G69" s="92" t="s">
        <v>0</v>
      </c>
      <c r="H69" s="92" t="s">
        <v>0</v>
      </c>
      <c r="I69" s="64" t="s">
        <v>307</v>
      </c>
      <c r="J69" s="92" t="s">
        <v>308</v>
      </c>
      <c r="K69" s="64" t="s">
        <v>16</v>
      </c>
      <c r="L69" s="107">
        <v>4</v>
      </c>
      <c r="M69" s="64" t="s">
        <v>74</v>
      </c>
      <c r="N69" s="108">
        <v>73502</v>
      </c>
      <c r="O69" s="94"/>
    </row>
    <row r="70" spans="1:15" ht="20.100000000000001" customHeight="1">
      <c r="A70" s="48">
        <v>68</v>
      </c>
      <c r="B70" s="64" t="s">
        <v>306</v>
      </c>
      <c r="C70" s="92" t="s">
        <v>63</v>
      </c>
      <c r="D70" s="92" t="s">
        <v>33</v>
      </c>
      <c r="E70" s="93" t="s">
        <v>55</v>
      </c>
      <c r="F70" s="92" t="s">
        <v>13</v>
      </c>
      <c r="G70" s="92" t="s">
        <v>0</v>
      </c>
      <c r="H70" s="92" t="s">
        <v>0</v>
      </c>
      <c r="I70" s="64" t="s">
        <v>108</v>
      </c>
      <c r="J70" s="92" t="s">
        <v>77</v>
      </c>
      <c r="K70" s="64" t="s">
        <v>16</v>
      </c>
      <c r="L70" s="107">
        <v>10</v>
      </c>
      <c r="M70" s="64" t="s">
        <v>73</v>
      </c>
      <c r="N70" s="108">
        <v>118182</v>
      </c>
      <c r="O70" s="94"/>
    </row>
    <row r="71" spans="1:15" ht="20.100000000000001" customHeight="1">
      <c r="A71" s="48">
        <v>69</v>
      </c>
      <c r="B71" s="64" t="s">
        <v>306</v>
      </c>
      <c r="C71" s="92" t="s">
        <v>63</v>
      </c>
      <c r="D71" s="92" t="s">
        <v>33</v>
      </c>
      <c r="E71" s="93" t="s">
        <v>55</v>
      </c>
      <c r="F71" s="92" t="s">
        <v>13</v>
      </c>
      <c r="G71" s="92" t="s">
        <v>0</v>
      </c>
      <c r="H71" s="92" t="s">
        <v>0</v>
      </c>
      <c r="I71" s="64" t="s">
        <v>309</v>
      </c>
      <c r="J71" s="92" t="s">
        <v>310</v>
      </c>
      <c r="K71" s="64" t="s">
        <v>16</v>
      </c>
      <c r="L71" s="107">
        <v>1</v>
      </c>
      <c r="M71" s="64" t="s">
        <v>75</v>
      </c>
      <c r="N71" s="108">
        <v>240000</v>
      </c>
      <c r="O71" s="94"/>
    </row>
    <row r="72" spans="1:15" ht="20.100000000000001" customHeight="1">
      <c r="A72" s="48">
        <v>70</v>
      </c>
      <c r="B72" s="64" t="s">
        <v>306</v>
      </c>
      <c r="C72" s="92" t="s">
        <v>63</v>
      </c>
      <c r="D72" s="92" t="s">
        <v>64</v>
      </c>
      <c r="E72" s="93" t="s">
        <v>44</v>
      </c>
      <c r="F72" s="92" t="s">
        <v>13</v>
      </c>
      <c r="G72" s="92" t="s">
        <v>0</v>
      </c>
      <c r="H72" s="92" t="s">
        <v>0</v>
      </c>
      <c r="I72" s="64" t="s">
        <v>311</v>
      </c>
      <c r="J72" s="92" t="s">
        <v>278</v>
      </c>
      <c r="K72" s="64" t="s">
        <v>16</v>
      </c>
      <c r="L72" s="107">
        <v>8</v>
      </c>
      <c r="M72" s="64" t="s">
        <v>312</v>
      </c>
      <c r="N72" s="108">
        <v>320000</v>
      </c>
      <c r="O72" s="94"/>
    </row>
    <row r="73" spans="1:15" ht="20.100000000000001" customHeight="1">
      <c r="A73" s="48">
        <v>71</v>
      </c>
      <c r="B73" s="64" t="s">
        <v>306</v>
      </c>
      <c r="C73" s="92" t="s">
        <v>63</v>
      </c>
      <c r="D73" s="92" t="s">
        <v>33</v>
      </c>
      <c r="E73" s="93" t="s">
        <v>55</v>
      </c>
      <c r="F73" s="92" t="s">
        <v>13</v>
      </c>
      <c r="G73" s="92" t="s">
        <v>0</v>
      </c>
      <c r="H73" s="92" t="s">
        <v>0</v>
      </c>
      <c r="I73" s="64" t="s">
        <v>313</v>
      </c>
      <c r="J73" s="92" t="s">
        <v>314</v>
      </c>
      <c r="K73" s="64" t="s">
        <v>16</v>
      </c>
      <c r="L73" s="107">
        <v>14</v>
      </c>
      <c r="M73" s="64" t="s">
        <v>73</v>
      </c>
      <c r="N73" s="108">
        <v>700000</v>
      </c>
      <c r="O73" s="94"/>
    </row>
    <row r="74" spans="1:15" ht="20.100000000000001" customHeight="1">
      <c r="A74" s="48">
        <v>72</v>
      </c>
      <c r="B74" s="64" t="s">
        <v>315</v>
      </c>
      <c r="C74" s="92" t="s">
        <v>63</v>
      </c>
      <c r="D74" s="92" t="s">
        <v>33</v>
      </c>
      <c r="E74" s="93" t="s">
        <v>55</v>
      </c>
      <c r="F74" s="92" t="s">
        <v>13</v>
      </c>
      <c r="G74" s="92" t="s">
        <v>0</v>
      </c>
      <c r="H74" s="92" t="s">
        <v>0</v>
      </c>
      <c r="I74" s="64" t="s">
        <v>316</v>
      </c>
      <c r="J74" s="92" t="s">
        <v>317</v>
      </c>
      <c r="K74" s="64" t="s">
        <v>16</v>
      </c>
      <c r="L74" s="107">
        <v>10</v>
      </c>
      <c r="M74" s="64" t="s">
        <v>73</v>
      </c>
      <c r="N74" s="108">
        <v>100000</v>
      </c>
      <c r="O74" s="94"/>
    </row>
    <row r="75" spans="1:15" ht="20.100000000000001" customHeight="1">
      <c r="A75" s="48">
        <v>73</v>
      </c>
      <c r="B75" s="64" t="s">
        <v>315</v>
      </c>
      <c r="C75" s="92" t="s">
        <v>63</v>
      </c>
      <c r="D75" s="92" t="s">
        <v>33</v>
      </c>
      <c r="E75" s="93" t="s">
        <v>55</v>
      </c>
      <c r="F75" s="92" t="s">
        <v>13</v>
      </c>
      <c r="G75" s="92" t="s">
        <v>0</v>
      </c>
      <c r="H75" s="92" t="s">
        <v>0</v>
      </c>
      <c r="I75" s="64" t="s">
        <v>318</v>
      </c>
      <c r="J75" s="92" t="s">
        <v>80</v>
      </c>
      <c r="K75" s="64" t="s">
        <v>16</v>
      </c>
      <c r="L75" s="107">
        <v>10</v>
      </c>
      <c r="M75" s="64" t="s">
        <v>73</v>
      </c>
      <c r="N75" s="108">
        <v>30000</v>
      </c>
      <c r="O75" s="94"/>
    </row>
    <row r="76" spans="1:15" ht="20.100000000000001" customHeight="1">
      <c r="A76" s="48">
        <v>74</v>
      </c>
      <c r="B76" s="64" t="s">
        <v>315</v>
      </c>
      <c r="C76" s="92" t="s">
        <v>63</v>
      </c>
      <c r="D76" s="92" t="s">
        <v>33</v>
      </c>
      <c r="E76" s="93" t="s">
        <v>55</v>
      </c>
      <c r="F76" s="92" t="s">
        <v>13</v>
      </c>
      <c r="G76" s="92" t="s">
        <v>0</v>
      </c>
      <c r="H76" s="92" t="s">
        <v>0</v>
      </c>
      <c r="I76" s="64" t="s">
        <v>319</v>
      </c>
      <c r="J76" s="92" t="s">
        <v>320</v>
      </c>
      <c r="K76" s="64" t="s">
        <v>16</v>
      </c>
      <c r="L76" s="107">
        <v>5</v>
      </c>
      <c r="M76" s="64" t="s">
        <v>73</v>
      </c>
      <c r="N76" s="108">
        <v>80000</v>
      </c>
      <c r="O76" s="94"/>
    </row>
    <row r="77" spans="1:15" ht="20.100000000000001" customHeight="1">
      <c r="A77" s="48">
        <v>75</v>
      </c>
      <c r="B77" s="64" t="s">
        <v>315</v>
      </c>
      <c r="C77" s="92" t="s">
        <v>63</v>
      </c>
      <c r="D77" s="92" t="s">
        <v>33</v>
      </c>
      <c r="E77" s="93" t="s">
        <v>55</v>
      </c>
      <c r="F77" s="92" t="s">
        <v>13</v>
      </c>
      <c r="G77" s="92" t="s">
        <v>0</v>
      </c>
      <c r="H77" s="92" t="s">
        <v>0</v>
      </c>
      <c r="I77" s="64" t="s">
        <v>321</v>
      </c>
      <c r="J77" s="92" t="s">
        <v>110</v>
      </c>
      <c r="K77" s="64" t="s">
        <v>16</v>
      </c>
      <c r="L77" s="107">
        <v>5</v>
      </c>
      <c r="M77" s="64" t="s">
        <v>73</v>
      </c>
      <c r="N77" s="108">
        <v>49500</v>
      </c>
      <c r="O77" s="94"/>
    </row>
    <row r="78" spans="1:15" ht="20.100000000000001" customHeight="1">
      <c r="A78" s="48">
        <v>76</v>
      </c>
      <c r="B78" s="64" t="s">
        <v>315</v>
      </c>
      <c r="C78" s="92" t="s">
        <v>63</v>
      </c>
      <c r="D78" s="92" t="s">
        <v>33</v>
      </c>
      <c r="E78" s="93" t="s">
        <v>55</v>
      </c>
      <c r="F78" s="92" t="s">
        <v>13</v>
      </c>
      <c r="G78" s="92" t="s">
        <v>0</v>
      </c>
      <c r="H78" s="92" t="s">
        <v>0</v>
      </c>
      <c r="I78" s="64" t="s">
        <v>322</v>
      </c>
      <c r="J78" s="92" t="s">
        <v>323</v>
      </c>
      <c r="K78" s="64" t="s">
        <v>16</v>
      </c>
      <c r="L78" s="107">
        <v>5</v>
      </c>
      <c r="M78" s="64" t="s">
        <v>73</v>
      </c>
      <c r="N78" s="108">
        <v>50000</v>
      </c>
      <c r="O78" s="94"/>
    </row>
    <row r="79" spans="1:15" ht="20.100000000000001" customHeight="1">
      <c r="A79" s="48">
        <v>77</v>
      </c>
      <c r="B79" s="64" t="s">
        <v>315</v>
      </c>
      <c r="C79" s="92" t="s">
        <v>63</v>
      </c>
      <c r="D79" s="92" t="s">
        <v>33</v>
      </c>
      <c r="E79" s="93" t="s">
        <v>55</v>
      </c>
      <c r="F79" s="92" t="s">
        <v>13</v>
      </c>
      <c r="G79" s="92" t="s">
        <v>0</v>
      </c>
      <c r="H79" s="92" t="s">
        <v>0</v>
      </c>
      <c r="I79" s="64" t="s">
        <v>324</v>
      </c>
      <c r="J79" s="92" t="s">
        <v>112</v>
      </c>
      <c r="K79" s="64" t="s">
        <v>16</v>
      </c>
      <c r="L79" s="107">
        <v>3</v>
      </c>
      <c r="M79" s="64" t="s">
        <v>73</v>
      </c>
      <c r="N79" s="108">
        <v>60000</v>
      </c>
      <c r="O79" s="94"/>
    </row>
    <row r="80" spans="1:15" ht="20.100000000000001" customHeight="1">
      <c r="A80" s="48">
        <v>78</v>
      </c>
      <c r="B80" s="64" t="s">
        <v>315</v>
      </c>
      <c r="C80" s="92" t="s">
        <v>63</v>
      </c>
      <c r="D80" s="92" t="s">
        <v>33</v>
      </c>
      <c r="E80" s="93" t="s">
        <v>55</v>
      </c>
      <c r="F80" s="92" t="s">
        <v>13</v>
      </c>
      <c r="G80" s="92" t="s">
        <v>0</v>
      </c>
      <c r="H80" s="92" t="s">
        <v>0</v>
      </c>
      <c r="I80" s="64" t="s">
        <v>109</v>
      </c>
      <c r="J80" s="92" t="s">
        <v>78</v>
      </c>
      <c r="K80" s="64" t="s">
        <v>47</v>
      </c>
      <c r="L80" s="107">
        <v>10</v>
      </c>
      <c r="M80" s="64" t="s">
        <v>76</v>
      </c>
      <c r="N80" s="108">
        <v>270000</v>
      </c>
      <c r="O80" s="94"/>
    </row>
    <row r="81" spans="1:15" ht="20.100000000000001" customHeight="1">
      <c r="A81" s="48">
        <v>79</v>
      </c>
      <c r="B81" s="64" t="s">
        <v>315</v>
      </c>
      <c r="C81" s="92" t="s">
        <v>63</v>
      </c>
      <c r="D81" s="92" t="s">
        <v>33</v>
      </c>
      <c r="E81" s="93" t="s">
        <v>55</v>
      </c>
      <c r="F81" s="92" t="s">
        <v>13</v>
      </c>
      <c r="G81" s="92" t="s">
        <v>0</v>
      </c>
      <c r="H81" s="92" t="s">
        <v>0</v>
      </c>
      <c r="I81" s="64" t="s">
        <v>124</v>
      </c>
      <c r="J81" s="92" t="s">
        <v>81</v>
      </c>
      <c r="K81" s="64" t="s">
        <v>47</v>
      </c>
      <c r="L81" s="107">
        <v>3</v>
      </c>
      <c r="M81" s="64" t="s">
        <v>76</v>
      </c>
      <c r="N81" s="108">
        <v>119700</v>
      </c>
      <c r="O81" s="94"/>
    </row>
    <row r="82" spans="1:15" ht="20.100000000000001" customHeight="1">
      <c r="A82" s="48">
        <v>80</v>
      </c>
      <c r="B82" s="64" t="s">
        <v>315</v>
      </c>
      <c r="C82" s="92" t="s">
        <v>63</v>
      </c>
      <c r="D82" s="92" t="s">
        <v>33</v>
      </c>
      <c r="E82" s="93" t="s">
        <v>55</v>
      </c>
      <c r="F82" s="92" t="s">
        <v>13</v>
      </c>
      <c r="G82" s="92" t="s">
        <v>0</v>
      </c>
      <c r="H82" s="92" t="s">
        <v>0</v>
      </c>
      <c r="I82" s="64" t="s">
        <v>213</v>
      </c>
      <c r="J82" s="92" t="s">
        <v>325</v>
      </c>
      <c r="K82" s="64" t="s">
        <v>16</v>
      </c>
      <c r="L82" s="107">
        <v>150</v>
      </c>
      <c r="M82" s="64" t="s">
        <v>75</v>
      </c>
      <c r="N82" s="108">
        <v>10000000</v>
      </c>
      <c r="O82" s="94"/>
    </row>
    <row r="83" spans="1:15" ht="20.100000000000001" customHeight="1">
      <c r="A83" s="48">
        <v>81</v>
      </c>
      <c r="B83" s="64" t="s">
        <v>315</v>
      </c>
      <c r="C83" s="92" t="s">
        <v>63</v>
      </c>
      <c r="D83" s="92" t="s">
        <v>33</v>
      </c>
      <c r="E83" s="93" t="s">
        <v>55</v>
      </c>
      <c r="F83" s="92" t="s">
        <v>13</v>
      </c>
      <c r="G83" s="92" t="s">
        <v>0</v>
      </c>
      <c r="H83" s="92" t="s">
        <v>0</v>
      </c>
      <c r="I83" s="64" t="s">
        <v>102</v>
      </c>
      <c r="J83" s="92" t="s">
        <v>62</v>
      </c>
      <c r="K83" s="64" t="s">
        <v>16</v>
      </c>
      <c r="L83" s="107">
        <v>18</v>
      </c>
      <c r="M83" s="64" t="s">
        <v>73</v>
      </c>
      <c r="N83" s="108">
        <v>61400</v>
      </c>
      <c r="O83" s="94"/>
    </row>
    <row r="84" spans="1:15" ht="20.100000000000001" customHeight="1">
      <c r="A84" s="48">
        <v>82</v>
      </c>
      <c r="B84" s="64" t="s">
        <v>315</v>
      </c>
      <c r="C84" s="92" t="s">
        <v>63</v>
      </c>
      <c r="D84" s="92" t="s">
        <v>33</v>
      </c>
      <c r="E84" s="93" t="s">
        <v>55</v>
      </c>
      <c r="F84" s="92" t="s">
        <v>13</v>
      </c>
      <c r="G84" s="92" t="s">
        <v>0</v>
      </c>
      <c r="H84" s="92" t="s">
        <v>0</v>
      </c>
      <c r="I84" s="64" t="s">
        <v>104</v>
      </c>
      <c r="J84" s="92" t="s">
        <v>62</v>
      </c>
      <c r="K84" s="64" t="s">
        <v>16</v>
      </c>
      <c r="L84" s="107">
        <v>27</v>
      </c>
      <c r="M84" s="64" t="s">
        <v>73</v>
      </c>
      <c r="N84" s="108">
        <v>140550</v>
      </c>
      <c r="O84" s="94"/>
    </row>
    <row r="85" spans="1:15" ht="20.100000000000001" customHeight="1">
      <c r="A85" s="48">
        <v>83</v>
      </c>
      <c r="B85" s="64" t="s">
        <v>315</v>
      </c>
      <c r="C85" s="92" t="s">
        <v>63</v>
      </c>
      <c r="D85" s="92" t="s">
        <v>33</v>
      </c>
      <c r="E85" s="93" t="s">
        <v>55</v>
      </c>
      <c r="F85" s="92" t="s">
        <v>13</v>
      </c>
      <c r="G85" s="92" t="s">
        <v>0</v>
      </c>
      <c r="H85" s="92" t="s">
        <v>0</v>
      </c>
      <c r="I85" s="64" t="s">
        <v>105</v>
      </c>
      <c r="J85" s="92" t="s">
        <v>62</v>
      </c>
      <c r="K85" s="64" t="s">
        <v>16</v>
      </c>
      <c r="L85" s="107">
        <v>21</v>
      </c>
      <c r="M85" s="64" t="s">
        <v>73</v>
      </c>
      <c r="N85" s="108">
        <v>65900</v>
      </c>
      <c r="O85" s="94"/>
    </row>
    <row r="86" spans="1:15" ht="20.100000000000001" customHeight="1">
      <c r="A86" s="48">
        <v>84</v>
      </c>
      <c r="B86" s="64" t="s">
        <v>315</v>
      </c>
      <c r="C86" s="92" t="s">
        <v>63</v>
      </c>
      <c r="D86" s="92" t="s">
        <v>33</v>
      </c>
      <c r="E86" s="93" t="s">
        <v>55</v>
      </c>
      <c r="F86" s="92" t="s">
        <v>13</v>
      </c>
      <c r="G86" s="92" t="s">
        <v>0</v>
      </c>
      <c r="H86" s="92" t="s">
        <v>0</v>
      </c>
      <c r="I86" s="64" t="s">
        <v>105</v>
      </c>
      <c r="J86" s="92" t="s">
        <v>62</v>
      </c>
      <c r="K86" s="64" t="s">
        <v>16</v>
      </c>
      <c r="L86" s="107">
        <v>10</v>
      </c>
      <c r="M86" s="64" t="s">
        <v>73</v>
      </c>
      <c r="N86" s="108">
        <v>32100</v>
      </c>
      <c r="O86" s="94"/>
    </row>
    <row r="87" spans="1:15" ht="20.100000000000001" customHeight="1">
      <c r="A87" s="48">
        <v>85</v>
      </c>
      <c r="B87" s="64" t="s">
        <v>315</v>
      </c>
      <c r="C87" s="92" t="s">
        <v>63</v>
      </c>
      <c r="D87" s="92" t="s">
        <v>33</v>
      </c>
      <c r="E87" s="93" t="s">
        <v>55</v>
      </c>
      <c r="F87" s="92" t="s">
        <v>13</v>
      </c>
      <c r="G87" s="92" t="s">
        <v>0</v>
      </c>
      <c r="H87" s="92" t="s">
        <v>0</v>
      </c>
      <c r="I87" s="64" t="s">
        <v>119</v>
      </c>
      <c r="J87" s="92" t="s">
        <v>62</v>
      </c>
      <c r="K87" s="64" t="s">
        <v>16</v>
      </c>
      <c r="L87" s="107">
        <v>35</v>
      </c>
      <c r="M87" s="64" t="s">
        <v>73</v>
      </c>
      <c r="N87" s="108">
        <v>287729</v>
      </c>
      <c r="O87" s="94"/>
    </row>
    <row r="88" spans="1:15" ht="20.100000000000001" customHeight="1">
      <c r="A88" s="48">
        <v>86</v>
      </c>
      <c r="B88" s="64" t="s">
        <v>315</v>
      </c>
      <c r="C88" s="92" t="s">
        <v>63</v>
      </c>
      <c r="D88" s="92" t="s">
        <v>33</v>
      </c>
      <c r="E88" s="93" t="s">
        <v>55</v>
      </c>
      <c r="F88" s="92" t="s">
        <v>13</v>
      </c>
      <c r="G88" s="92" t="s">
        <v>0</v>
      </c>
      <c r="H88" s="92" t="s">
        <v>0</v>
      </c>
      <c r="I88" s="64" t="s">
        <v>120</v>
      </c>
      <c r="J88" s="92" t="s">
        <v>62</v>
      </c>
      <c r="K88" s="64" t="s">
        <v>16</v>
      </c>
      <c r="L88" s="107">
        <v>22</v>
      </c>
      <c r="M88" s="64" t="s">
        <v>73</v>
      </c>
      <c r="N88" s="108">
        <v>91006</v>
      </c>
      <c r="O88" s="94"/>
    </row>
    <row r="89" spans="1:15" ht="20.100000000000001" customHeight="1">
      <c r="A89" s="48">
        <v>87</v>
      </c>
      <c r="B89" s="64" t="s">
        <v>326</v>
      </c>
      <c r="C89" s="92" t="s">
        <v>63</v>
      </c>
      <c r="D89" s="92" t="s">
        <v>33</v>
      </c>
      <c r="E89" s="93" t="s">
        <v>55</v>
      </c>
      <c r="F89" s="92" t="s">
        <v>13</v>
      </c>
      <c r="G89" s="92" t="s">
        <v>0</v>
      </c>
      <c r="H89" s="92" t="s">
        <v>0</v>
      </c>
      <c r="I89" s="64" t="s">
        <v>327</v>
      </c>
      <c r="J89" s="92" t="s">
        <v>328</v>
      </c>
      <c r="K89" s="64" t="s">
        <v>47</v>
      </c>
      <c r="L89" s="107">
        <v>106</v>
      </c>
      <c r="M89" s="64" t="s">
        <v>76</v>
      </c>
      <c r="N89" s="108">
        <v>1590000</v>
      </c>
      <c r="O89" s="94"/>
    </row>
    <row r="90" spans="1:15" ht="20.100000000000001" customHeight="1">
      <c r="A90" s="48">
        <v>88</v>
      </c>
      <c r="B90" s="64" t="s">
        <v>326</v>
      </c>
      <c r="C90" s="92" t="s">
        <v>63</v>
      </c>
      <c r="D90" s="92" t="s">
        <v>33</v>
      </c>
      <c r="E90" s="93" t="s">
        <v>55</v>
      </c>
      <c r="F90" s="92" t="s">
        <v>13</v>
      </c>
      <c r="G90" s="92" t="s">
        <v>0</v>
      </c>
      <c r="H90" s="92" t="s">
        <v>0</v>
      </c>
      <c r="I90" s="64" t="s">
        <v>111</v>
      </c>
      <c r="J90" s="92" t="s">
        <v>329</v>
      </c>
      <c r="K90" s="64" t="s">
        <v>46</v>
      </c>
      <c r="L90" s="107">
        <v>111</v>
      </c>
      <c r="M90" s="64" t="s">
        <v>73</v>
      </c>
      <c r="N90" s="108">
        <v>319535</v>
      </c>
      <c r="O90" s="94"/>
    </row>
    <row r="91" spans="1:15" ht="20.100000000000001" customHeight="1">
      <c r="A91" s="48">
        <v>89</v>
      </c>
      <c r="B91" s="64" t="s">
        <v>326</v>
      </c>
      <c r="C91" s="92" t="s">
        <v>63</v>
      </c>
      <c r="D91" s="92" t="s">
        <v>33</v>
      </c>
      <c r="E91" s="93" t="s">
        <v>44</v>
      </c>
      <c r="F91" s="92" t="s">
        <v>13</v>
      </c>
      <c r="G91" s="92" t="s">
        <v>0</v>
      </c>
      <c r="H91" s="92" t="s">
        <v>0</v>
      </c>
      <c r="I91" s="64" t="s">
        <v>255</v>
      </c>
      <c r="J91" s="92" t="s">
        <v>330</v>
      </c>
      <c r="K91" s="64" t="s">
        <v>46</v>
      </c>
      <c r="L91" s="107">
        <v>523</v>
      </c>
      <c r="M91" s="64" t="s">
        <v>73</v>
      </c>
      <c r="N91" s="108">
        <v>523</v>
      </c>
      <c r="O91" s="94" t="s">
        <v>257</v>
      </c>
    </row>
    <row r="92" spans="1:15" ht="20.100000000000001" customHeight="1">
      <c r="A92" s="48">
        <v>90</v>
      </c>
      <c r="B92" s="64" t="s">
        <v>326</v>
      </c>
      <c r="C92" s="92" t="s">
        <v>63</v>
      </c>
      <c r="D92" s="92" t="s">
        <v>33</v>
      </c>
      <c r="E92" s="93" t="s">
        <v>55</v>
      </c>
      <c r="F92" s="92" t="s">
        <v>13</v>
      </c>
      <c r="G92" s="92" t="s">
        <v>0</v>
      </c>
      <c r="H92" s="92" t="s">
        <v>0</v>
      </c>
      <c r="I92" s="64" t="s">
        <v>103</v>
      </c>
      <c r="J92" s="92" t="s">
        <v>62</v>
      </c>
      <c r="K92" s="64" t="s">
        <v>16</v>
      </c>
      <c r="L92" s="107">
        <v>15</v>
      </c>
      <c r="M92" s="64" t="s">
        <v>73</v>
      </c>
      <c r="N92" s="108">
        <v>72182</v>
      </c>
      <c r="O92" s="94"/>
    </row>
    <row r="93" spans="1:15" ht="20.100000000000001" customHeight="1">
      <c r="A93" s="48">
        <v>91</v>
      </c>
      <c r="B93" s="64" t="s">
        <v>326</v>
      </c>
      <c r="C93" s="92" t="s">
        <v>63</v>
      </c>
      <c r="D93" s="92" t="s">
        <v>33</v>
      </c>
      <c r="E93" s="93" t="s">
        <v>55</v>
      </c>
      <c r="F93" s="92" t="s">
        <v>13</v>
      </c>
      <c r="G93" s="92" t="s">
        <v>0</v>
      </c>
      <c r="H93" s="92" t="s">
        <v>0</v>
      </c>
      <c r="I93" s="64" t="s">
        <v>104</v>
      </c>
      <c r="J93" s="92" t="s">
        <v>62</v>
      </c>
      <c r="K93" s="64" t="s">
        <v>16</v>
      </c>
      <c r="L93" s="107">
        <v>45</v>
      </c>
      <c r="M93" s="64" t="s">
        <v>73</v>
      </c>
      <c r="N93" s="108">
        <v>220372</v>
      </c>
      <c r="O93" s="94"/>
    </row>
    <row r="94" spans="1:15" ht="20.100000000000001" customHeight="1">
      <c r="A94" s="48">
        <v>92</v>
      </c>
      <c r="B94" s="64" t="s">
        <v>326</v>
      </c>
      <c r="C94" s="92" t="s">
        <v>63</v>
      </c>
      <c r="D94" s="92" t="s">
        <v>33</v>
      </c>
      <c r="E94" s="93" t="s">
        <v>55</v>
      </c>
      <c r="F94" s="92" t="s">
        <v>13</v>
      </c>
      <c r="G94" s="92" t="s">
        <v>0</v>
      </c>
      <c r="H94" s="92" t="s">
        <v>0</v>
      </c>
      <c r="I94" s="64" t="s">
        <v>105</v>
      </c>
      <c r="J94" s="92" t="s">
        <v>62</v>
      </c>
      <c r="K94" s="64" t="s">
        <v>16</v>
      </c>
      <c r="L94" s="107">
        <v>13</v>
      </c>
      <c r="M94" s="64" t="s">
        <v>73</v>
      </c>
      <c r="N94" s="108">
        <v>44600</v>
      </c>
      <c r="O94" s="94"/>
    </row>
    <row r="95" spans="1:15" ht="20.100000000000001" customHeight="1">
      <c r="A95" s="48">
        <v>93</v>
      </c>
      <c r="B95" s="64" t="s">
        <v>326</v>
      </c>
      <c r="C95" s="92" t="s">
        <v>63</v>
      </c>
      <c r="D95" s="92" t="s">
        <v>33</v>
      </c>
      <c r="E95" s="93" t="s">
        <v>55</v>
      </c>
      <c r="F95" s="92" t="s">
        <v>13</v>
      </c>
      <c r="G95" s="92" t="s">
        <v>0</v>
      </c>
      <c r="H95" s="92" t="s">
        <v>0</v>
      </c>
      <c r="I95" s="64" t="s">
        <v>119</v>
      </c>
      <c r="J95" s="92" t="s">
        <v>62</v>
      </c>
      <c r="K95" s="64" t="s">
        <v>16</v>
      </c>
      <c r="L95" s="107">
        <v>32</v>
      </c>
      <c r="M95" s="64" t="s">
        <v>73</v>
      </c>
      <c r="N95" s="108">
        <v>261821</v>
      </c>
      <c r="O95" s="94"/>
    </row>
    <row r="96" spans="1:15" ht="20.100000000000001" customHeight="1">
      <c r="A96" s="48">
        <v>94</v>
      </c>
      <c r="B96" s="64" t="s">
        <v>326</v>
      </c>
      <c r="C96" s="92" t="s">
        <v>63</v>
      </c>
      <c r="D96" s="92" t="s">
        <v>33</v>
      </c>
      <c r="E96" s="93" t="s">
        <v>55</v>
      </c>
      <c r="F96" s="92" t="s">
        <v>13</v>
      </c>
      <c r="G96" s="92" t="s">
        <v>0</v>
      </c>
      <c r="H96" s="92" t="s">
        <v>0</v>
      </c>
      <c r="I96" s="64" t="s">
        <v>120</v>
      </c>
      <c r="J96" s="92" t="s">
        <v>62</v>
      </c>
      <c r="K96" s="64" t="s">
        <v>16</v>
      </c>
      <c r="L96" s="107">
        <v>21</v>
      </c>
      <c r="M96" s="64" t="s">
        <v>73</v>
      </c>
      <c r="N96" s="108">
        <v>88096</v>
      </c>
      <c r="O96" s="94"/>
    </row>
    <row r="97" spans="1:15" ht="20.100000000000001" customHeight="1">
      <c r="A97" s="48">
        <v>95</v>
      </c>
      <c r="B97" s="64" t="s">
        <v>326</v>
      </c>
      <c r="C97" s="92" t="s">
        <v>63</v>
      </c>
      <c r="D97" s="92" t="s">
        <v>33</v>
      </c>
      <c r="E97" s="93" t="s">
        <v>55</v>
      </c>
      <c r="F97" s="92" t="s">
        <v>13</v>
      </c>
      <c r="G97" s="92" t="s">
        <v>0</v>
      </c>
      <c r="H97" s="92" t="s">
        <v>0</v>
      </c>
      <c r="I97" s="64" t="s">
        <v>113</v>
      </c>
      <c r="J97" s="92" t="s">
        <v>110</v>
      </c>
      <c r="K97" s="64" t="s">
        <v>16</v>
      </c>
      <c r="L97" s="107">
        <v>50</v>
      </c>
      <c r="M97" s="64" t="s">
        <v>73</v>
      </c>
      <c r="N97" s="108">
        <v>125000</v>
      </c>
      <c r="O97" s="94"/>
    </row>
    <row r="98" spans="1:15" ht="20.100000000000001" customHeight="1">
      <c r="A98" s="48">
        <v>96</v>
      </c>
      <c r="B98" s="64" t="s">
        <v>326</v>
      </c>
      <c r="C98" s="92" t="s">
        <v>63</v>
      </c>
      <c r="D98" s="92" t="s">
        <v>33</v>
      </c>
      <c r="E98" s="93" t="s">
        <v>55</v>
      </c>
      <c r="F98" s="92" t="s">
        <v>13</v>
      </c>
      <c r="G98" s="92" t="s">
        <v>0</v>
      </c>
      <c r="H98" s="92" t="s">
        <v>0</v>
      </c>
      <c r="I98" s="64" t="s">
        <v>121</v>
      </c>
      <c r="J98" s="92" t="s">
        <v>331</v>
      </c>
      <c r="K98" s="64" t="s">
        <v>16</v>
      </c>
      <c r="L98" s="107">
        <v>77</v>
      </c>
      <c r="M98" s="64" t="s">
        <v>73</v>
      </c>
      <c r="N98" s="108">
        <v>993300</v>
      </c>
      <c r="O98" s="94"/>
    </row>
    <row r="99" spans="1:15" ht="20.100000000000001" customHeight="1" thickBot="1">
      <c r="A99" s="123" t="s">
        <v>14</v>
      </c>
      <c r="B99" s="124"/>
      <c r="C99" s="124"/>
      <c r="D99" s="124"/>
      <c r="E99" s="124"/>
      <c r="F99" s="124"/>
      <c r="G99" s="124"/>
      <c r="H99" s="124"/>
      <c r="I99" s="124"/>
      <c r="J99" s="124"/>
      <c r="K99" s="124"/>
      <c r="L99" s="65">
        <f>SUM(L3:L98)</f>
        <v>4593</v>
      </c>
      <c r="M99" s="66">
        <f>SUM(M3:M98)</f>
        <v>0</v>
      </c>
      <c r="N99" s="67">
        <f>SUM(N3:N98)</f>
        <v>64098403</v>
      </c>
      <c r="O99" s="68"/>
    </row>
  </sheetData>
  <mergeCells count="2">
    <mergeCell ref="A1:O1"/>
    <mergeCell ref="A99:K99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63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D440D4-E864-48BC-AF79-4877CEDFE4A8}">
  <sheetPr>
    <pageSetUpPr fitToPage="1"/>
  </sheetPr>
  <dimension ref="A1:J141"/>
  <sheetViews>
    <sheetView view="pageBreakPreview" topLeftCell="A2" zoomScaleNormal="130" zoomScaleSheetLayoutView="100" workbookViewId="0">
      <selection activeCell="D5" sqref="D5"/>
    </sheetView>
  </sheetViews>
  <sheetFormatPr defaultColWidth="9" defaultRowHeight="13.5"/>
  <cols>
    <col min="1" max="1" width="4.75" style="15" bestFit="1" customWidth="1"/>
    <col min="2" max="2" width="10.625" style="15" customWidth="1"/>
    <col min="3" max="3" width="7.75" style="15" bestFit="1" customWidth="1"/>
    <col min="4" max="4" width="63.625" style="16" bestFit="1" customWidth="1"/>
    <col min="5" max="5" width="25.75" style="15" bestFit="1" customWidth="1"/>
    <col min="6" max="6" width="10.75" style="17" customWidth="1"/>
    <col min="7" max="7" width="9.375" style="40" bestFit="1" customWidth="1"/>
    <col min="8" max="8" width="6.375" style="15" customWidth="1"/>
    <col min="9" max="9" width="14.25" style="18" bestFit="1" customWidth="1"/>
    <col min="10" max="10" width="8.75" style="14" bestFit="1" customWidth="1"/>
    <col min="11" max="11" width="25.75" style="14" bestFit="1" customWidth="1"/>
    <col min="12" max="16384" width="9" style="14"/>
  </cols>
  <sheetData>
    <row r="1" spans="1:10" ht="30" customHeight="1" thickBot="1">
      <c r="A1" s="125" t="s">
        <v>41</v>
      </c>
      <c r="B1" s="125"/>
      <c r="C1" s="125"/>
      <c r="D1" s="125"/>
      <c r="E1" s="125"/>
      <c r="F1" s="125"/>
      <c r="G1" s="125"/>
      <c r="H1" s="125"/>
      <c r="I1" s="125"/>
      <c r="J1" s="125"/>
    </row>
    <row r="2" spans="1:10" ht="39.950000000000003" customHeight="1">
      <c r="A2" s="28" t="s">
        <v>19</v>
      </c>
      <c r="B2" s="29" t="s">
        <v>20</v>
      </c>
      <c r="C2" s="29" t="s">
        <v>21</v>
      </c>
      <c r="D2" s="29" t="s">
        <v>38</v>
      </c>
      <c r="E2" s="29" t="s">
        <v>23</v>
      </c>
      <c r="F2" s="29" t="s">
        <v>24</v>
      </c>
      <c r="G2" s="109" t="s">
        <v>18</v>
      </c>
      <c r="H2" s="29" t="s">
        <v>17</v>
      </c>
      <c r="I2" s="41" t="s">
        <v>25</v>
      </c>
      <c r="J2" s="30" t="s">
        <v>26</v>
      </c>
    </row>
    <row r="3" spans="1:10" s="22" customFormat="1" ht="20.100000000000001" customHeight="1">
      <c r="A3" s="49">
        <v>1</v>
      </c>
      <c r="B3" s="98" t="s">
        <v>254</v>
      </c>
      <c r="C3" s="98" t="s">
        <v>16</v>
      </c>
      <c r="D3" s="99" t="s">
        <v>116</v>
      </c>
      <c r="E3" s="98" t="s">
        <v>332</v>
      </c>
      <c r="F3" s="100" t="s">
        <v>13</v>
      </c>
      <c r="G3" s="110">
        <v>8</v>
      </c>
      <c r="H3" s="101" t="s">
        <v>75</v>
      </c>
      <c r="I3" s="111">
        <v>200000</v>
      </c>
      <c r="J3" s="102"/>
    </row>
    <row r="4" spans="1:10" s="22" customFormat="1" ht="20.100000000000001" customHeight="1">
      <c r="A4" s="49">
        <v>2</v>
      </c>
      <c r="B4" s="98" t="s">
        <v>254</v>
      </c>
      <c r="C4" s="98" t="s">
        <v>333</v>
      </c>
      <c r="D4" s="99" t="s">
        <v>334</v>
      </c>
      <c r="E4" s="98" t="s">
        <v>335</v>
      </c>
      <c r="F4" s="100" t="s">
        <v>13</v>
      </c>
      <c r="G4" s="110">
        <v>12</v>
      </c>
      <c r="H4" s="101" t="s">
        <v>74</v>
      </c>
      <c r="I4" s="111">
        <v>12</v>
      </c>
      <c r="J4" s="102"/>
    </row>
    <row r="5" spans="1:10" s="22" customFormat="1" ht="20.100000000000001" customHeight="1">
      <c r="A5" s="49">
        <v>3</v>
      </c>
      <c r="B5" s="98" t="s">
        <v>263</v>
      </c>
      <c r="C5" s="98" t="s">
        <v>48</v>
      </c>
      <c r="D5" s="99" t="s">
        <v>115</v>
      </c>
      <c r="E5" s="98" t="s">
        <v>336</v>
      </c>
      <c r="F5" s="100" t="s">
        <v>13</v>
      </c>
      <c r="G5" s="110">
        <v>1</v>
      </c>
      <c r="H5" s="101" t="s">
        <v>75</v>
      </c>
      <c r="I5" s="111">
        <v>1</v>
      </c>
      <c r="J5" s="102"/>
    </row>
    <row r="6" spans="1:10" s="22" customFormat="1" ht="20.100000000000001" customHeight="1">
      <c r="A6" s="49">
        <v>4</v>
      </c>
      <c r="B6" s="98" t="s">
        <v>263</v>
      </c>
      <c r="C6" s="98" t="s">
        <v>46</v>
      </c>
      <c r="D6" s="99" t="s">
        <v>337</v>
      </c>
      <c r="E6" s="98" t="s">
        <v>338</v>
      </c>
      <c r="F6" s="100" t="s">
        <v>13</v>
      </c>
      <c r="G6" s="110">
        <v>1</v>
      </c>
      <c r="H6" s="101" t="s">
        <v>73</v>
      </c>
      <c r="I6" s="111">
        <v>172720</v>
      </c>
      <c r="J6" s="102"/>
    </row>
    <row r="7" spans="1:10" s="22" customFormat="1" ht="20.100000000000001" customHeight="1">
      <c r="A7" s="49">
        <v>5</v>
      </c>
      <c r="B7" s="98" t="s">
        <v>263</v>
      </c>
      <c r="C7" s="98" t="s">
        <v>46</v>
      </c>
      <c r="D7" s="99" t="s">
        <v>337</v>
      </c>
      <c r="E7" s="98" t="s">
        <v>339</v>
      </c>
      <c r="F7" s="100" t="s">
        <v>13</v>
      </c>
      <c r="G7" s="110">
        <v>1</v>
      </c>
      <c r="H7" s="101" t="s">
        <v>73</v>
      </c>
      <c r="I7" s="111">
        <v>172720</v>
      </c>
      <c r="J7" s="102"/>
    </row>
    <row r="8" spans="1:10" s="22" customFormat="1" ht="20.100000000000001" customHeight="1">
      <c r="A8" s="49">
        <v>6</v>
      </c>
      <c r="B8" s="98" t="s">
        <v>263</v>
      </c>
      <c r="C8" s="98" t="s">
        <v>16</v>
      </c>
      <c r="D8" s="99" t="s">
        <v>56</v>
      </c>
      <c r="E8" s="98" t="s">
        <v>130</v>
      </c>
      <c r="F8" s="100" t="s">
        <v>13</v>
      </c>
      <c r="G8" s="110">
        <v>10</v>
      </c>
      <c r="H8" s="101" t="s">
        <v>73</v>
      </c>
      <c r="I8" s="111">
        <v>34000</v>
      </c>
      <c r="J8" s="102"/>
    </row>
    <row r="9" spans="1:10" s="22" customFormat="1" ht="20.100000000000001" customHeight="1">
      <c r="A9" s="49">
        <v>7</v>
      </c>
      <c r="B9" s="98" t="s">
        <v>263</v>
      </c>
      <c r="C9" s="98" t="s">
        <v>16</v>
      </c>
      <c r="D9" s="99" t="s">
        <v>340</v>
      </c>
      <c r="E9" s="98" t="s">
        <v>341</v>
      </c>
      <c r="F9" s="100" t="s">
        <v>13</v>
      </c>
      <c r="G9" s="110">
        <v>30</v>
      </c>
      <c r="H9" s="101" t="s">
        <v>73</v>
      </c>
      <c r="I9" s="111">
        <v>120000</v>
      </c>
      <c r="J9" s="102"/>
    </row>
    <row r="10" spans="1:10" s="22" customFormat="1" ht="20.100000000000001" customHeight="1">
      <c r="A10" s="49">
        <v>8</v>
      </c>
      <c r="B10" s="98" t="s">
        <v>263</v>
      </c>
      <c r="C10" s="98" t="s">
        <v>16</v>
      </c>
      <c r="D10" s="99" t="s">
        <v>340</v>
      </c>
      <c r="E10" s="98" t="s">
        <v>342</v>
      </c>
      <c r="F10" s="100" t="s">
        <v>13</v>
      </c>
      <c r="G10" s="110">
        <v>20</v>
      </c>
      <c r="H10" s="101" t="s">
        <v>73</v>
      </c>
      <c r="I10" s="111">
        <v>80000</v>
      </c>
      <c r="J10" s="102"/>
    </row>
    <row r="11" spans="1:10" s="22" customFormat="1" ht="20.100000000000001" customHeight="1">
      <c r="A11" s="49">
        <v>9</v>
      </c>
      <c r="B11" s="98" t="s">
        <v>263</v>
      </c>
      <c r="C11" s="98" t="s">
        <v>333</v>
      </c>
      <c r="D11" s="99" t="s">
        <v>334</v>
      </c>
      <c r="E11" s="98" t="s">
        <v>342</v>
      </c>
      <c r="F11" s="100" t="s">
        <v>13</v>
      </c>
      <c r="G11" s="110">
        <v>4</v>
      </c>
      <c r="H11" s="101" t="s">
        <v>74</v>
      </c>
      <c r="I11" s="111">
        <v>4</v>
      </c>
      <c r="J11" s="102"/>
    </row>
    <row r="12" spans="1:10" s="22" customFormat="1" ht="20.100000000000001" customHeight="1">
      <c r="A12" s="49">
        <v>10</v>
      </c>
      <c r="B12" s="98" t="s">
        <v>263</v>
      </c>
      <c r="C12" s="98" t="s">
        <v>16</v>
      </c>
      <c r="D12" s="99" t="s">
        <v>343</v>
      </c>
      <c r="E12" s="98" t="s">
        <v>344</v>
      </c>
      <c r="F12" s="100" t="s">
        <v>13</v>
      </c>
      <c r="G12" s="110">
        <v>9</v>
      </c>
      <c r="H12" s="101" t="s">
        <v>75</v>
      </c>
      <c r="I12" s="111">
        <v>9</v>
      </c>
      <c r="J12" s="102"/>
    </row>
    <row r="13" spans="1:10" s="22" customFormat="1" ht="20.100000000000001" customHeight="1">
      <c r="A13" s="49">
        <v>11</v>
      </c>
      <c r="B13" s="98" t="s">
        <v>263</v>
      </c>
      <c r="C13" s="98" t="s">
        <v>31</v>
      </c>
      <c r="D13" s="99" t="s">
        <v>334</v>
      </c>
      <c r="E13" s="98" t="s">
        <v>344</v>
      </c>
      <c r="F13" s="100" t="s">
        <v>13</v>
      </c>
      <c r="G13" s="110">
        <v>9</v>
      </c>
      <c r="H13" s="101" t="s">
        <v>74</v>
      </c>
      <c r="I13" s="111">
        <v>9</v>
      </c>
      <c r="J13" s="102"/>
    </row>
    <row r="14" spans="1:10" s="22" customFormat="1" ht="20.100000000000001" customHeight="1">
      <c r="A14" s="49">
        <v>12</v>
      </c>
      <c r="B14" s="98" t="s">
        <v>263</v>
      </c>
      <c r="C14" s="98" t="s">
        <v>16</v>
      </c>
      <c r="D14" s="99" t="s">
        <v>56</v>
      </c>
      <c r="E14" s="98" t="s">
        <v>128</v>
      </c>
      <c r="F14" s="100" t="s">
        <v>13</v>
      </c>
      <c r="G14" s="110">
        <v>58</v>
      </c>
      <c r="H14" s="101" t="s">
        <v>73</v>
      </c>
      <c r="I14" s="111">
        <v>223460</v>
      </c>
      <c r="J14" s="102"/>
    </row>
    <row r="15" spans="1:10" s="22" customFormat="1" ht="20.100000000000001" customHeight="1">
      <c r="A15" s="49">
        <v>13</v>
      </c>
      <c r="B15" s="98" t="s">
        <v>263</v>
      </c>
      <c r="C15" s="98" t="s">
        <v>16</v>
      </c>
      <c r="D15" s="99" t="s">
        <v>56</v>
      </c>
      <c r="E15" s="98" t="s">
        <v>129</v>
      </c>
      <c r="F15" s="100" t="s">
        <v>13</v>
      </c>
      <c r="G15" s="110">
        <v>54</v>
      </c>
      <c r="H15" s="101" t="s">
        <v>73</v>
      </c>
      <c r="I15" s="111">
        <v>161756</v>
      </c>
      <c r="J15" s="102"/>
    </row>
    <row r="16" spans="1:10" s="22" customFormat="1" ht="20.100000000000001" customHeight="1">
      <c r="A16" s="49">
        <v>14</v>
      </c>
      <c r="B16" s="98" t="s">
        <v>263</v>
      </c>
      <c r="C16" s="98" t="s">
        <v>15</v>
      </c>
      <c r="D16" s="99" t="s">
        <v>57</v>
      </c>
      <c r="E16" s="98" t="s">
        <v>345</v>
      </c>
      <c r="F16" s="100" t="s">
        <v>13</v>
      </c>
      <c r="G16" s="110">
        <v>2</v>
      </c>
      <c r="H16" s="101" t="s">
        <v>74</v>
      </c>
      <c r="I16" s="111">
        <v>72000</v>
      </c>
      <c r="J16" s="102"/>
    </row>
    <row r="17" spans="1:10" s="22" customFormat="1" ht="20.100000000000001" customHeight="1">
      <c r="A17" s="49">
        <v>15</v>
      </c>
      <c r="B17" s="98" t="s">
        <v>263</v>
      </c>
      <c r="C17" s="98" t="s">
        <v>31</v>
      </c>
      <c r="D17" s="99" t="s">
        <v>334</v>
      </c>
      <c r="E17" s="98" t="s">
        <v>346</v>
      </c>
      <c r="F17" s="100" t="s">
        <v>13</v>
      </c>
      <c r="G17" s="110">
        <v>1</v>
      </c>
      <c r="H17" s="101" t="s">
        <v>74</v>
      </c>
      <c r="I17" s="111">
        <v>1</v>
      </c>
      <c r="J17" s="102"/>
    </row>
    <row r="18" spans="1:10" s="22" customFormat="1" ht="20.100000000000001" customHeight="1">
      <c r="A18" s="49">
        <v>16</v>
      </c>
      <c r="B18" s="98" t="s">
        <v>347</v>
      </c>
      <c r="C18" s="98" t="s">
        <v>16</v>
      </c>
      <c r="D18" s="99" t="s">
        <v>83</v>
      </c>
      <c r="E18" s="98" t="s">
        <v>348</v>
      </c>
      <c r="F18" s="100" t="s">
        <v>13</v>
      </c>
      <c r="G18" s="110">
        <v>48</v>
      </c>
      <c r="H18" s="101" t="s">
        <v>73</v>
      </c>
      <c r="I18" s="111">
        <v>811200</v>
      </c>
      <c r="J18" s="102"/>
    </row>
    <row r="19" spans="1:10" s="22" customFormat="1" ht="20.100000000000001" customHeight="1">
      <c r="A19" s="49">
        <v>17</v>
      </c>
      <c r="B19" s="98" t="s">
        <v>264</v>
      </c>
      <c r="C19" s="98" t="s">
        <v>48</v>
      </c>
      <c r="D19" s="99" t="s">
        <v>115</v>
      </c>
      <c r="E19" s="98" t="s">
        <v>349</v>
      </c>
      <c r="F19" s="100" t="s">
        <v>13</v>
      </c>
      <c r="G19" s="110">
        <v>20</v>
      </c>
      <c r="H19" s="101" t="s">
        <v>75</v>
      </c>
      <c r="I19" s="111">
        <v>492960</v>
      </c>
      <c r="J19" s="102"/>
    </row>
    <row r="20" spans="1:10" s="36" customFormat="1" ht="20.100000000000001" customHeight="1">
      <c r="A20" s="49">
        <v>18</v>
      </c>
      <c r="B20" s="98" t="s">
        <v>264</v>
      </c>
      <c r="C20" s="98" t="s">
        <v>15</v>
      </c>
      <c r="D20" s="99" t="s">
        <v>57</v>
      </c>
      <c r="E20" s="98" t="s">
        <v>349</v>
      </c>
      <c r="F20" s="100" t="s">
        <v>13</v>
      </c>
      <c r="G20" s="110">
        <v>20</v>
      </c>
      <c r="H20" s="101" t="s">
        <v>74</v>
      </c>
      <c r="I20" s="111">
        <v>482600</v>
      </c>
      <c r="J20" s="102"/>
    </row>
    <row r="21" spans="1:10" s="36" customFormat="1" ht="20.100000000000001" customHeight="1">
      <c r="A21" s="49">
        <v>19</v>
      </c>
      <c r="B21" s="98" t="s">
        <v>264</v>
      </c>
      <c r="C21" s="98" t="s">
        <v>72</v>
      </c>
      <c r="D21" s="99" t="s">
        <v>82</v>
      </c>
      <c r="E21" s="98" t="s">
        <v>132</v>
      </c>
      <c r="F21" s="100" t="s">
        <v>13</v>
      </c>
      <c r="G21" s="110">
        <v>2</v>
      </c>
      <c r="H21" s="101" t="s">
        <v>73</v>
      </c>
      <c r="I21" s="111">
        <v>88000</v>
      </c>
      <c r="J21" s="102"/>
    </row>
    <row r="22" spans="1:10" s="22" customFormat="1" ht="20.100000000000001" customHeight="1">
      <c r="A22" s="49">
        <v>20</v>
      </c>
      <c r="B22" s="98" t="s">
        <v>264</v>
      </c>
      <c r="C22" s="98" t="s">
        <v>16</v>
      </c>
      <c r="D22" s="99" t="s">
        <v>56</v>
      </c>
      <c r="E22" s="98" t="s">
        <v>126</v>
      </c>
      <c r="F22" s="100" t="s">
        <v>13</v>
      </c>
      <c r="G22" s="110">
        <v>93</v>
      </c>
      <c r="H22" s="101" t="s">
        <v>73</v>
      </c>
      <c r="I22" s="111">
        <v>359859</v>
      </c>
      <c r="J22" s="102"/>
    </row>
    <row r="23" spans="1:10" s="22" customFormat="1" ht="20.100000000000001" customHeight="1">
      <c r="A23" s="49">
        <v>21</v>
      </c>
      <c r="B23" s="98" t="s">
        <v>264</v>
      </c>
      <c r="C23" s="98" t="s">
        <v>16</v>
      </c>
      <c r="D23" s="99" t="s">
        <v>56</v>
      </c>
      <c r="E23" s="98" t="s">
        <v>127</v>
      </c>
      <c r="F23" s="100" t="s">
        <v>13</v>
      </c>
      <c r="G23" s="110">
        <v>74</v>
      </c>
      <c r="H23" s="101" t="s">
        <v>73</v>
      </c>
      <c r="I23" s="111">
        <v>426198</v>
      </c>
      <c r="J23" s="102"/>
    </row>
    <row r="24" spans="1:10" s="22" customFormat="1" ht="20.100000000000001" customHeight="1">
      <c r="A24" s="49">
        <v>22</v>
      </c>
      <c r="B24" s="98" t="s">
        <v>350</v>
      </c>
      <c r="C24" s="98" t="s">
        <v>48</v>
      </c>
      <c r="D24" s="99" t="s">
        <v>115</v>
      </c>
      <c r="E24" s="98" t="s">
        <v>351</v>
      </c>
      <c r="F24" s="100" t="s">
        <v>13</v>
      </c>
      <c r="G24" s="110">
        <v>3</v>
      </c>
      <c r="H24" s="101" t="s">
        <v>75</v>
      </c>
      <c r="I24" s="111">
        <v>3</v>
      </c>
      <c r="J24" s="102"/>
    </row>
    <row r="25" spans="1:10" s="22" customFormat="1" ht="20.100000000000001" customHeight="1">
      <c r="A25" s="49">
        <v>23</v>
      </c>
      <c r="B25" s="98" t="s">
        <v>350</v>
      </c>
      <c r="C25" s="98" t="s">
        <v>16</v>
      </c>
      <c r="D25" s="99" t="s">
        <v>352</v>
      </c>
      <c r="E25" s="98" t="s">
        <v>351</v>
      </c>
      <c r="F25" s="100" t="s">
        <v>13</v>
      </c>
      <c r="G25" s="110">
        <v>15</v>
      </c>
      <c r="H25" s="101" t="s">
        <v>73</v>
      </c>
      <c r="I25" s="111">
        <v>65100</v>
      </c>
      <c r="J25" s="102"/>
    </row>
    <row r="26" spans="1:10" s="22" customFormat="1" ht="20.100000000000001" customHeight="1">
      <c r="A26" s="49">
        <v>24</v>
      </c>
      <c r="B26" s="98" t="s">
        <v>350</v>
      </c>
      <c r="C26" s="98" t="s">
        <v>15</v>
      </c>
      <c r="D26" s="99" t="s">
        <v>57</v>
      </c>
      <c r="E26" s="98" t="s">
        <v>353</v>
      </c>
      <c r="F26" s="100" t="s">
        <v>13</v>
      </c>
      <c r="G26" s="110">
        <v>1</v>
      </c>
      <c r="H26" s="101" t="s">
        <v>74</v>
      </c>
      <c r="I26" s="111">
        <v>24130</v>
      </c>
      <c r="J26" s="102"/>
    </row>
    <row r="27" spans="1:10" s="22" customFormat="1" ht="20.100000000000001" customHeight="1">
      <c r="A27" s="49">
        <v>25</v>
      </c>
      <c r="B27" s="98" t="s">
        <v>350</v>
      </c>
      <c r="C27" s="98" t="s">
        <v>31</v>
      </c>
      <c r="D27" s="99" t="s">
        <v>334</v>
      </c>
      <c r="E27" s="98" t="s">
        <v>354</v>
      </c>
      <c r="F27" s="100" t="s">
        <v>13</v>
      </c>
      <c r="G27" s="110">
        <v>1</v>
      </c>
      <c r="H27" s="101" t="s">
        <v>74</v>
      </c>
      <c r="I27" s="111">
        <v>1</v>
      </c>
      <c r="J27" s="102"/>
    </row>
    <row r="28" spans="1:10" s="23" customFormat="1" ht="20.100000000000001" customHeight="1">
      <c r="A28" s="49">
        <v>26</v>
      </c>
      <c r="B28" s="98" t="s">
        <v>350</v>
      </c>
      <c r="C28" s="98" t="s">
        <v>49</v>
      </c>
      <c r="D28" s="99" t="s">
        <v>355</v>
      </c>
      <c r="E28" s="98" t="s">
        <v>354</v>
      </c>
      <c r="F28" s="100" t="s">
        <v>13</v>
      </c>
      <c r="G28" s="110">
        <v>1</v>
      </c>
      <c r="H28" s="101" t="s">
        <v>73</v>
      </c>
      <c r="I28" s="111">
        <v>1</v>
      </c>
      <c r="J28" s="102"/>
    </row>
    <row r="29" spans="1:10" s="23" customFormat="1" ht="20.100000000000001" customHeight="1">
      <c r="A29" s="49">
        <v>27</v>
      </c>
      <c r="B29" s="98" t="s">
        <v>350</v>
      </c>
      <c r="C29" s="98" t="s">
        <v>16</v>
      </c>
      <c r="D29" s="99" t="s">
        <v>356</v>
      </c>
      <c r="E29" s="98" t="s">
        <v>354</v>
      </c>
      <c r="F29" s="100" t="s">
        <v>13</v>
      </c>
      <c r="G29" s="110">
        <v>4</v>
      </c>
      <c r="H29" s="101" t="s">
        <v>73</v>
      </c>
      <c r="I29" s="111">
        <v>4</v>
      </c>
      <c r="J29" s="102"/>
    </row>
    <row r="30" spans="1:10" s="23" customFormat="1" ht="20.100000000000001" customHeight="1">
      <c r="A30" s="49">
        <v>28</v>
      </c>
      <c r="B30" s="98" t="s">
        <v>350</v>
      </c>
      <c r="C30" s="98" t="s">
        <v>16</v>
      </c>
      <c r="D30" s="99" t="s">
        <v>117</v>
      </c>
      <c r="E30" s="98" t="s">
        <v>357</v>
      </c>
      <c r="F30" s="100" t="s">
        <v>13</v>
      </c>
      <c r="G30" s="110">
        <v>1</v>
      </c>
      <c r="H30" s="101" t="s">
        <v>73</v>
      </c>
      <c r="I30" s="111">
        <v>9900</v>
      </c>
      <c r="J30" s="102"/>
    </row>
    <row r="31" spans="1:10" s="23" customFormat="1" ht="20.100000000000001" customHeight="1">
      <c r="A31" s="49">
        <v>29</v>
      </c>
      <c r="B31" s="98" t="s">
        <v>350</v>
      </c>
      <c r="C31" s="98" t="s">
        <v>31</v>
      </c>
      <c r="D31" s="99" t="s">
        <v>334</v>
      </c>
      <c r="E31" s="98" t="s">
        <v>358</v>
      </c>
      <c r="F31" s="100" t="s">
        <v>13</v>
      </c>
      <c r="G31" s="110">
        <v>1</v>
      </c>
      <c r="H31" s="101" t="s">
        <v>74</v>
      </c>
      <c r="I31" s="111">
        <v>1</v>
      </c>
      <c r="J31" s="103"/>
    </row>
    <row r="32" spans="1:10" s="23" customFormat="1" ht="20.100000000000001" customHeight="1">
      <c r="A32" s="49">
        <v>30</v>
      </c>
      <c r="B32" s="98" t="s">
        <v>350</v>
      </c>
      <c r="C32" s="98" t="s">
        <v>16</v>
      </c>
      <c r="D32" s="99" t="s">
        <v>356</v>
      </c>
      <c r="E32" s="98" t="s">
        <v>358</v>
      </c>
      <c r="F32" s="100" t="s">
        <v>13</v>
      </c>
      <c r="G32" s="110">
        <v>4</v>
      </c>
      <c r="H32" s="101" t="s">
        <v>73</v>
      </c>
      <c r="I32" s="111">
        <v>4</v>
      </c>
      <c r="J32" s="103"/>
    </row>
    <row r="33" spans="1:10" s="23" customFormat="1" ht="20.100000000000001" customHeight="1">
      <c r="A33" s="49">
        <v>31</v>
      </c>
      <c r="B33" s="98" t="s">
        <v>267</v>
      </c>
      <c r="C33" s="98" t="s">
        <v>16</v>
      </c>
      <c r="D33" s="99" t="s">
        <v>359</v>
      </c>
      <c r="E33" s="98" t="s">
        <v>360</v>
      </c>
      <c r="F33" s="100" t="s">
        <v>13</v>
      </c>
      <c r="G33" s="110">
        <v>50</v>
      </c>
      <c r="H33" s="101" t="s">
        <v>73</v>
      </c>
      <c r="I33" s="111">
        <v>65000</v>
      </c>
      <c r="J33" s="102"/>
    </row>
    <row r="34" spans="1:10" s="23" customFormat="1" ht="20.100000000000001" customHeight="1">
      <c r="A34" s="49">
        <v>32</v>
      </c>
      <c r="B34" s="98" t="s">
        <v>267</v>
      </c>
      <c r="C34" s="98" t="s">
        <v>48</v>
      </c>
      <c r="D34" s="99" t="s">
        <v>115</v>
      </c>
      <c r="E34" s="98" t="s">
        <v>360</v>
      </c>
      <c r="F34" s="100" t="s">
        <v>13</v>
      </c>
      <c r="G34" s="110">
        <v>50</v>
      </c>
      <c r="H34" s="101" t="s">
        <v>75</v>
      </c>
      <c r="I34" s="111">
        <v>500000</v>
      </c>
      <c r="J34" s="102"/>
    </row>
    <row r="35" spans="1:10" s="23" customFormat="1" ht="20.100000000000001" customHeight="1">
      <c r="A35" s="49">
        <v>33</v>
      </c>
      <c r="B35" s="98" t="s">
        <v>267</v>
      </c>
      <c r="C35" s="98" t="s">
        <v>48</v>
      </c>
      <c r="D35" s="99" t="s">
        <v>115</v>
      </c>
      <c r="E35" s="98" t="s">
        <v>361</v>
      </c>
      <c r="F35" s="100" t="s">
        <v>13</v>
      </c>
      <c r="G35" s="110">
        <v>1</v>
      </c>
      <c r="H35" s="101" t="s">
        <v>75</v>
      </c>
      <c r="I35" s="111">
        <v>20000</v>
      </c>
      <c r="J35" s="102"/>
    </row>
    <row r="36" spans="1:10" s="23" customFormat="1" ht="20.100000000000001" customHeight="1">
      <c r="A36" s="49">
        <v>34</v>
      </c>
      <c r="B36" s="98" t="s">
        <v>267</v>
      </c>
      <c r="C36" s="98" t="s">
        <v>15</v>
      </c>
      <c r="D36" s="104" t="s">
        <v>362</v>
      </c>
      <c r="E36" s="98" t="s">
        <v>361</v>
      </c>
      <c r="F36" s="100" t="s">
        <v>13</v>
      </c>
      <c r="G36" s="110">
        <v>1</v>
      </c>
      <c r="H36" s="101" t="s">
        <v>74</v>
      </c>
      <c r="I36" s="111">
        <v>24130</v>
      </c>
      <c r="J36" s="102"/>
    </row>
    <row r="37" spans="1:10" s="23" customFormat="1" ht="20.100000000000001" customHeight="1">
      <c r="A37" s="49">
        <v>35</v>
      </c>
      <c r="B37" s="98" t="s">
        <v>267</v>
      </c>
      <c r="C37" s="98" t="s">
        <v>49</v>
      </c>
      <c r="D37" s="99" t="s">
        <v>355</v>
      </c>
      <c r="E37" s="98" t="s">
        <v>244</v>
      </c>
      <c r="F37" s="100" t="s">
        <v>13</v>
      </c>
      <c r="G37" s="110">
        <v>2</v>
      </c>
      <c r="H37" s="101" t="s">
        <v>73</v>
      </c>
      <c r="I37" s="111">
        <v>2</v>
      </c>
      <c r="J37" s="102"/>
    </row>
    <row r="38" spans="1:10" s="23" customFormat="1" ht="20.100000000000001" customHeight="1">
      <c r="A38" s="49">
        <v>36</v>
      </c>
      <c r="B38" s="98" t="s">
        <v>267</v>
      </c>
      <c r="C38" s="98" t="s">
        <v>46</v>
      </c>
      <c r="D38" s="99" t="s">
        <v>337</v>
      </c>
      <c r="E38" s="98" t="s">
        <v>244</v>
      </c>
      <c r="F38" s="100" t="s">
        <v>13</v>
      </c>
      <c r="G38" s="110">
        <v>1</v>
      </c>
      <c r="H38" s="101" t="s">
        <v>73</v>
      </c>
      <c r="I38" s="111">
        <v>172720</v>
      </c>
      <c r="J38" s="102"/>
    </row>
    <row r="39" spans="1:10" s="23" customFormat="1" ht="20.100000000000001" customHeight="1">
      <c r="A39" s="49">
        <v>37</v>
      </c>
      <c r="B39" s="98" t="s">
        <v>267</v>
      </c>
      <c r="C39" s="98" t="s">
        <v>16</v>
      </c>
      <c r="D39" s="99" t="s">
        <v>363</v>
      </c>
      <c r="E39" s="98" t="s">
        <v>364</v>
      </c>
      <c r="F39" s="100" t="s">
        <v>13</v>
      </c>
      <c r="G39" s="110">
        <v>6</v>
      </c>
      <c r="H39" s="101" t="s">
        <v>73</v>
      </c>
      <c r="I39" s="111">
        <v>100000</v>
      </c>
      <c r="J39" s="102"/>
    </row>
    <row r="40" spans="1:10" s="23" customFormat="1" ht="20.100000000000001" customHeight="1">
      <c r="A40" s="49">
        <v>38</v>
      </c>
      <c r="B40" s="98" t="s">
        <v>267</v>
      </c>
      <c r="C40" s="98" t="s">
        <v>16</v>
      </c>
      <c r="D40" s="99" t="s">
        <v>365</v>
      </c>
      <c r="E40" s="98" t="s">
        <v>366</v>
      </c>
      <c r="F40" s="100" t="s">
        <v>13</v>
      </c>
      <c r="G40" s="110">
        <v>20</v>
      </c>
      <c r="H40" s="101" t="s">
        <v>73</v>
      </c>
      <c r="I40" s="111">
        <v>181819</v>
      </c>
      <c r="J40" s="102"/>
    </row>
    <row r="41" spans="1:10" s="23" customFormat="1" ht="20.100000000000001" customHeight="1">
      <c r="A41" s="49">
        <v>39</v>
      </c>
      <c r="B41" s="98" t="s">
        <v>267</v>
      </c>
      <c r="C41" s="98" t="s">
        <v>16</v>
      </c>
      <c r="D41" s="99" t="s">
        <v>58</v>
      </c>
      <c r="E41" s="98" t="s">
        <v>367</v>
      </c>
      <c r="F41" s="100" t="s">
        <v>13</v>
      </c>
      <c r="G41" s="110">
        <v>10</v>
      </c>
      <c r="H41" s="101" t="s">
        <v>73</v>
      </c>
      <c r="I41" s="111">
        <v>118182</v>
      </c>
      <c r="J41" s="102"/>
    </row>
    <row r="42" spans="1:10" s="23" customFormat="1" ht="20.100000000000001" customHeight="1">
      <c r="A42" s="49">
        <v>40</v>
      </c>
      <c r="B42" s="98" t="s">
        <v>271</v>
      </c>
      <c r="C42" s="98" t="s">
        <v>16</v>
      </c>
      <c r="D42" s="99" t="s">
        <v>56</v>
      </c>
      <c r="E42" s="98" t="s">
        <v>135</v>
      </c>
      <c r="F42" s="100" t="s">
        <v>13</v>
      </c>
      <c r="G42" s="110">
        <v>10</v>
      </c>
      <c r="H42" s="101" t="s">
        <v>73</v>
      </c>
      <c r="I42" s="111">
        <v>46000</v>
      </c>
      <c r="J42" s="102"/>
    </row>
    <row r="43" spans="1:10" s="23" customFormat="1" ht="20.100000000000001" customHeight="1">
      <c r="A43" s="49">
        <v>41</v>
      </c>
      <c r="B43" s="98" t="s">
        <v>271</v>
      </c>
      <c r="C43" s="98" t="s">
        <v>16</v>
      </c>
      <c r="D43" s="99" t="s">
        <v>56</v>
      </c>
      <c r="E43" s="98" t="s">
        <v>128</v>
      </c>
      <c r="F43" s="100" t="s">
        <v>13</v>
      </c>
      <c r="G43" s="110">
        <v>34</v>
      </c>
      <c r="H43" s="101" t="s">
        <v>73</v>
      </c>
      <c r="I43" s="111">
        <v>138622</v>
      </c>
      <c r="J43" s="102"/>
    </row>
    <row r="44" spans="1:10" s="23" customFormat="1" ht="20.100000000000001" customHeight="1">
      <c r="A44" s="49">
        <v>42</v>
      </c>
      <c r="B44" s="98" t="s">
        <v>271</v>
      </c>
      <c r="C44" s="98" t="s">
        <v>16</v>
      </c>
      <c r="D44" s="99" t="s">
        <v>56</v>
      </c>
      <c r="E44" s="98" t="s">
        <v>129</v>
      </c>
      <c r="F44" s="100" t="s">
        <v>13</v>
      </c>
      <c r="G44" s="110">
        <v>45</v>
      </c>
      <c r="H44" s="101" t="s">
        <v>73</v>
      </c>
      <c r="I44" s="111">
        <v>232678</v>
      </c>
      <c r="J44" s="102"/>
    </row>
    <row r="45" spans="1:10" s="23" customFormat="1" ht="20.100000000000001" customHeight="1">
      <c r="A45" s="49">
        <v>43</v>
      </c>
      <c r="B45" s="98" t="s">
        <v>271</v>
      </c>
      <c r="C45" s="98" t="s">
        <v>16</v>
      </c>
      <c r="D45" s="99" t="s">
        <v>368</v>
      </c>
      <c r="E45" s="98" t="s">
        <v>369</v>
      </c>
      <c r="F45" s="100" t="s">
        <v>13</v>
      </c>
      <c r="G45" s="110">
        <v>50</v>
      </c>
      <c r="H45" s="101" t="s">
        <v>73</v>
      </c>
      <c r="I45" s="111">
        <v>148000</v>
      </c>
      <c r="J45" s="102"/>
    </row>
    <row r="46" spans="1:10" s="23" customFormat="1" ht="20.100000000000001" customHeight="1">
      <c r="A46" s="49">
        <v>44</v>
      </c>
      <c r="B46" s="98" t="s">
        <v>271</v>
      </c>
      <c r="C46" s="98" t="s">
        <v>31</v>
      </c>
      <c r="D46" s="99" t="s">
        <v>60</v>
      </c>
      <c r="E46" s="98" t="s">
        <v>370</v>
      </c>
      <c r="F46" s="100" t="s">
        <v>13</v>
      </c>
      <c r="G46" s="110">
        <v>2</v>
      </c>
      <c r="H46" s="101" t="s">
        <v>74</v>
      </c>
      <c r="I46" s="111">
        <v>50000</v>
      </c>
      <c r="J46" s="102"/>
    </row>
    <row r="47" spans="1:10" s="23" customFormat="1" ht="20.100000000000001" customHeight="1">
      <c r="A47" s="49">
        <v>45</v>
      </c>
      <c r="B47" s="98" t="s">
        <v>271</v>
      </c>
      <c r="C47" s="98" t="s">
        <v>16</v>
      </c>
      <c r="D47" s="99" t="s">
        <v>371</v>
      </c>
      <c r="E47" s="98" t="s">
        <v>372</v>
      </c>
      <c r="F47" s="100" t="s">
        <v>13</v>
      </c>
      <c r="G47" s="110">
        <v>82</v>
      </c>
      <c r="H47" s="101" t="s">
        <v>73</v>
      </c>
      <c r="I47" s="111">
        <v>1018500</v>
      </c>
      <c r="J47" s="102"/>
    </row>
    <row r="48" spans="1:10" s="23" customFormat="1" ht="20.100000000000001" customHeight="1">
      <c r="A48" s="49">
        <v>46</v>
      </c>
      <c r="B48" s="98" t="s">
        <v>373</v>
      </c>
      <c r="C48" s="98" t="s">
        <v>48</v>
      </c>
      <c r="D48" s="99" t="s">
        <v>115</v>
      </c>
      <c r="E48" s="98" t="s">
        <v>444</v>
      </c>
      <c r="F48" s="100" t="s">
        <v>13</v>
      </c>
      <c r="G48" s="110">
        <v>3</v>
      </c>
      <c r="H48" s="101" t="s">
        <v>75</v>
      </c>
      <c r="I48" s="111">
        <v>92550</v>
      </c>
      <c r="J48" s="102"/>
    </row>
    <row r="49" spans="1:10" s="23" customFormat="1" ht="20.100000000000001" customHeight="1">
      <c r="A49" s="49">
        <v>47</v>
      </c>
      <c r="B49" s="98" t="s">
        <v>373</v>
      </c>
      <c r="C49" s="98" t="s">
        <v>16</v>
      </c>
      <c r="D49" s="99" t="s">
        <v>374</v>
      </c>
      <c r="E49" s="98" t="s">
        <v>444</v>
      </c>
      <c r="F49" s="100" t="s">
        <v>13</v>
      </c>
      <c r="G49" s="110">
        <v>1</v>
      </c>
      <c r="H49" s="101" t="s">
        <v>75</v>
      </c>
      <c r="I49" s="111">
        <v>1</v>
      </c>
      <c r="J49" s="102"/>
    </row>
    <row r="50" spans="1:10" s="23" customFormat="1" ht="20.100000000000001" customHeight="1">
      <c r="A50" s="49">
        <v>48</v>
      </c>
      <c r="B50" s="98" t="s">
        <v>373</v>
      </c>
      <c r="C50" s="98" t="s">
        <v>46</v>
      </c>
      <c r="D50" s="99" t="s">
        <v>337</v>
      </c>
      <c r="E50" s="98" t="s">
        <v>375</v>
      </c>
      <c r="F50" s="100" t="s">
        <v>13</v>
      </c>
      <c r="G50" s="110">
        <v>1</v>
      </c>
      <c r="H50" s="101" t="s">
        <v>73</v>
      </c>
      <c r="I50" s="111">
        <v>172720</v>
      </c>
      <c r="J50" s="102"/>
    </row>
    <row r="51" spans="1:10" s="23" customFormat="1" ht="20.100000000000001" customHeight="1">
      <c r="A51" s="49">
        <v>49</v>
      </c>
      <c r="B51" s="98" t="s">
        <v>373</v>
      </c>
      <c r="C51" s="98" t="s">
        <v>16</v>
      </c>
      <c r="D51" s="99" t="s">
        <v>117</v>
      </c>
      <c r="E51" s="98" t="s">
        <v>376</v>
      </c>
      <c r="F51" s="100" t="s">
        <v>13</v>
      </c>
      <c r="G51" s="110">
        <v>2</v>
      </c>
      <c r="H51" s="101" t="s">
        <v>73</v>
      </c>
      <c r="I51" s="111">
        <v>19800</v>
      </c>
      <c r="J51" s="102"/>
    </row>
    <row r="52" spans="1:10" s="27" customFormat="1" ht="20.100000000000001" customHeight="1">
      <c r="A52" s="49">
        <v>50</v>
      </c>
      <c r="B52" s="98" t="s">
        <v>274</v>
      </c>
      <c r="C52" s="98" t="s">
        <v>48</v>
      </c>
      <c r="D52" s="99" t="s">
        <v>115</v>
      </c>
      <c r="E52" s="98" t="s">
        <v>377</v>
      </c>
      <c r="F52" s="100" t="s">
        <v>13</v>
      </c>
      <c r="G52" s="110">
        <v>120</v>
      </c>
      <c r="H52" s="101" t="s">
        <v>75</v>
      </c>
      <c r="I52" s="111">
        <v>119315</v>
      </c>
      <c r="J52" s="102"/>
    </row>
    <row r="53" spans="1:10" s="27" customFormat="1" ht="20.100000000000001" customHeight="1">
      <c r="A53" s="49">
        <v>51</v>
      </c>
      <c r="B53" s="98" t="s">
        <v>274</v>
      </c>
      <c r="C53" s="98" t="s">
        <v>48</v>
      </c>
      <c r="D53" s="99" t="s">
        <v>115</v>
      </c>
      <c r="E53" s="98" t="s">
        <v>378</v>
      </c>
      <c r="F53" s="100" t="s">
        <v>13</v>
      </c>
      <c r="G53" s="110">
        <v>112</v>
      </c>
      <c r="H53" s="101" t="s">
        <v>75</v>
      </c>
      <c r="I53" s="111">
        <v>280105</v>
      </c>
      <c r="J53" s="102"/>
    </row>
    <row r="54" spans="1:10" s="27" customFormat="1" ht="20.100000000000001" customHeight="1">
      <c r="A54" s="49">
        <v>52</v>
      </c>
      <c r="B54" s="98" t="s">
        <v>274</v>
      </c>
      <c r="C54" s="98" t="s">
        <v>16</v>
      </c>
      <c r="D54" s="99" t="s">
        <v>374</v>
      </c>
      <c r="E54" s="98" t="s">
        <v>378</v>
      </c>
      <c r="F54" s="100" t="s">
        <v>13</v>
      </c>
      <c r="G54" s="110">
        <v>1</v>
      </c>
      <c r="H54" s="101" t="s">
        <v>75</v>
      </c>
      <c r="I54" s="111">
        <v>1</v>
      </c>
      <c r="J54" s="102"/>
    </row>
    <row r="55" spans="1:10" ht="20.100000000000001" customHeight="1">
      <c r="A55" s="49">
        <v>53</v>
      </c>
      <c r="B55" s="98" t="s">
        <v>274</v>
      </c>
      <c r="C55" s="98" t="s">
        <v>16</v>
      </c>
      <c r="D55" s="99" t="s">
        <v>56</v>
      </c>
      <c r="E55" s="98" t="s">
        <v>126</v>
      </c>
      <c r="F55" s="100" t="s">
        <v>13</v>
      </c>
      <c r="G55" s="110">
        <v>118</v>
      </c>
      <c r="H55" s="101" t="s">
        <v>73</v>
      </c>
      <c r="I55" s="111">
        <v>391300</v>
      </c>
      <c r="J55" s="102"/>
    </row>
    <row r="56" spans="1:10" ht="20.100000000000001" customHeight="1">
      <c r="A56" s="49">
        <v>54</v>
      </c>
      <c r="B56" s="98" t="s">
        <v>274</v>
      </c>
      <c r="C56" s="98" t="s">
        <v>16</v>
      </c>
      <c r="D56" s="99" t="s">
        <v>56</v>
      </c>
      <c r="E56" s="98" t="s">
        <v>127</v>
      </c>
      <c r="F56" s="100" t="s">
        <v>13</v>
      </c>
      <c r="G56" s="110">
        <v>120</v>
      </c>
      <c r="H56" s="101" t="s">
        <v>73</v>
      </c>
      <c r="I56" s="111">
        <v>581244</v>
      </c>
      <c r="J56" s="102"/>
    </row>
    <row r="57" spans="1:10" ht="20.100000000000001" customHeight="1">
      <c r="A57" s="49">
        <v>55</v>
      </c>
      <c r="B57" s="98" t="s">
        <v>274</v>
      </c>
      <c r="C57" s="98" t="s">
        <v>15</v>
      </c>
      <c r="D57" s="99" t="s">
        <v>379</v>
      </c>
      <c r="E57" s="98" t="s">
        <v>123</v>
      </c>
      <c r="F57" s="100" t="s">
        <v>13</v>
      </c>
      <c r="G57" s="110">
        <v>65</v>
      </c>
      <c r="H57" s="101" t="s">
        <v>74</v>
      </c>
      <c r="I57" s="111">
        <v>1652090</v>
      </c>
      <c r="J57" s="102"/>
    </row>
    <row r="58" spans="1:10" ht="20.100000000000001" customHeight="1">
      <c r="A58" s="49">
        <v>56</v>
      </c>
      <c r="B58" s="98" t="s">
        <v>274</v>
      </c>
      <c r="C58" s="98" t="s">
        <v>15</v>
      </c>
      <c r="D58" s="104" t="s">
        <v>362</v>
      </c>
      <c r="E58" s="98" t="s">
        <v>133</v>
      </c>
      <c r="F58" s="100" t="s">
        <v>13</v>
      </c>
      <c r="G58" s="110">
        <v>6</v>
      </c>
      <c r="H58" s="101" t="s">
        <v>74</v>
      </c>
      <c r="I58" s="111">
        <v>144780</v>
      </c>
      <c r="J58" s="102"/>
    </row>
    <row r="59" spans="1:10" ht="20.100000000000001" customHeight="1">
      <c r="A59" s="49">
        <v>57</v>
      </c>
      <c r="B59" s="98" t="s">
        <v>275</v>
      </c>
      <c r="C59" s="98" t="s">
        <v>48</v>
      </c>
      <c r="D59" s="99" t="s">
        <v>115</v>
      </c>
      <c r="E59" s="98" t="s">
        <v>380</v>
      </c>
      <c r="F59" s="100" t="s">
        <v>13</v>
      </c>
      <c r="G59" s="110">
        <v>37</v>
      </c>
      <c r="H59" s="101" t="s">
        <v>75</v>
      </c>
      <c r="I59" s="111">
        <v>37</v>
      </c>
      <c r="J59" s="102"/>
    </row>
    <row r="60" spans="1:10" ht="20.100000000000001" customHeight="1">
      <c r="A60" s="49">
        <v>58</v>
      </c>
      <c r="B60" s="98" t="s">
        <v>275</v>
      </c>
      <c r="C60" s="98" t="s">
        <v>16</v>
      </c>
      <c r="D60" s="99" t="s">
        <v>381</v>
      </c>
      <c r="E60" s="98" t="s">
        <v>382</v>
      </c>
      <c r="F60" s="100" t="s">
        <v>13</v>
      </c>
      <c r="G60" s="110">
        <v>54</v>
      </c>
      <c r="H60" s="101" t="s">
        <v>73</v>
      </c>
      <c r="I60" s="111">
        <v>248100</v>
      </c>
      <c r="J60" s="102"/>
    </row>
    <row r="61" spans="1:10" ht="20.100000000000001" customHeight="1">
      <c r="A61" s="49">
        <v>59</v>
      </c>
      <c r="B61" s="98" t="s">
        <v>275</v>
      </c>
      <c r="C61" s="98" t="s">
        <v>16</v>
      </c>
      <c r="D61" s="99" t="s">
        <v>383</v>
      </c>
      <c r="E61" s="98" t="s">
        <v>384</v>
      </c>
      <c r="F61" s="100" t="s">
        <v>13</v>
      </c>
      <c r="G61" s="110">
        <v>86</v>
      </c>
      <c r="H61" s="101" t="s">
        <v>73</v>
      </c>
      <c r="I61" s="111">
        <v>3440000</v>
      </c>
      <c r="J61" s="102"/>
    </row>
    <row r="62" spans="1:10" ht="20.100000000000001" customHeight="1">
      <c r="A62" s="49">
        <v>60</v>
      </c>
      <c r="B62" s="98" t="s">
        <v>275</v>
      </c>
      <c r="C62" s="98" t="s">
        <v>16</v>
      </c>
      <c r="D62" s="99" t="s">
        <v>385</v>
      </c>
      <c r="E62" s="98" t="s">
        <v>131</v>
      </c>
      <c r="F62" s="100" t="s">
        <v>13</v>
      </c>
      <c r="G62" s="110">
        <v>50</v>
      </c>
      <c r="H62" s="101" t="s">
        <v>73</v>
      </c>
      <c r="I62" s="111">
        <v>327273</v>
      </c>
      <c r="J62" s="102"/>
    </row>
    <row r="63" spans="1:10" ht="20.100000000000001" customHeight="1">
      <c r="A63" s="49">
        <v>61</v>
      </c>
      <c r="B63" s="98" t="s">
        <v>275</v>
      </c>
      <c r="C63" s="98" t="s">
        <v>16</v>
      </c>
      <c r="D63" s="99" t="s">
        <v>386</v>
      </c>
      <c r="E63" s="98" t="s">
        <v>387</v>
      </c>
      <c r="F63" s="100" t="s">
        <v>13</v>
      </c>
      <c r="G63" s="110">
        <v>100</v>
      </c>
      <c r="H63" s="101" t="s">
        <v>73</v>
      </c>
      <c r="I63" s="111">
        <v>909091</v>
      </c>
      <c r="J63" s="102"/>
    </row>
    <row r="64" spans="1:10" ht="20.100000000000001" customHeight="1">
      <c r="A64" s="49">
        <v>62</v>
      </c>
      <c r="B64" s="98" t="s">
        <v>275</v>
      </c>
      <c r="C64" s="98" t="s">
        <v>15</v>
      </c>
      <c r="D64" s="99" t="s">
        <v>57</v>
      </c>
      <c r="E64" s="98" t="s">
        <v>68</v>
      </c>
      <c r="F64" s="100" t="s">
        <v>13</v>
      </c>
      <c r="G64" s="110">
        <v>1</v>
      </c>
      <c r="H64" s="101" t="s">
        <v>74</v>
      </c>
      <c r="I64" s="111">
        <v>24130</v>
      </c>
      <c r="J64" s="102"/>
    </row>
    <row r="65" spans="1:10" ht="20.100000000000001" customHeight="1">
      <c r="A65" s="49">
        <v>63</v>
      </c>
      <c r="B65" s="98" t="s">
        <v>275</v>
      </c>
      <c r="C65" s="98" t="s">
        <v>15</v>
      </c>
      <c r="D65" s="99" t="s">
        <v>57</v>
      </c>
      <c r="E65" s="98" t="s">
        <v>126</v>
      </c>
      <c r="F65" s="100" t="s">
        <v>13</v>
      </c>
      <c r="G65" s="110">
        <v>5</v>
      </c>
      <c r="H65" s="101" t="s">
        <v>74</v>
      </c>
      <c r="I65" s="111">
        <v>120650</v>
      </c>
      <c r="J65" s="102"/>
    </row>
    <row r="66" spans="1:10" ht="20.100000000000001" customHeight="1">
      <c r="A66" s="49">
        <v>64</v>
      </c>
      <c r="B66" s="98" t="s">
        <v>284</v>
      </c>
      <c r="C66" s="98" t="s">
        <v>46</v>
      </c>
      <c r="D66" s="99" t="s">
        <v>388</v>
      </c>
      <c r="E66" s="98" t="s">
        <v>389</v>
      </c>
      <c r="F66" s="100" t="s">
        <v>13</v>
      </c>
      <c r="G66" s="110">
        <v>2</v>
      </c>
      <c r="H66" s="101" t="s">
        <v>75</v>
      </c>
      <c r="I66" s="111">
        <v>159480</v>
      </c>
      <c r="J66" s="102"/>
    </row>
    <row r="67" spans="1:10" ht="20.100000000000001" customHeight="1">
      <c r="A67" s="49">
        <v>65</v>
      </c>
      <c r="B67" s="98" t="s">
        <v>284</v>
      </c>
      <c r="C67" s="98" t="s">
        <v>46</v>
      </c>
      <c r="D67" s="99" t="s">
        <v>388</v>
      </c>
      <c r="E67" s="98" t="s">
        <v>390</v>
      </c>
      <c r="F67" s="100" t="s">
        <v>13</v>
      </c>
      <c r="G67" s="110">
        <v>15</v>
      </c>
      <c r="H67" s="101" t="s">
        <v>75</v>
      </c>
      <c r="I67" s="111">
        <v>1196100</v>
      </c>
      <c r="J67" s="102"/>
    </row>
    <row r="68" spans="1:10" ht="20.100000000000001" customHeight="1">
      <c r="A68" s="49">
        <v>66</v>
      </c>
      <c r="B68" s="98" t="s">
        <v>284</v>
      </c>
      <c r="C68" s="98" t="s">
        <v>46</v>
      </c>
      <c r="D68" s="99" t="s">
        <v>388</v>
      </c>
      <c r="E68" s="98" t="s">
        <v>391</v>
      </c>
      <c r="F68" s="100" t="s">
        <v>13</v>
      </c>
      <c r="G68" s="110">
        <v>15</v>
      </c>
      <c r="H68" s="101" t="s">
        <v>75</v>
      </c>
      <c r="I68" s="111">
        <v>1196100</v>
      </c>
      <c r="J68" s="102"/>
    </row>
    <row r="69" spans="1:10" ht="20.100000000000001" customHeight="1">
      <c r="A69" s="49">
        <v>67</v>
      </c>
      <c r="B69" s="98" t="s">
        <v>284</v>
      </c>
      <c r="C69" s="98" t="s">
        <v>46</v>
      </c>
      <c r="D69" s="99" t="s">
        <v>388</v>
      </c>
      <c r="E69" s="98" t="s">
        <v>392</v>
      </c>
      <c r="F69" s="100" t="s">
        <v>13</v>
      </c>
      <c r="G69" s="110">
        <v>15</v>
      </c>
      <c r="H69" s="101" t="s">
        <v>75</v>
      </c>
      <c r="I69" s="111">
        <v>1196100</v>
      </c>
      <c r="J69" s="102"/>
    </row>
    <row r="70" spans="1:10" ht="20.100000000000001" customHeight="1">
      <c r="A70" s="49">
        <v>68</v>
      </c>
      <c r="B70" s="98" t="s">
        <v>284</v>
      </c>
      <c r="C70" s="98" t="s">
        <v>46</v>
      </c>
      <c r="D70" s="99" t="s">
        <v>388</v>
      </c>
      <c r="E70" s="98" t="s">
        <v>393</v>
      </c>
      <c r="F70" s="100" t="s">
        <v>13</v>
      </c>
      <c r="G70" s="110">
        <v>15</v>
      </c>
      <c r="H70" s="101" t="s">
        <v>75</v>
      </c>
      <c r="I70" s="111">
        <v>1196100</v>
      </c>
      <c r="J70" s="102"/>
    </row>
    <row r="71" spans="1:10" ht="20.100000000000001" customHeight="1">
      <c r="A71" s="49">
        <v>69</v>
      </c>
      <c r="B71" s="98" t="s">
        <v>284</v>
      </c>
      <c r="C71" s="98" t="s">
        <v>46</v>
      </c>
      <c r="D71" s="99" t="s">
        <v>388</v>
      </c>
      <c r="E71" s="98" t="s">
        <v>394</v>
      </c>
      <c r="F71" s="100" t="s">
        <v>13</v>
      </c>
      <c r="G71" s="110">
        <v>36</v>
      </c>
      <c r="H71" s="101" t="s">
        <v>75</v>
      </c>
      <c r="I71" s="111">
        <v>2870640</v>
      </c>
      <c r="J71" s="102"/>
    </row>
    <row r="72" spans="1:10" ht="20.100000000000001" customHeight="1">
      <c r="A72" s="49">
        <v>70</v>
      </c>
      <c r="B72" s="98" t="s">
        <v>284</v>
      </c>
      <c r="C72" s="98" t="s">
        <v>46</v>
      </c>
      <c r="D72" s="99" t="s">
        <v>388</v>
      </c>
      <c r="E72" s="98" t="s">
        <v>395</v>
      </c>
      <c r="F72" s="100" t="s">
        <v>13</v>
      </c>
      <c r="G72" s="110">
        <v>15</v>
      </c>
      <c r="H72" s="101" t="s">
        <v>75</v>
      </c>
      <c r="I72" s="111">
        <v>1196100</v>
      </c>
      <c r="J72" s="102"/>
    </row>
    <row r="73" spans="1:10" ht="20.100000000000001" customHeight="1">
      <c r="A73" s="49">
        <v>71</v>
      </c>
      <c r="B73" s="98" t="s">
        <v>287</v>
      </c>
      <c r="C73" s="98" t="s">
        <v>16</v>
      </c>
      <c r="D73" s="99" t="s">
        <v>56</v>
      </c>
      <c r="E73" s="98" t="s">
        <v>128</v>
      </c>
      <c r="F73" s="100" t="s">
        <v>13</v>
      </c>
      <c r="G73" s="110">
        <v>90</v>
      </c>
      <c r="H73" s="101" t="s">
        <v>73</v>
      </c>
      <c r="I73" s="111">
        <v>362362</v>
      </c>
      <c r="J73" s="102"/>
    </row>
    <row r="74" spans="1:10" ht="20.100000000000001" customHeight="1">
      <c r="A74" s="49">
        <v>72</v>
      </c>
      <c r="B74" s="98" t="s">
        <v>287</v>
      </c>
      <c r="C74" s="98" t="s">
        <v>46</v>
      </c>
      <c r="D74" s="99" t="s">
        <v>388</v>
      </c>
      <c r="E74" s="98" t="s">
        <v>128</v>
      </c>
      <c r="F74" s="100" t="s">
        <v>13</v>
      </c>
      <c r="G74" s="110">
        <v>2</v>
      </c>
      <c r="H74" s="101" t="s">
        <v>75</v>
      </c>
      <c r="I74" s="111">
        <v>159480</v>
      </c>
      <c r="J74" s="102"/>
    </row>
    <row r="75" spans="1:10" ht="20.100000000000001" customHeight="1">
      <c r="A75" s="49">
        <v>73</v>
      </c>
      <c r="B75" s="98" t="s">
        <v>287</v>
      </c>
      <c r="C75" s="98" t="s">
        <v>16</v>
      </c>
      <c r="D75" s="99" t="s">
        <v>56</v>
      </c>
      <c r="E75" s="98" t="s">
        <v>129</v>
      </c>
      <c r="F75" s="100" t="s">
        <v>13</v>
      </c>
      <c r="G75" s="110">
        <v>81</v>
      </c>
      <c r="H75" s="101" t="s">
        <v>73</v>
      </c>
      <c r="I75" s="111">
        <v>443670</v>
      </c>
      <c r="J75" s="102"/>
    </row>
    <row r="76" spans="1:10" ht="20.100000000000001" customHeight="1">
      <c r="A76" s="49">
        <v>74</v>
      </c>
      <c r="B76" s="98" t="s">
        <v>287</v>
      </c>
      <c r="C76" s="98" t="s">
        <v>46</v>
      </c>
      <c r="D76" s="99" t="s">
        <v>388</v>
      </c>
      <c r="E76" s="98" t="s">
        <v>129</v>
      </c>
      <c r="F76" s="100" t="s">
        <v>13</v>
      </c>
      <c r="G76" s="110">
        <v>2</v>
      </c>
      <c r="H76" s="101" t="s">
        <v>75</v>
      </c>
      <c r="I76" s="111">
        <v>159480</v>
      </c>
      <c r="J76" s="102"/>
    </row>
    <row r="77" spans="1:10" ht="20.100000000000001" customHeight="1">
      <c r="A77" s="49">
        <v>75</v>
      </c>
      <c r="B77" s="98" t="s">
        <v>287</v>
      </c>
      <c r="C77" s="98" t="s">
        <v>46</v>
      </c>
      <c r="D77" s="99" t="s">
        <v>388</v>
      </c>
      <c r="E77" s="98" t="s">
        <v>396</v>
      </c>
      <c r="F77" s="100" t="s">
        <v>13</v>
      </c>
      <c r="G77" s="110">
        <v>7</v>
      </c>
      <c r="H77" s="101" t="s">
        <v>75</v>
      </c>
      <c r="I77" s="111">
        <v>558180</v>
      </c>
      <c r="J77" s="102"/>
    </row>
    <row r="78" spans="1:10" ht="20.100000000000001" customHeight="1">
      <c r="A78" s="49">
        <v>76</v>
      </c>
      <c r="B78" s="98" t="s">
        <v>287</v>
      </c>
      <c r="C78" s="98" t="s">
        <v>46</v>
      </c>
      <c r="D78" s="99" t="s">
        <v>388</v>
      </c>
      <c r="E78" s="98" t="s">
        <v>397</v>
      </c>
      <c r="F78" s="100" t="s">
        <v>13</v>
      </c>
      <c r="G78" s="110">
        <v>8</v>
      </c>
      <c r="H78" s="101" t="s">
        <v>75</v>
      </c>
      <c r="I78" s="111">
        <v>637920</v>
      </c>
      <c r="J78" s="102"/>
    </row>
    <row r="79" spans="1:10" ht="20.100000000000001" customHeight="1">
      <c r="A79" s="49">
        <v>77</v>
      </c>
      <c r="B79" s="98" t="s">
        <v>287</v>
      </c>
      <c r="C79" s="98" t="s">
        <v>46</v>
      </c>
      <c r="D79" s="99" t="s">
        <v>388</v>
      </c>
      <c r="E79" s="98" t="s">
        <v>398</v>
      </c>
      <c r="F79" s="100" t="s">
        <v>13</v>
      </c>
      <c r="G79" s="110">
        <v>17</v>
      </c>
      <c r="H79" s="101" t="s">
        <v>75</v>
      </c>
      <c r="I79" s="111">
        <v>1355580</v>
      </c>
      <c r="J79" s="102"/>
    </row>
    <row r="80" spans="1:10" ht="20.100000000000001" customHeight="1">
      <c r="A80" s="49">
        <v>78</v>
      </c>
      <c r="B80" s="98" t="s">
        <v>287</v>
      </c>
      <c r="C80" s="98" t="s">
        <v>46</v>
      </c>
      <c r="D80" s="99" t="s">
        <v>388</v>
      </c>
      <c r="E80" s="98" t="s">
        <v>399</v>
      </c>
      <c r="F80" s="100" t="s">
        <v>13</v>
      </c>
      <c r="G80" s="110">
        <v>15</v>
      </c>
      <c r="H80" s="101" t="s">
        <v>75</v>
      </c>
      <c r="I80" s="111">
        <v>1196100</v>
      </c>
      <c r="J80" s="102"/>
    </row>
    <row r="81" spans="1:10" ht="20.100000000000001" customHeight="1">
      <c r="A81" s="49">
        <v>79</v>
      </c>
      <c r="B81" s="98" t="s">
        <v>287</v>
      </c>
      <c r="C81" s="98" t="s">
        <v>46</v>
      </c>
      <c r="D81" s="99" t="s">
        <v>388</v>
      </c>
      <c r="E81" s="98" t="s">
        <v>400</v>
      </c>
      <c r="F81" s="100" t="s">
        <v>13</v>
      </c>
      <c r="G81" s="110">
        <v>15</v>
      </c>
      <c r="H81" s="101" t="s">
        <v>75</v>
      </c>
      <c r="I81" s="111">
        <v>1196100</v>
      </c>
      <c r="J81" s="102"/>
    </row>
    <row r="82" spans="1:10" ht="20.100000000000001" customHeight="1">
      <c r="A82" s="49">
        <v>80</v>
      </c>
      <c r="B82" s="98" t="s">
        <v>287</v>
      </c>
      <c r="C82" s="98" t="s">
        <v>46</v>
      </c>
      <c r="D82" s="99" t="s">
        <v>388</v>
      </c>
      <c r="E82" s="98" t="s">
        <v>401</v>
      </c>
      <c r="F82" s="100" t="s">
        <v>13</v>
      </c>
      <c r="G82" s="110">
        <v>10</v>
      </c>
      <c r="H82" s="101" t="s">
        <v>75</v>
      </c>
      <c r="I82" s="111">
        <v>797400</v>
      </c>
      <c r="J82" s="102"/>
    </row>
    <row r="83" spans="1:10" ht="20.100000000000001" customHeight="1">
      <c r="A83" s="49">
        <v>81</v>
      </c>
      <c r="B83" s="98" t="s">
        <v>287</v>
      </c>
      <c r="C83" s="98" t="s">
        <v>16</v>
      </c>
      <c r="D83" s="99" t="s">
        <v>402</v>
      </c>
      <c r="E83" s="98" t="s">
        <v>134</v>
      </c>
      <c r="F83" s="100" t="s">
        <v>13</v>
      </c>
      <c r="G83" s="110">
        <v>7</v>
      </c>
      <c r="H83" s="101" t="s">
        <v>73</v>
      </c>
      <c r="I83" s="111">
        <v>11803</v>
      </c>
      <c r="J83" s="102"/>
    </row>
    <row r="84" spans="1:10" ht="20.100000000000001" customHeight="1">
      <c r="A84" s="49">
        <v>82</v>
      </c>
      <c r="B84" s="98" t="s">
        <v>287</v>
      </c>
      <c r="C84" s="98" t="s">
        <v>16</v>
      </c>
      <c r="D84" s="99" t="s">
        <v>56</v>
      </c>
      <c r="E84" s="98" t="s">
        <v>130</v>
      </c>
      <c r="F84" s="100" t="s">
        <v>13</v>
      </c>
      <c r="G84" s="110">
        <v>9</v>
      </c>
      <c r="H84" s="101" t="s">
        <v>73</v>
      </c>
      <c r="I84" s="111">
        <v>42300</v>
      </c>
      <c r="J84" s="102"/>
    </row>
    <row r="85" spans="1:10" ht="20.100000000000001" customHeight="1">
      <c r="A85" s="49">
        <v>83</v>
      </c>
      <c r="B85" s="98" t="s">
        <v>290</v>
      </c>
      <c r="C85" s="98" t="s">
        <v>46</v>
      </c>
      <c r="D85" s="99" t="s">
        <v>388</v>
      </c>
      <c r="E85" s="98" t="s">
        <v>131</v>
      </c>
      <c r="F85" s="100" t="s">
        <v>13</v>
      </c>
      <c r="G85" s="110">
        <v>10</v>
      </c>
      <c r="H85" s="101" t="s">
        <v>75</v>
      </c>
      <c r="I85" s="111">
        <v>797400</v>
      </c>
      <c r="J85" s="102"/>
    </row>
    <row r="86" spans="1:10" ht="20.100000000000001" customHeight="1">
      <c r="A86" s="49">
        <v>84</v>
      </c>
      <c r="B86" s="98" t="s">
        <v>290</v>
      </c>
      <c r="C86" s="98" t="s">
        <v>46</v>
      </c>
      <c r="D86" s="99" t="s">
        <v>388</v>
      </c>
      <c r="E86" s="98" t="s">
        <v>403</v>
      </c>
      <c r="F86" s="100" t="s">
        <v>13</v>
      </c>
      <c r="G86" s="110">
        <v>10</v>
      </c>
      <c r="H86" s="101" t="s">
        <v>75</v>
      </c>
      <c r="I86" s="111">
        <v>797400</v>
      </c>
      <c r="J86" s="102"/>
    </row>
    <row r="87" spans="1:10" ht="20.100000000000001" customHeight="1">
      <c r="A87" s="49">
        <v>85</v>
      </c>
      <c r="B87" s="98" t="s">
        <v>290</v>
      </c>
      <c r="C87" s="98" t="s">
        <v>15</v>
      </c>
      <c r="D87" s="104" t="s">
        <v>362</v>
      </c>
      <c r="E87" s="98" t="s">
        <v>404</v>
      </c>
      <c r="F87" s="100" t="s">
        <v>13</v>
      </c>
      <c r="G87" s="110">
        <v>20</v>
      </c>
      <c r="H87" s="101" t="s">
        <v>74</v>
      </c>
      <c r="I87" s="111">
        <v>482600</v>
      </c>
      <c r="J87" s="102"/>
    </row>
    <row r="88" spans="1:10" ht="20.100000000000001" customHeight="1">
      <c r="A88" s="49">
        <v>86</v>
      </c>
      <c r="B88" s="98" t="s">
        <v>290</v>
      </c>
      <c r="C88" s="98" t="s">
        <v>16</v>
      </c>
      <c r="D88" s="99" t="s">
        <v>83</v>
      </c>
      <c r="E88" s="98" t="s">
        <v>405</v>
      </c>
      <c r="F88" s="100" t="s">
        <v>13</v>
      </c>
      <c r="G88" s="110">
        <v>36</v>
      </c>
      <c r="H88" s="101" t="s">
        <v>73</v>
      </c>
      <c r="I88" s="111">
        <v>608400</v>
      </c>
      <c r="J88" s="102"/>
    </row>
    <row r="89" spans="1:10" ht="20.100000000000001" customHeight="1">
      <c r="A89" s="49">
        <v>87</v>
      </c>
      <c r="B89" s="98" t="s">
        <v>290</v>
      </c>
      <c r="C89" s="98" t="s">
        <v>16</v>
      </c>
      <c r="D89" s="99" t="s">
        <v>83</v>
      </c>
      <c r="E89" s="98" t="s">
        <v>406</v>
      </c>
      <c r="F89" s="100" t="s">
        <v>13</v>
      </c>
      <c r="G89" s="110">
        <v>36</v>
      </c>
      <c r="H89" s="101" t="s">
        <v>73</v>
      </c>
      <c r="I89" s="111">
        <v>608400</v>
      </c>
      <c r="J89" s="102"/>
    </row>
    <row r="90" spans="1:10" ht="20.100000000000001" customHeight="1">
      <c r="A90" s="49">
        <v>88</v>
      </c>
      <c r="B90" s="98" t="s">
        <v>290</v>
      </c>
      <c r="C90" s="98" t="s">
        <v>16</v>
      </c>
      <c r="D90" s="99" t="s">
        <v>83</v>
      </c>
      <c r="E90" s="98" t="s">
        <v>407</v>
      </c>
      <c r="F90" s="100" t="s">
        <v>13</v>
      </c>
      <c r="G90" s="110">
        <v>16</v>
      </c>
      <c r="H90" s="101" t="s">
        <v>73</v>
      </c>
      <c r="I90" s="111">
        <v>270400</v>
      </c>
      <c r="J90" s="102"/>
    </row>
    <row r="91" spans="1:10" ht="20.100000000000001" customHeight="1">
      <c r="A91" s="49">
        <v>89</v>
      </c>
      <c r="B91" s="98" t="s">
        <v>290</v>
      </c>
      <c r="C91" s="98" t="s">
        <v>16</v>
      </c>
      <c r="D91" s="99" t="s">
        <v>83</v>
      </c>
      <c r="E91" s="98" t="s">
        <v>408</v>
      </c>
      <c r="F91" s="100" t="s">
        <v>13</v>
      </c>
      <c r="G91" s="110">
        <v>48</v>
      </c>
      <c r="H91" s="101" t="s">
        <v>73</v>
      </c>
      <c r="I91" s="111">
        <v>811200</v>
      </c>
      <c r="J91" s="102"/>
    </row>
    <row r="92" spans="1:10" ht="20.100000000000001" customHeight="1">
      <c r="A92" s="49">
        <v>90</v>
      </c>
      <c r="B92" s="98" t="s">
        <v>290</v>
      </c>
      <c r="C92" s="98" t="s">
        <v>16</v>
      </c>
      <c r="D92" s="99" t="s">
        <v>409</v>
      </c>
      <c r="E92" s="98" t="s">
        <v>397</v>
      </c>
      <c r="F92" s="100" t="s">
        <v>13</v>
      </c>
      <c r="G92" s="110">
        <v>75</v>
      </c>
      <c r="H92" s="101" t="s">
        <v>73</v>
      </c>
      <c r="I92" s="111">
        <v>1500000</v>
      </c>
      <c r="J92" s="102"/>
    </row>
    <row r="93" spans="1:10" ht="20.100000000000001" customHeight="1">
      <c r="A93" s="49">
        <v>91</v>
      </c>
      <c r="B93" s="98" t="s">
        <v>290</v>
      </c>
      <c r="C93" s="98" t="s">
        <v>16</v>
      </c>
      <c r="D93" s="99" t="s">
        <v>83</v>
      </c>
      <c r="E93" s="98" t="s">
        <v>410</v>
      </c>
      <c r="F93" s="100" t="s">
        <v>13</v>
      </c>
      <c r="G93" s="110">
        <v>52</v>
      </c>
      <c r="H93" s="101" t="s">
        <v>73</v>
      </c>
      <c r="I93" s="111">
        <v>878800</v>
      </c>
      <c r="J93" s="102"/>
    </row>
    <row r="94" spans="1:10" ht="20.100000000000001" customHeight="1">
      <c r="A94" s="49">
        <v>92</v>
      </c>
      <c r="B94" s="98" t="s">
        <v>290</v>
      </c>
      <c r="C94" s="98" t="s">
        <v>15</v>
      </c>
      <c r="D94" s="104" t="s">
        <v>362</v>
      </c>
      <c r="E94" s="98" t="s">
        <v>411</v>
      </c>
      <c r="F94" s="100" t="s">
        <v>13</v>
      </c>
      <c r="G94" s="110">
        <v>1</v>
      </c>
      <c r="H94" s="101" t="s">
        <v>74</v>
      </c>
      <c r="I94" s="111">
        <v>24130</v>
      </c>
      <c r="J94" s="102"/>
    </row>
    <row r="95" spans="1:10" ht="20.100000000000001" customHeight="1">
      <c r="A95" s="49">
        <v>93</v>
      </c>
      <c r="B95" s="98" t="s">
        <v>290</v>
      </c>
      <c r="C95" s="98" t="s">
        <v>16</v>
      </c>
      <c r="D95" s="99" t="s">
        <v>356</v>
      </c>
      <c r="E95" s="98" t="s">
        <v>411</v>
      </c>
      <c r="F95" s="100" t="s">
        <v>13</v>
      </c>
      <c r="G95" s="110">
        <v>4</v>
      </c>
      <c r="H95" s="101" t="s">
        <v>73</v>
      </c>
      <c r="I95" s="111">
        <v>4</v>
      </c>
      <c r="J95" s="102"/>
    </row>
    <row r="96" spans="1:10" ht="20.100000000000001" customHeight="1">
      <c r="A96" s="49">
        <v>94</v>
      </c>
      <c r="B96" s="98" t="s">
        <v>290</v>
      </c>
      <c r="C96" s="98" t="s">
        <v>16</v>
      </c>
      <c r="D96" s="99" t="s">
        <v>356</v>
      </c>
      <c r="E96" s="98" t="s">
        <v>412</v>
      </c>
      <c r="F96" s="100" t="s">
        <v>13</v>
      </c>
      <c r="G96" s="110">
        <v>3</v>
      </c>
      <c r="H96" s="101" t="s">
        <v>73</v>
      </c>
      <c r="I96" s="111">
        <v>3</v>
      </c>
      <c r="J96" s="102"/>
    </row>
    <row r="97" spans="1:10" ht="20.100000000000001" customHeight="1">
      <c r="A97" s="49">
        <v>95</v>
      </c>
      <c r="B97" s="98" t="s">
        <v>290</v>
      </c>
      <c r="C97" s="98" t="s">
        <v>16</v>
      </c>
      <c r="D97" s="99" t="s">
        <v>117</v>
      </c>
      <c r="E97" s="98" t="s">
        <v>413</v>
      </c>
      <c r="F97" s="100" t="s">
        <v>13</v>
      </c>
      <c r="G97" s="110">
        <v>1</v>
      </c>
      <c r="H97" s="101" t="s">
        <v>73</v>
      </c>
      <c r="I97" s="111">
        <v>9900</v>
      </c>
      <c r="J97" s="102"/>
    </row>
    <row r="98" spans="1:10" ht="20.100000000000001" customHeight="1">
      <c r="A98" s="49">
        <v>96</v>
      </c>
      <c r="B98" s="98" t="s">
        <v>290</v>
      </c>
      <c r="C98" s="98" t="s">
        <v>16</v>
      </c>
      <c r="D98" s="99" t="s">
        <v>379</v>
      </c>
      <c r="E98" s="98" t="s">
        <v>414</v>
      </c>
      <c r="F98" s="100" t="s">
        <v>13</v>
      </c>
      <c r="G98" s="110">
        <v>30</v>
      </c>
      <c r="H98" s="101" t="s">
        <v>75</v>
      </c>
      <c r="I98" s="111">
        <v>321000</v>
      </c>
      <c r="J98" s="102"/>
    </row>
    <row r="99" spans="1:10" ht="20.100000000000001" customHeight="1">
      <c r="A99" s="49">
        <v>97</v>
      </c>
      <c r="B99" s="98" t="s">
        <v>290</v>
      </c>
      <c r="C99" s="98" t="s">
        <v>15</v>
      </c>
      <c r="D99" s="104" t="s">
        <v>362</v>
      </c>
      <c r="E99" s="98" t="s">
        <v>100</v>
      </c>
      <c r="F99" s="100" t="s">
        <v>13</v>
      </c>
      <c r="G99" s="110">
        <v>1</v>
      </c>
      <c r="H99" s="101" t="s">
        <v>74</v>
      </c>
      <c r="I99" s="111">
        <v>24130</v>
      </c>
      <c r="J99" s="102"/>
    </row>
    <row r="100" spans="1:10" ht="20.100000000000001" customHeight="1">
      <c r="A100" s="49">
        <v>98</v>
      </c>
      <c r="B100" s="98" t="s">
        <v>298</v>
      </c>
      <c r="C100" s="98" t="s">
        <v>46</v>
      </c>
      <c r="D100" s="99" t="s">
        <v>415</v>
      </c>
      <c r="E100" s="98" t="s">
        <v>416</v>
      </c>
      <c r="F100" s="100" t="s">
        <v>13</v>
      </c>
      <c r="G100" s="110">
        <v>11</v>
      </c>
      <c r="H100" s="101" t="s">
        <v>73</v>
      </c>
      <c r="I100" s="111">
        <v>11</v>
      </c>
      <c r="J100" s="102"/>
    </row>
    <row r="101" spans="1:10" ht="20.100000000000001" customHeight="1">
      <c r="A101" s="49">
        <v>99</v>
      </c>
      <c r="B101" s="98" t="s">
        <v>298</v>
      </c>
      <c r="C101" s="98" t="s">
        <v>333</v>
      </c>
      <c r="D101" s="99" t="s">
        <v>334</v>
      </c>
      <c r="E101" s="98" t="s">
        <v>417</v>
      </c>
      <c r="F101" s="100" t="s">
        <v>13</v>
      </c>
      <c r="G101" s="110">
        <v>4</v>
      </c>
      <c r="H101" s="101" t="s">
        <v>74</v>
      </c>
      <c r="I101" s="111">
        <v>4</v>
      </c>
      <c r="J101" s="102"/>
    </row>
    <row r="102" spans="1:10" ht="20.100000000000001" customHeight="1">
      <c r="A102" s="49">
        <v>100</v>
      </c>
      <c r="B102" s="98" t="s">
        <v>298</v>
      </c>
      <c r="C102" s="98" t="s">
        <v>46</v>
      </c>
      <c r="D102" s="99" t="s">
        <v>388</v>
      </c>
      <c r="E102" s="98" t="s">
        <v>126</v>
      </c>
      <c r="F102" s="100" t="s">
        <v>13</v>
      </c>
      <c r="G102" s="110">
        <v>2</v>
      </c>
      <c r="H102" s="101" t="s">
        <v>75</v>
      </c>
      <c r="I102" s="111">
        <v>159480</v>
      </c>
      <c r="J102" s="102"/>
    </row>
    <row r="103" spans="1:10" ht="20.100000000000001" customHeight="1">
      <c r="A103" s="49">
        <v>101</v>
      </c>
      <c r="B103" s="98" t="s">
        <v>298</v>
      </c>
      <c r="C103" s="98" t="s">
        <v>16</v>
      </c>
      <c r="D103" s="99" t="s">
        <v>56</v>
      </c>
      <c r="E103" s="98" t="s">
        <v>126</v>
      </c>
      <c r="F103" s="100" t="s">
        <v>13</v>
      </c>
      <c r="G103" s="110">
        <v>109</v>
      </c>
      <c r="H103" s="101" t="s">
        <v>73</v>
      </c>
      <c r="I103" s="111">
        <v>515237</v>
      </c>
      <c r="J103" s="102"/>
    </row>
    <row r="104" spans="1:10" ht="20.100000000000001" customHeight="1">
      <c r="A104" s="49">
        <v>102</v>
      </c>
      <c r="B104" s="98" t="s">
        <v>298</v>
      </c>
      <c r="C104" s="98" t="s">
        <v>16</v>
      </c>
      <c r="D104" s="99" t="s">
        <v>56</v>
      </c>
      <c r="E104" s="98" t="s">
        <v>127</v>
      </c>
      <c r="F104" s="100" t="s">
        <v>13</v>
      </c>
      <c r="G104" s="110">
        <v>111</v>
      </c>
      <c r="H104" s="101" t="s">
        <v>73</v>
      </c>
      <c r="I104" s="111">
        <v>463225</v>
      </c>
      <c r="J104" s="102"/>
    </row>
    <row r="105" spans="1:10" ht="20.100000000000001" customHeight="1">
      <c r="A105" s="49">
        <v>103</v>
      </c>
      <c r="B105" s="98" t="s">
        <v>298</v>
      </c>
      <c r="C105" s="98" t="s">
        <v>16</v>
      </c>
      <c r="D105" s="99" t="s">
        <v>56</v>
      </c>
      <c r="E105" s="98" t="s">
        <v>125</v>
      </c>
      <c r="F105" s="100" t="s">
        <v>13</v>
      </c>
      <c r="G105" s="110">
        <v>15</v>
      </c>
      <c r="H105" s="101" t="s">
        <v>73</v>
      </c>
      <c r="I105" s="111">
        <v>66000</v>
      </c>
      <c r="J105" s="102"/>
    </row>
    <row r="106" spans="1:10" ht="20.100000000000001" customHeight="1">
      <c r="A106" s="49">
        <v>104</v>
      </c>
      <c r="B106" s="98" t="s">
        <v>300</v>
      </c>
      <c r="C106" s="98" t="s">
        <v>48</v>
      </c>
      <c r="D106" s="99" t="s">
        <v>115</v>
      </c>
      <c r="E106" s="98" t="s">
        <v>418</v>
      </c>
      <c r="F106" s="100" t="s">
        <v>13</v>
      </c>
      <c r="G106" s="110">
        <v>50</v>
      </c>
      <c r="H106" s="101" t="s">
        <v>75</v>
      </c>
      <c r="I106" s="111">
        <v>910850</v>
      </c>
      <c r="J106" s="102"/>
    </row>
    <row r="107" spans="1:10" ht="20.100000000000001" customHeight="1">
      <c r="A107" s="49">
        <v>105</v>
      </c>
      <c r="B107" s="98" t="s">
        <v>300</v>
      </c>
      <c r="C107" s="98" t="s">
        <v>16</v>
      </c>
      <c r="D107" s="99" t="s">
        <v>379</v>
      </c>
      <c r="E107" s="98" t="s">
        <v>419</v>
      </c>
      <c r="F107" s="100" t="s">
        <v>13</v>
      </c>
      <c r="G107" s="110">
        <v>100</v>
      </c>
      <c r="H107" s="101" t="s">
        <v>304</v>
      </c>
      <c r="I107" s="111">
        <v>100</v>
      </c>
      <c r="J107" s="102"/>
    </row>
    <row r="108" spans="1:10" ht="20.100000000000001" customHeight="1">
      <c r="A108" s="49">
        <v>106</v>
      </c>
      <c r="B108" s="98" t="s">
        <v>300</v>
      </c>
      <c r="C108" s="98" t="s">
        <v>16</v>
      </c>
      <c r="D108" s="99" t="s">
        <v>114</v>
      </c>
      <c r="E108" s="98" t="s">
        <v>420</v>
      </c>
      <c r="F108" s="100" t="s">
        <v>13</v>
      </c>
      <c r="G108" s="110">
        <v>1</v>
      </c>
      <c r="H108" s="101" t="s">
        <v>73</v>
      </c>
      <c r="I108" s="111">
        <v>1</v>
      </c>
      <c r="J108" s="102"/>
    </row>
    <row r="109" spans="1:10" ht="20.100000000000001" customHeight="1">
      <c r="A109" s="49">
        <v>107</v>
      </c>
      <c r="B109" s="98" t="s">
        <v>300</v>
      </c>
      <c r="C109" s="98" t="s">
        <v>31</v>
      </c>
      <c r="D109" s="99" t="s">
        <v>60</v>
      </c>
      <c r="E109" s="98" t="s">
        <v>420</v>
      </c>
      <c r="F109" s="100" t="s">
        <v>13</v>
      </c>
      <c r="G109" s="110">
        <v>1</v>
      </c>
      <c r="H109" s="101" t="s">
        <v>74</v>
      </c>
      <c r="I109" s="111">
        <v>25000</v>
      </c>
      <c r="J109" s="102"/>
    </row>
    <row r="110" spans="1:10" ht="20.100000000000001" customHeight="1">
      <c r="A110" s="49">
        <v>108</v>
      </c>
      <c r="B110" s="98" t="s">
        <v>306</v>
      </c>
      <c r="C110" s="98" t="s">
        <v>48</v>
      </c>
      <c r="D110" s="99" t="s">
        <v>115</v>
      </c>
      <c r="E110" s="98" t="s">
        <v>127</v>
      </c>
      <c r="F110" s="100" t="s">
        <v>13</v>
      </c>
      <c r="G110" s="110">
        <v>4</v>
      </c>
      <c r="H110" s="101" t="s">
        <v>75</v>
      </c>
      <c r="I110" s="111">
        <v>95360</v>
      </c>
      <c r="J110" s="102"/>
    </row>
    <row r="111" spans="1:10" ht="20.100000000000001" customHeight="1">
      <c r="A111" s="49">
        <v>109</v>
      </c>
      <c r="B111" s="98" t="s">
        <v>306</v>
      </c>
      <c r="C111" s="98" t="s">
        <v>46</v>
      </c>
      <c r="D111" s="99" t="s">
        <v>388</v>
      </c>
      <c r="E111" s="98" t="s">
        <v>127</v>
      </c>
      <c r="F111" s="100" t="s">
        <v>13</v>
      </c>
      <c r="G111" s="110">
        <v>2</v>
      </c>
      <c r="H111" s="101" t="s">
        <v>75</v>
      </c>
      <c r="I111" s="111">
        <v>159480</v>
      </c>
      <c r="J111" s="102"/>
    </row>
    <row r="112" spans="1:10" ht="20.100000000000001" customHeight="1">
      <c r="A112" s="49">
        <v>110</v>
      </c>
      <c r="B112" s="98" t="s">
        <v>306</v>
      </c>
      <c r="C112" s="98" t="s">
        <v>16</v>
      </c>
      <c r="D112" s="99" t="s">
        <v>421</v>
      </c>
      <c r="E112" s="98" t="s">
        <v>127</v>
      </c>
      <c r="F112" s="100" t="s">
        <v>13</v>
      </c>
      <c r="G112" s="110">
        <v>16</v>
      </c>
      <c r="H112" s="101" t="s">
        <v>304</v>
      </c>
      <c r="I112" s="111">
        <v>16</v>
      </c>
      <c r="J112" s="102"/>
    </row>
    <row r="113" spans="1:10" ht="20.100000000000001" customHeight="1">
      <c r="A113" s="49">
        <v>111</v>
      </c>
      <c r="B113" s="98" t="s">
        <v>306</v>
      </c>
      <c r="C113" s="98" t="s">
        <v>46</v>
      </c>
      <c r="D113" s="99" t="s">
        <v>388</v>
      </c>
      <c r="E113" s="98" t="s">
        <v>422</v>
      </c>
      <c r="F113" s="100" t="s">
        <v>13</v>
      </c>
      <c r="G113" s="110">
        <v>3</v>
      </c>
      <c r="H113" s="101" t="s">
        <v>75</v>
      </c>
      <c r="I113" s="111">
        <v>239220</v>
      </c>
      <c r="J113" s="102"/>
    </row>
    <row r="114" spans="1:10" ht="20.100000000000001" customHeight="1">
      <c r="A114" s="49">
        <v>112</v>
      </c>
      <c r="B114" s="98" t="s">
        <v>306</v>
      </c>
      <c r="C114" s="98" t="s">
        <v>46</v>
      </c>
      <c r="D114" s="99" t="s">
        <v>388</v>
      </c>
      <c r="E114" s="98" t="s">
        <v>423</v>
      </c>
      <c r="F114" s="100" t="s">
        <v>13</v>
      </c>
      <c r="G114" s="110">
        <v>30</v>
      </c>
      <c r="H114" s="101" t="s">
        <v>75</v>
      </c>
      <c r="I114" s="111">
        <v>2392200</v>
      </c>
      <c r="J114" s="102"/>
    </row>
    <row r="115" spans="1:10" ht="20.100000000000001" customHeight="1">
      <c r="A115" s="49">
        <v>113</v>
      </c>
      <c r="B115" s="98" t="s">
        <v>306</v>
      </c>
      <c r="C115" s="98" t="s">
        <v>16</v>
      </c>
      <c r="D115" s="99" t="s">
        <v>425</v>
      </c>
      <c r="E115" s="98" t="s">
        <v>360</v>
      </c>
      <c r="F115" s="100" t="s">
        <v>13</v>
      </c>
      <c r="G115" s="110">
        <v>51</v>
      </c>
      <c r="H115" s="101" t="s">
        <v>73</v>
      </c>
      <c r="I115" s="111">
        <v>240050</v>
      </c>
      <c r="J115" s="102"/>
    </row>
    <row r="116" spans="1:10" ht="20.100000000000001" customHeight="1">
      <c r="A116" s="49">
        <v>114</v>
      </c>
      <c r="B116" s="98" t="s">
        <v>306</v>
      </c>
      <c r="C116" s="98" t="s">
        <v>16</v>
      </c>
      <c r="D116" s="99" t="s">
        <v>426</v>
      </c>
      <c r="E116" s="98" t="s">
        <v>427</v>
      </c>
      <c r="F116" s="100" t="s">
        <v>13</v>
      </c>
      <c r="G116" s="110">
        <v>14</v>
      </c>
      <c r="H116" s="101" t="s">
        <v>73</v>
      </c>
      <c r="I116" s="111">
        <v>700000</v>
      </c>
      <c r="J116" s="102"/>
    </row>
    <row r="117" spans="1:10" ht="20.100000000000001" customHeight="1">
      <c r="A117" s="49">
        <v>115</v>
      </c>
      <c r="B117" s="98" t="s">
        <v>306</v>
      </c>
      <c r="C117" s="98" t="s">
        <v>16</v>
      </c>
      <c r="D117" s="99" t="s">
        <v>383</v>
      </c>
      <c r="E117" s="98" t="s">
        <v>428</v>
      </c>
      <c r="F117" s="100" t="s">
        <v>13</v>
      </c>
      <c r="G117" s="110">
        <v>8</v>
      </c>
      <c r="H117" s="101" t="s">
        <v>73</v>
      </c>
      <c r="I117" s="111">
        <v>320000</v>
      </c>
      <c r="J117" s="102"/>
    </row>
    <row r="118" spans="1:10" ht="20.100000000000001" customHeight="1">
      <c r="A118" s="49">
        <v>116</v>
      </c>
      <c r="B118" s="98" t="s">
        <v>306</v>
      </c>
      <c r="C118" s="98" t="s">
        <v>16</v>
      </c>
      <c r="D118" s="99" t="s">
        <v>58</v>
      </c>
      <c r="E118" s="98" t="s">
        <v>429</v>
      </c>
      <c r="F118" s="100" t="s">
        <v>13</v>
      </c>
      <c r="G118" s="110">
        <v>10</v>
      </c>
      <c r="H118" s="101" t="s">
        <v>73</v>
      </c>
      <c r="I118" s="111">
        <v>118182</v>
      </c>
      <c r="J118" s="102"/>
    </row>
    <row r="119" spans="1:10" ht="20.100000000000001" customHeight="1">
      <c r="A119" s="49">
        <v>117</v>
      </c>
      <c r="B119" s="105">
        <v>45681</v>
      </c>
      <c r="C119" s="98" t="s">
        <v>16</v>
      </c>
      <c r="D119" s="99" t="s">
        <v>445</v>
      </c>
      <c r="E119" s="98" t="s">
        <v>424</v>
      </c>
      <c r="F119" s="100" t="s">
        <v>13</v>
      </c>
      <c r="G119" s="110">
        <v>50</v>
      </c>
      <c r="H119" s="101" t="s">
        <v>75</v>
      </c>
      <c r="I119" s="111">
        <v>50</v>
      </c>
      <c r="J119" s="102"/>
    </row>
    <row r="120" spans="1:10" ht="20.100000000000001" customHeight="1">
      <c r="A120" s="49">
        <v>118</v>
      </c>
      <c r="B120" s="98" t="s">
        <v>315</v>
      </c>
      <c r="C120" s="98" t="s">
        <v>48</v>
      </c>
      <c r="D120" s="99" t="s">
        <v>115</v>
      </c>
      <c r="E120" s="98" t="s">
        <v>129</v>
      </c>
      <c r="F120" s="100" t="s">
        <v>13</v>
      </c>
      <c r="G120" s="110">
        <v>3</v>
      </c>
      <c r="H120" s="101" t="s">
        <v>75</v>
      </c>
      <c r="I120" s="111">
        <v>120000</v>
      </c>
      <c r="J120" s="102"/>
    </row>
    <row r="121" spans="1:10" ht="20.100000000000001" customHeight="1">
      <c r="A121" s="49">
        <v>119</v>
      </c>
      <c r="B121" s="98" t="s">
        <v>315</v>
      </c>
      <c r="C121" s="98" t="s">
        <v>16</v>
      </c>
      <c r="D121" s="99" t="s">
        <v>430</v>
      </c>
      <c r="E121" s="98" t="s">
        <v>129</v>
      </c>
      <c r="F121" s="100" t="s">
        <v>13</v>
      </c>
      <c r="G121" s="110">
        <v>107</v>
      </c>
      <c r="H121" s="101" t="s">
        <v>73</v>
      </c>
      <c r="I121" s="111">
        <v>410875</v>
      </c>
      <c r="J121" s="102"/>
    </row>
    <row r="122" spans="1:10" ht="20.100000000000001" customHeight="1">
      <c r="A122" s="49">
        <v>120</v>
      </c>
      <c r="B122" s="98" t="s">
        <v>315</v>
      </c>
      <c r="C122" s="98" t="s">
        <v>16</v>
      </c>
      <c r="D122" s="99" t="s">
        <v>430</v>
      </c>
      <c r="E122" s="98" t="s">
        <v>128</v>
      </c>
      <c r="F122" s="100" t="s">
        <v>13</v>
      </c>
      <c r="G122" s="110">
        <v>106</v>
      </c>
      <c r="H122" s="101" t="s">
        <v>73</v>
      </c>
      <c r="I122" s="111">
        <v>257890</v>
      </c>
      <c r="J122" s="102"/>
    </row>
    <row r="123" spans="1:10" ht="20.100000000000001" customHeight="1">
      <c r="A123" s="49">
        <v>121</v>
      </c>
      <c r="B123" s="98" t="s">
        <v>315</v>
      </c>
      <c r="C123" s="98" t="s">
        <v>48</v>
      </c>
      <c r="D123" s="99" t="s">
        <v>115</v>
      </c>
      <c r="E123" s="98" t="s">
        <v>128</v>
      </c>
      <c r="F123" s="100" t="s">
        <v>13</v>
      </c>
      <c r="G123" s="110">
        <v>4</v>
      </c>
      <c r="H123" s="101" t="s">
        <v>75</v>
      </c>
      <c r="I123" s="111">
        <v>160000</v>
      </c>
      <c r="J123" s="102"/>
    </row>
    <row r="124" spans="1:10" ht="20.100000000000001" customHeight="1">
      <c r="A124" s="49">
        <v>122</v>
      </c>
      <c r="B124" s="98" t="s">
        <v>315</v>
      </c>
      <c r="C124" s="98" t="s">
        <v>16</v>
      </c>
      <c r="D124" s="99" t="s">
        <v>379</v>
      </c>
      <c r="E124" s="98" t="s">
        <v>126</v>
      </c>
      <c r="F124" s="100" t="s">
        <v>13</v>
      </c>
      <c r="G124" s="110">
        <v>40</v>
      </c>
      <c r="H124" s="101" t="s">
        <v>304</v>
      </c>
      <c r="I124" s="111">
        <v>40</v>
      </c>
      <c r="J124" s="102"/>
    </row>
    <row r="125" spans="1:10" ht="20.100000000000001" customHeight="1">
      <c r="A125" s="49">
        <v>123</v>
      </c>
      <c r="B125" s="98" t="s">
        <v>315</v>
      </c>
      <c r="C125" s="98" t="s">
        <v>48</v>
      </c>
      <c r="D125" s="99" t="s">
        <v>115</v>
      </c>
      <c r="E125" s="98" t="s">
        <v>126</v>
      </c>
      <c r="F125" s="100" t="s">
        <v>13</v>
      </c>
      <c r="G125" s="110">
        <v>4</v>
      </c>
      <c r="H125" s="101" t="s">
        <v>75</v>
      </c>
      <c r="I125" s="111">
        <v>95360</v>
      </c>
      <c r="J125" s="102"/>
    </row>
    <row r="126" spans="1:10" ht="20.100000000000001" customHeight="1">
      <c r="A126" s="49">
        <v>124</v>
      </c>
      <c r="B126" s="98" t="s">
        <v>315</v>
      </c>
      <c r="C126" s="98" t="s">
        <v>15</v>
      </c>
      <c r="D126" s="104" t="s">
        <v>362</v>
      </c>
      <c r="E126" s="98" t="s">
        <v>446</v>
      </c>
      <c r="F126" s="100" t="s">
        <v>13</v>
      </c>
      <c r="G126" s="110">
        <v>39</v>
      </c>
      <c r="H126" s="101" t="s">
        <v>74</v>
      </c>
      <c r="I126" s="111">
        <v>891208</v>
      </c>
      <c r="J126" s="102"/>
    </row>
    <row r="127" spans="1:10" ht="20.100000000000001" customHeight="1">
      <c r="A127" s="49">
        <v>125</v>
      </c>
      <c r="B127" s="98" t="s">
        <v>315</v>
      </c>
      <c r="C127" s="98" t="s">
        <v>48</v>
      </c>
      <c r="D127" s="99" t="s">
        <v>115</v>
      </c>
      <c r="E127" s="98" t="s">
        <v>447</v>
      </c>
      <c r="F127" s="100" t="s">
        <v>13</v>
      </c>
      <c r="G127" s="110">
        <v>70</v>
      </c>
      <c r="H127" s="101" t="s">
        <v>75</v>
      </c>
      <c r="I127" s="111">
        <v>919225</v>
      </c>
      <c r="J127" s="102"/>
    </row>
    <row r="128" spans="1:10" ht="20.100000000000001" customHeight="1">
      <c r="A128" s="49">
        <v>126</v>
      </c>
      <c r="B128" s="98" t="s">
        <v>315</v>
      </c>
      <c r="C128" s="98" t="s">
        <v>47</v>
      </c>
      <c r="D128" s="99" t="s">
        <v>431</v>
      </c>
      <c r="E128" s="98" t="s">
        <v>447</v>
      </c>
      <c r="F128" s="100" t="s">
        <v>13</v>
      </c>
      <c r="G128" s="110">
        <v>200</v>
      </c>
      <c r="H128" s="101" t="s">
        <v>76</v>
      </c>
      <c r="I128" s="111">
        <v>2000000</v>
      </c>
      <c r="J128" s="102"/>
    </row>
    <row r="129" spans="1:10" ht="20.100000000000001" customHeight="1">
      <c r="A129" s="49">
        <v>127</v>
      </c>
      <c r="B129" s="98" t="s">
        <v>315</v>
      </c>
      <c r="C129" s="98" t="s">
        <v>16</v>
      </c>
      <c r="D129" s="99" t="s">
        <v>432</v>
      </c>
      <c r="E129" s="98" t="s">
        <v>447</v>
      </c>
      <c r="F129" s="100" t="s">
        <v>13</v>
      </c>
      <c r="G129" s="110">
        <v>200</v>
      </c>
      <c r="H129" s="101" t="s">
        <v>73</v>
      </c>
      <c r="I129" s="111">
        <v>11000000</v>
      </c>
      <c r="J129" s="102"/>
    </row>
    <row r="130" spans="1:10" ht="20.100000000000001" customHeight="1">
      <c r="A130" s="49">
        <v>128</v>
      </c>
      <c r="B130" s="98" t="s">
        <v>315</v>
      </c>
      <c r="C130" s="98" t="s">
        <v>46</v>
      </c>
      <c r="D130" s="99" t="s">
        <v>433</v>
      </c>
      <c r="E130" s="98" t="s">
        <v>447</v>
      </c>
      <c r="F130" s="100" t="s">
        <v>13</v>
      </c>
      <c r="G130" s="110">
        <v>300</v>
      </c>
      <c r="H130" s="101" t="s">
        <v>73</v>
      </c>
      <c r="I130" s="111">
        <v>450000</v>
      </c>
      <c r="J130" s="102"/>
    </row>
    <row r="131" spans="1:10" ht="20.100000000000001" customHeight="1">
      <c r="A131" s="49">
        <v>129</v>
      </c>
      <c r="B131" s="98" t="s">
        <v>315</v>
      </c>
      <c r="C131" s="98" t="s">
        <v>47</v>
      </c>
      <c r="D131" s="99" t="s">
        <v>434</v>
      </c>
      <c r="E131" s="98" t="s">
        <v>435</v>
      </c>
      <c r="F131" s="100" t="s">
        <v>13</v>
      </c>
      <c r="G131" s="110">
        <v>3</v>
      </c>
      <c r="H131" s="101" t="s">
        <v>76</v>
      </c>
      <c r="I131" s="111">
        <v>119700</v>
      </c>
      <c r="J131" s="102"/>
    </row>
    <row r="132" spans="1:10" ht="20.100000000000001" customHeight="1">
      <c r="A132" s="49">
        <v>130</v>
      </c>
      <c r="B132" s="98" t="s">
        <v>315</v>
      </c>
      <c r="C132" s="98" t="s">
        <v>47</v>
      </c>
      <c r="D132" s="99" t="s">
        <v>436</v>
      </c>
      <c r="E132" s="98" t="s">
        <v>437</v>
      </c>
      <c r="F132" s="100" t="s">
        <v>13</v>
      </c>
      <c r="G132" s="110">
        <v>10</v>
      </c>
      <c r="H132" s="101" t="s">
        <v>76</v>
      </c>
      <c r="I132" s="111">
        <v>270000</v>
      </c>
      <c r="J132" s="102"/>
    </row>
    <row r="133" spans="1:10" ht="20.100000000000001" customHeight="1">
      <c r="A133" s="49">
        <v>131</v>
      </c>
      <c r="B133" s="98" t="s">
        <v>315</v>
      </c>
      <c r="C133" s="98" t="s">
        <v>46</v>
      </c>
      <c r="D133" s="99" t="s">
        <v>388</v>
      </c>
      <c r="E133" s="98" t="s">
        <v>390</v>
      </c>
      <c r="F133" s="100" t="s">
        <v>13</v>
      </c>
      <c r="G133" s="110">
        <v>30</v>
      </c>
      <c r="H133" s="101" t="s">
        <v>75</v>
      </c>
      <c r="I133" s="111">
        <v>2392200</v>
      </c>
      <c r="J133" s="102"/>
    </row>
    <row r="134" spans="1:10" ht="20.100000000000001" customHeight="1">
      <c r="A134" s="49">
        <v>132</v>
      </c>
      <c r="B134" s="98" t="s">
        <v>315</v>
      </c>
      <c r="C134" s="98" t="s">
        <v>46</v>
      </c>
      <c r="D134" s="99" t="s">
        <v>388</v>
      </c>
      <c r="E134" s="98" t="s">
        <v>259</v>
      </c>
      <c r="F134" s="100" t="s">
        <v>13</v>
      </c>
      <c r="G134" s="110">
        <v>30</v>
      </c>
      <c r="H134" s="101" t="s">
        <v>75</v>
      </c>
      <c r="I134" s="111">
        <v>2392200</v>
      </c>
      <c r="J134" s="102"/>
    </row>
    <row r="135" spans="1:10" ht="20.100000000000001" customHeight="1">
      <c r="A135" s="49">
        <v>133</v>
      </c>
      <c r="B135" s="98" t="s">
        <v>315</v>
      </c>
      <c r="C135" s="98" t="s">
        <v>16</v>
      </c>
      <c r="D135" s="99" t="s">
        <v>438</v>
      </c>
      <c r="E135" s="98" t="s">
        <v>439</v>
      </c>
      <c r="F135" s="100" t="s">
        <v>13</v>
      </c>
      <c r="G135" s="110">
        <v>38</v>
      </c>
      <c r="H135" s="101" t="s">
        <v>73</v>
      </c>
      <c r="I135" s="111">
        <v>369500</v>
      </c>
      <c r="J135" s="102"/>
    </row>
    <row r="136" spans="1:10" ht="20.100000000000001" customHeight="1">
      <c r="A136" s="49">
        <v>134</v>
      </c>
      <c r="B136" s="98" t="s">
        <v>315</v>
      </c>
      <c r="C136" s="98" t="s">
        <v>15</v>
      </c>
      <c r="D136" s="104" t="s">
        <v>362</v>
      </c>
      <c r="E136" s="98" t="s">
        <v>440</v>
      </c>
      <c r="F136" s="100" t="s">
        <v>13</v>
      </c>
      <c r="G136" s="110">
        <v>1</v>
      </c>
      <c r="H136" s="101" t="s">
        <v>74</v>
      </c>
      <c r="I136" s="111">
        <v>24130</v>
      </c>
      <c r="J136" s="102"/>
    </row>
    <row r="137" spans="1:10" ht="20.100000000000001" customHeight="1">
      <c r="A137" s="49">
        <v>135</v>
      </c>
      <c r="B137" s="98" t="s">
        <v>326</v>
      </c>
      <c r="C137" s="98" t="s">
        <v>47</v>
      </c>
      <c r="D137" s="99" t="s">
        <v>441</v>
      </c>
      <c r="E137" s="98" t="s">
        <v>442</v>
      </c>
      <c r="F137" s="100" t="s">
        <v>13</v>
      </c>
      <c r="G137" s="110">
        <v>106</v>
      </c>
      <c r="H137" s="101" t="s">
        <v>76</v>
      </c>
      <c r="I137" s="111">
        <v>1590000</v>
      </c>
      <c r="J137" s="102"/>
    </row>
    <row r="138" spans="1:10" ht="20.100000000000001" customHeight="1">
      <c r="A138" s="49">
        <v>136</v>
      </c>
      <c r="B138" s="98" t="s">
        <v>326</v>
      </c>
      <c r="C138" s="98" t="s">
        <v>16</v>
      </c>
      <c r="D138" s="99" t="s">
        <v>118</v>
      </c>
      <c r="E138" s="98" t="s">
        <v>443</v>
      </c>
      <c r="F138" s="100" t="s">
        <v>13</v>
      </c>
      <c r="G138" s="110">
        <v>50</v>
      </c>
      <c r="H138" s="101" t="s">
        <v>73</v>
      </c>
      <c r="I138" s="111">
        <v>125000</v>
      </c>
      <c r="J138" s="102"/>
    </row>
    <row r="139" spans="1:10" ht="20.100000000000001" customHeight="1">
      <c r="A139" s="49">
        <v>137</v>
      </c>
      <c r="B139" s="98" t="s">
        <v>326</v>
      </c>
      <c r="C139" s="98" t="s">
        <v>16</v>
      </c>
      <c r="D139" s="99" t="s">
        <v>56</v>
      </c>
      <c r="E139" s="98" t="s">
        <v>126</v>
      </c>
      <c r="F139" s="100" t="s">
        <v>13</v>
      </c>
      <c r="G139" s="110">
        <v>60</v>
      </c>
      <c r="H139" s="101" t="s">
        <v>73</v>
      </c>
      <c r="I139" s="111">
        <v>292554</v>
      </c>
      <c r="J139" s="102"/>
    </row>
    <row r="140" spans="1:10" ht="20.100000000000001" customHeight="1">
      <c r="A140" s="49">
        <v>138</v>
      </c>
      <c r="B140" s="98" t="s">
        <v>326</v>
      </c>
      <c r="C140" s="98" t="s">
        <v>16</v>
      </c>
      <c r="D140" s="99" t="s">
        <v>56</v>
      </c>
      <c r="E140" s="98" t="s">
        <v>127</v>
      </c>
      <c r="F140" s="100" t="s">
        <v>13</v>
      </c>
      <c r="G140" s="110">
        <v>66</v>
      </c>
      <c r="H140" s="101" t="s">
        <v>73</v>
      </c>
      <c r="I140" s="111">
        <v>394517</v>
      </c>
      <c r="J140" s="102"/>
    </row>
    <row r="141" spans="1:10" ht="14.25" thickBot="1">
      <c r="A141" s="126" t="s">
        <v>27</v>
      </c>
      <c r="B141" s="127"/>
      <c r="C141" s="127"/>
      <c r="D141" s="127"/>
      <c r="E141" s="127"/>
      <c r="F141" s="127"/>
      <c r="G141" s="50">
        <f t="shared" ref="G141:I141" si="0">SUM(G3:G140)</f>
        <v>4532</v>
      </c>
      <c r="H141" s="51"/>
      <c r="I141" s="52">
        <f t="shared" si="0"/>
        <v>69079120</v>
      </c>
      <c r="J141" s="53"/>
    </row>
  </sheetData>
  <autoFilter ref="A2:J2" xr:uid="{00000000-0001-0000-0300-000000000000}"/>
  <mergeCells count="2">
    <mergeCell ref="A1:J1"/>
    <mergeCell ref="A141:F141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rowBreaks count="1" manualBreakCount="1">
    <brk id="57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8</vt:i4>
      </vt:variant>
    </vt:vector>
  </HeadingPairs>
  <TitlesOfParts>
    <vt:vector size="12" baseType="lpstr">
      <vt:lpstr>1. 후원금 수입명세서</vt:lpstr>
      <vt:lpstr>2. 후원금 사용명세서</vt:lpstr>
      <vt:lpstr>3. 후원품 수입명세서</vt:lpstr>
      <vt:lpstr>4. 후원품 사용명세서</vt:lpstr>
      <vt:lpstr>'1. 후원금 수입명세서'!Print_Area</vt:lpstr>
      <vt:lpstr>'2. 후원금 사용명세서'!Print_Area</vt:lpstr>
      <vt:lpstr>'3. 후원품 수입명세서'!Print_Area</vt:lpstr>
      <vt:lpstr>'4. 후원품 사용명세서'!Print_Area</vt:lpstr>
      <vt:lpstr>'1. 후원금 수입명세서'!Print_Titles</vt:lpstr>
      <vt:lpstr>'2. 후원금 사용명세서'!Print_Titles</vt:lpstr>
      <vt:lpstr>'3. 후원품 수입명세서'!Print_Titles</vt:lpstr>
      <vt:lpstr>'4. 후원품 사용명세서'!Print_Titles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한나 이</cp:lastModifiedBy>
  <cp:lastPrinted>2025-02-19T07:07:27Z</cp:lastPrinted>
  <dcterms:created xsi:type="dcterms:W3CDTF">2012-02-06T10:45:49Z</dcterms:created>
  <dcterms:modified xsi:type="dcterms:W3CDTF">2025-05-15T07:24:14Z</dcterms:modified>
</cp:coreProperties>
</file>