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21년 후원금품수입사용내역서\2021년\2021년 후원금품수입사용내역서\"/>
    </mc:Choice>
  </mc:AlternateContent>
  <bookViews>
    <workbookView xWindow="0" yWindow="0" windowWidth="28800" windowHeight="12390" tabRatio="1000" activeTab="4"/>
  </bookViews>
  <sheets>
    <sheet name="1. 희망케어센터 후원금 수입명세서" sheetId="1" r:id="rId1"/>
    <sheet name="2. 희망케어센터 후원금 사용명세서" sheetId="3" r:id="rId2"/>
    <sheet name="3. 푸드뱅크 후원금 수입명세서" sheetId="6" r:id="rId3"/>
    <sheet name="4. 푸드뱅크 후원금 사용명세서 " sheetId="7" r:id="rId4"/>
    <sheet name="1. 후원품 수입명세서" sheetId="8" r:id="rId5"/>
    <sheet name="2. 후원품 사용명세서" sheetId="9" r:id="rId6"/>
  </sheets>
  <definedNames>
    <definedName name="_xlnm._FilterDatabase" localSheetId="4" hidden="1">'1. 후원품 수입명세서'!$A$5:$AC$20</definedName>
    <definedName name="_xlnm._FilterDatabase" localSheetId="0" hidden="1">'1. 희망케어센터 후원금 수입명세서'!$K$1:$K$38</definedName>
    <definedName name="_xlnm._FilterDatabase" localSheetId="5" hidden="1">'2. 후원품 사용명세서'!$A$2:$J$60</definedName>
    <definedName name="_xlnm._FilterDatabase" localSheetId="1" hidden="1">'2. 희망케어센터 후원금 사용명세서'!$A$2:$G$32</definedName>
    <definedName name="_xlnm._FilterDatabase" localSheetId="2" hidden="1">'3. 푸드뱅크 후원금 수입명세서'!$A$5:$L$6</definedName>
    <definedName name="_xlnm._FilterDatabase" localSheetId="3" hidden="1">'4. 푸드뱅크 후원금 사용명세서 '!$A$2:$G$3</definedName>
    <definedName name="_xlnm.Print_Area" localSheetId="4">'1. 후원품 수입명세서'!$A$1:$N$20</definedName>
    <definedName name="_xlnm.Print_Area" localSheetId="0">'1. 희망케어센터 후원금 수입명세서'!$A$1:$L$33</definedName>
    <definedName name="_xlnm.Print_Area" localSheetId="5">'2. 후원품 사용명세서'!$A$1:$J$61</definedName>
    <definedName name="_xlnm.Print_Area" localSheetId="1">'2. 희망케어센터 후원금 사용명세서'!$A$1:$G$31</definedName>
    <definedName name="_xlnm.Print_Area" localSheetId="2">'3. 푸드뱅크 후원금 수입명세서'!$A$1:$L$8</definedName>
    <definedName name="_xlnm.Print_Area" localSheetId="3">'4. 푸드뱅크 후원금 사용명세서 '!$A$1:$G$4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푸드뱅크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푸드뱅크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사용명세서'!$A$2:$F$29</definedName>
    <definedName name="Z_77139155_8C42_4514_8091_2FF7B66E7BEC_.wvu.FilterData" localSheetId="2" hidden="1">'3. 푸드뱅크 후원금 수입명세서'!$A$4:$K$5</definedName>
    <definedName name="Z_77139155_8C42_4514_8091_2FF7B66E7BEC_.wvu.FilterData" localSheetId="3" hidden="1">'4. 푸드뱅크 후원금 사용명세서 '!$A$2:$G$3</definedName>
    <definedName name="Z_77139155_8C42_4514_8091_2FF7B66E7BEC_.wvu.PrintArea" localSheetId="0" hidden="1">'1. 희망케어센터 후원금 수입명세서'!$A$4:$L$32</definedName>
    <definedName name="Z_77139155_8C42_4514_8091_2FF7B66E7BEC_.wvu.PrintArea" localSheetId="2" hidden="1">'3. 푸드뱅크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푸드뱅크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푸드뱅크 후원금 수입명세서'!$G:$I</definedName>
    <definedName name="Z_99B547AF_9B82_44E4_AAF9_3ECB88885F00_.wvu.FilterData" localSheetId="0" hidden="1">'1. 희망케어센터 후원금 수입명세서'!$A$4:$K$32</definedName>
    <definedName name="Z_99B547AF_9B82_44E4_AAF9_3ECB88885F00_.wvu.FilterData" localSheetId="1" hidden="1">'2. 희망케어센터 후원금 사용명세서'!$A$2:$F$29</definedName>
    <definedName name="Z_99B547AF_9B82_44E4_AAF9_3ECB88885F00_.wvu.FilterData" localSheetId="2" hidden="1">'3. 푸드뱅크 후원금 수입명세서'!$A$4:$K$6</definedName>
    <definedName name="Z_99B547AF_9B82_44E4_AAF9_3ECB88885F00_.wvu.FilterData" localSheetId="3" hidden="1">'4. 푸드뱅크 후원금 사용명세서 '!$A$2:$G$3</definedName>
    <definedName name="Z_99B547AF_9B82_44E4_AAF9_3ECB88885F00_.wvu.PrintArea" localSheetId="0" hidden="1">'1. 희망케어센터 후원금 수입명세서'!$A$4:$L$32</definedName>
    <definedName name="Z_99B547AF_9B82_44E4_AAF9_3ECB88885F00_.wvu.PrintArea" localSheetId="2" hidden="1">'3. 푸드뱅크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푸드뱅크 후원금 수입명세서'!$2:$2</definedName>
    <definedName name="Z_AAD86343_3736_42D2_BA5B_7CC23B836608_.wvu.FilterData" localSheetId="0" hidden="1">'1. 희망케어센터 후원금 수입명세서'!$A$4:$K$32</definedName>
    <definedName name="Z_AAD86343_3736_42D2_BA5B_7CC23B836608_.wvu.FilterData" localSheetId="1" hidden="1">'2. 희망케어센터 후원금 사용명세서'!$A$2:$F$29</definedName>
    <definedName name="Z_AAD86343_3736_42D2_BA5B_7CC23B836608_.wvu.FilterData" localSheetId="2" hidden="1">'3. 푸드뱅크 후원금 수입명세서'!$A$4:$K$6</definedName>
    <definedName name="Z_AAD86343_3736_42D2_BA5B_7CC23B836608_.wvu.FilterData" localSheetId="3" hidden="1">'4. 푸드뱅크 후원금 사용명세서 '!$A$2:$G$3</definedName>
    <definedName name="Z_AAD86343_3736_42D2_BA5B_7CC23B836608_.wvu.PrintArea" localSheetId="0" hidden="1">'1. 희망케어센터 후원금 수입명세서'!$A$4:$L$32</definedName>
    <definedName name="Z_AAD86343_3736_42D2_BA5B_7CC23B836608_.wvu.PrintArea" localSheetId="2" hidden="1">'3. 푸드뱅크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푸드뱅크 후원금 수입명세서'!$2:$2</definedName>
    <definedName name="Z_DFDEAD93_830C_4C92_92AA_7F286112D0A8_.wvu.FilterData" localSheetId="0" hidden="1">'1. 희망케어센터 후원금 수입명세서'!$A$4:$K$32</definedName>
    <definedName name="Z_DFDEAD93_830C_4C92_92AA_7F286112D0A8_.wvu.FilterData" localSheetId="2" hidden="1">'3. 푸드뱅크 후원금 수입명세서'!$A$4:$K$6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G61" i="9" l="1"/>
  <c r="I61" i="9"/>
  <c r="K33" i="1" l="1"/>
  <c r="K8" i="6"/>
  <c r="D31" i="3" l="1"/>
  <c r="L20" i="8" l="1"/>
  <c r="N20" i="8"/>
  <c r="D4" i="7" l="1"/>
</calcChain>
</file>

<file path=xl/sharedStrings.xml><?xml version="1.0" encoding="utf-8"?>
<sst xmlns="http://schemas.openxmlformats.org/spreadsheetml/2006/main" count="885" uniqueCount="325">
  <si>
    <t>발생일자</t>
  </si>
  <si>
    <t>지역사회 저소득 소외계층을 위한 후원</t>
  </si>
  <si>
    <t>지역사회후원금품</t>
  </si>
  <si>
    <t>N</t>
    <phoneticPr fontId="3" type="noConversion"/>
  </si>
  <si>
    <t>후원금의 종류</t>
    <phoneticPr fontId="4" type="noConversion"/>
  </si>
  <si>
    <t>후원자
구분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</si>
  <si>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</si>
  <si>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</si>
  <si>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</si>
  <si>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</si>
  <si>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</si>
  <si>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</si>
  <si>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</si>
  <si>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</si>
  <si>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</si>
  <si>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</si>
  <si>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</si>
  <si>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</si>
  <si>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</si>
  <si>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</si>
  <si>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</si>
  <si>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</si>
  <si>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</si>
  <si>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</si>
  <si>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</si>
  <si>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19" type="noConversion"/>
  </si>
  <si>
    <t>사용일자</t>
    <phoneticPr fontId="19" type="noConversion"/>
  </si>
  <si>
    <t>금액</t>
    <phoneticPr fontId="19" type="noConversion"/>
  </si>
  <si>
    <t>비  고</t>
    <phoneticPr fontId="19" type="noConversion"/>
  </si>
  <si>
    <t>모금자
기관 
여부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</si>
  <si>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</si>
  <si>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</si>
  <si>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</si>
  <si>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</si>
  <si>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</si>
  <si>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개인</t>
    <phoneticPr fontId="3" type="noConversion"/>
  </si>
  <si>
    <t>단체</t>
    <phoneticPr fontId="3" type="noConversion"/>
  </si>
  <si>
    <t>2. 푸드뱅크 후원금(금전) 사용명세서</t>
    <phoneticPr fontId="19" type="noConversion"/>
  </si>
  <si>
    <t xml:space="preserve">1. 푸드뱅크 후원금(금전) 수입명세서         </t>
    <phoneticPr fontId="4" type="noConversion"/>
  </si>
  <si>
    <t>동부희망케어센터 후원금 수입 및 사용 결과보고서</t>
    <phoneticPr fontId="4" type="noConversion"/>
  </si>
  <si>
    <t>푸드뱅크 후원금 수입 및 사용 결과보고서</t>
    <phoneticPr fontId="4" type="noConversion"/>
  </si>
  <si>
    <t>순번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</si>
  <si>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</si>
  <si>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</si>
  <si>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</si>
  <si>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식품</t>
  </si>
  <si>
    <t>지역사회금품</t>
  </si>
  <si>
    <t>개</t>
    <phoneticPr fontId="3" type="noConversion"/>
  </si>
  <si>
    <t>기타</t>
  </si>
  <si>
    <t>김치</t>
  </si>
  <si>
    <t>라면</t>
  </si>
  <si>
    <t>종류</t>
  </si>
  <si>
    <t>일자</t>
    <phoneticPr fontId="3" type="noConversion"/>
  </si>
  <si>
    <t>상당금액</t>
    <phoneticPr fontId="3" type="noConversion"/>
  </si>
  <si>
    <t>단위</t>
    <phoneticPr fontId="3" type="noConversion"/>
  </si>
  <si>
    <t>수량</t>
    <phoneticPr fontId="3" type="noConversion"/>
  </si>
  <si>
    <t>품명</t>
  </si>
  <si>
    <t>내역</t>
  </si>
  <si>
    <t>후원자</t>
    <phoneticPr fontId="3" type="noConversion"/>
  </si>
  <si>
    <t>기부금
단   체
여   부</t>
    <phoneticPr fontId="3" type="noConversion"/>
  </si>
  <si>
    <t>모금자
기   관
여   부</t>
    <phoneticPr fontId="3" type="noConversion"/>
  </si>
  <si>
    <t>기타내용</t>
    <phoneticPr fontId="3" type="noConversion"/>
  </si>
  <si>
    <t>비영리
법인
구분</t>
    <phoneticPr fontId="3" type="noConversion"/>
  </si>
  <si>
    <t>후원자 
구분</t>
    <phoneticPr fontId="3" type="noConversion"/>
  </si>
  <si>
    <t>후원품</t>
  </si>
  <si>
    <t>발생</t>
    <phoneticPr fontId="3" type="noConversion"/>
  </si>
  <si>
    <t>순번</t>
  </si>
  <si>
    <t xml:space="preserve">1. 후원품 수입명세서           </t>
    <phoneticPr fontId="4" type="noConversion"/>
  </si>
  <si>
    <t>비고</t>
  </si>
  <si>
    <t>결연후원
금품여부</t>
    <phoneticPr fontId="3" type="noConversion"/>
  </si>
  <si>
    <t>사용처</t>
    <phoneticPr fontId="3" type="noConversion"/>
  </si>
  <si>
    <t>사용내역</t>
    <phoneticPr fontId="3" type="noConversion"/>
  </si>
  <si>
    <t>품목</t>
    <phoneticPr fontId="3" type="noConversion"/>
  </si>
  <si>
    <t>사용일자</t>
  </si>
  <si>
    <t>2. 후원품 사용명세서</t>
    <phoneticPr fontId="3" type="noConversion"/>
  </si>
  <si>
    <t>-</t>
    <phoneticPr fontId="3" type="noConversion"/>
  </si>
  <si>
    <t>후원품 수입 및 사용결과보고서</t>
    <phoneticPr fontId="4" type="noConversion"/>
  </si>
  <si>
    <t>영리</t>
    <phoneticPr fontId="3" type="noConversion"/>
  </si>
  <si>
    <t>최OO외 2명</t>
    <phoneticPr fontId="3" type="noConversion"/>
  </si>
  <si>
    <t>-</t>
    <phoneticPr fontId="3" type="noConversion"/>
  </si>
  <si>
    <t>-</t>
    <phoneticPr fontId="3" type="noConversion"/>
  </si>
  <si>
    <t>지역사회금품</t>
    <phoneticPr fontId="3" type="noConversion"/>
  </si>
  <si>
    <t>판</t>
    <phoneticPr fontId="3" type="noConversion"/>
  </si>
  <si>
    <t>이00</t>
    <phoneticPr fontId="3" type="noConversion"/>
  </si>
  <si>
    <t>김00</t>
    <phoneticPr fontId="3" type="noConversion"/>
  </si>
  <si>
    <t>박00</t>
    <phoneticPr fontId="3" type="noConversion"/>
  </si>
  <si>
    <t>센터출금</t>
    <phoneticPr fontId="3" type="noConversion"/>
  </si>
  <si>
    <t>100,000원×3명</t>
    <phoneticPr fontId="3" type="noConversion"/>
  </si>
  <si>
    <t>윤OO</t>
    <phoneticPr fontId="3" type="noConversion"/>
  </si>
  <si>
    <t>한OO</t>
    <phoneticPr fontId="3" type="noConversion"/>
  </si>
  <si>
    <t>후원자 - 상하OOOOOO</t>
    <phoneticPr fontId="3" type="noConversion"/>
  </si>
  <si>
    <t>후원자 - 롯데OOOOO</t>
    <phoneticPr fontId="3" type="noConversion"/>
  </si>
  <si>
    <t>후원자 - (주)근OOO</t>
    <phoneticPr fontId="3" type="noConversion"/>
  </si>
  <si>
    <t>후원자 - 백OOO</t>
    <phoneticPr fontId="3" type="noConversion"/>
  </si>
  <si>
    <t>후원자 - 백OOO</t>
    <phoneticPr fontId="3" type="noConversion"/>
  </si>
  <si>
    <t>후원자 - 평내OOOOO</t>
    <phoneticPr fontId="3" type="noConversion"/>
  </si>
  <si>
    <t>단체</t>
    <phoneticPr fontId="3" type="noConversion"/>
  </si>
  <si>
    <t>비지정</t>
    <phoneticPr fontId="3" type="noConversion"/>
  </si>
  <si>
    <t>합계</t>
    <phoneticPr fontId="3" type="noConversion"/>
  </si>
  <si>
    <t>단체</t>
    <phoneticPr fontId="3" type="noConversion"/>
  </si>
  <si>
    <t>상품권</t>
  </si>
  <si>
    <t>청000</t>
    <phoneticPr fontId="3" type="noConversion"/>
  </si>
  <si>
    <t>서00</t>
    <phoneticPr fontId="3" type="noConversion"/>
  </si>
  <si>
    <t>마리</t>
    <phoneticPr fontId="3" type="noConversion"/>
  </si>
  <si>
    <t>Y</t>
    <phoneticPr fontId="3" type="noConversion"/>
  </si>
  <si>
    <t>강00</t>
    <phoneticPr fontId="3" type="noConversion"/>
  </si>
  <si>
    <t>호평평내행정복지센터</t>
  </si>
  <si>
    <t>동부권역 사례관리 대상자 라면(이지텍) 지원</t>
    <phoneticPr fontId="3" type="noConversion"/>
  </si>
  <si>
    <t>동부권역 사례관리 대상자 김치 지원</t>
    <phoneticPr fontId="3" type="noConversion"/>
  </si>
  <si>
    <t>동부푸드뱅크</t>
  </si>
  <si>
    <t>지역사회후원금품</t>
    <phoneticPr fontId="3" type="noConversion"/>
  </si>
  <si>
    <t>단체</t>
    <phoneticPr fontId="3" type="noConversion"/>
  </si>
  <si>
    <t>후원자 - 어린OOO</t>
    <phoneticPr fontId="3" type="noConversion"/>
  </si>
  <si>
    <t>후원자 - 사회OOOOOOO(학습플래너사업지정)</t>
    <phoneticPr fontId="3" type="noConversion"/>
  </si>
  <si>
    <t>후원자 - 남양OOOOOOOO</t>
    <phoneticPr fontId="3" type="noConversion"/>
  </si>
  <si>
    <t>후원자 - 호평OO</t>
    <phoneticPr fontId="3" type="noConversion"/>
  </si>
  <si>
    <t>개인</t>
    <phoneticPr fontId="3" type="noConversion"/>
  </si>
  <si>
    <t>후원자 - 서OO</t>
    <phoneticPr fontId="3" type="noConversion"/>
  </si>
  <si>
    <t>후원자 - 송OO</t>
    <phoneticPr fontId="3" type="noConversion"/>
  </si>
  <si>
    <t>후원자 - 대명OOOO</t>
    <phoneticPr fontId="3" type="noConversion"/>
  </si>
  <si>
    <t>후원자 - 이OO</t>
    <phoneticPr fontId="3" type="noConversion"/>
  </si>
  <si>
    <t>후원자 - 한OO</t>
    <phoneticPr fontId="3" type="noConversion"/>
  </si>
  <si>
    <t>후원자 - 이OO</t>
    <phoneticPr fontId="3" type="noConversion"/>
  </si>
  <si>
    <t>재단지정 예금이자수입</t>
    <phoneticPr fontId="3" type="noConversion"/>
  </si>
  <si>
    <t>호평복지넷 예금이자수입</t>
    <phoneticPr fontId="3" type="noConversion"/>
  </si>
  <si>
    <t>외부공모 예금이자수입</t>
    <phoneticPr fontId="3" type="noConversion"/>
  </si>
  <si>
    <t>화도복지넷 예금이자수입</t>
    <phoneticPr fontId="3" type="noConversion"/>
  </si>
  <si>
    <t>평내복지넷 예금이자수입</t>
    <phoneticPr fontId="3" type="noConversion"/>
  </si>
  <si>
    <t>비지정 예금이자수입</t>
    <phoneticPr fontId="3" type="noConversion"/>
  </si>
  <si>
    <t>지정 예금이자수입</t>
    <phoneticPr fontId="3" type="noConversion"/>
  </si>
  <si>
    <t>비지정</t>
    <phoneticPr fontId="3" type="noConversion"/>
  </si>
  <si>
    <t>센터출금</t>
    <phoneticPr fontId="3" type="noConversion"/>
  </si>
  <si>
    <t>센터출금</t>
    <phoneticPr fontId="3" type="noConversion"/>
  </si>
  <si>
    <t>케어안심주택(수동면프리빌) 2월분 공과금 납부</t>
    <phoneticPr fontId="3" type="noConversion"/>
  </si>
  <si>
    <t>185,760원×1건</t>
    <phoneticPr fontId="3" type="noConversion"/>
  </si>
  <si>
    <t>케어안심주택(우리가빌리지) 2월 공과금 지원</t>
    <phoneticPr fontId="3" type="noConversion"/>
  </si>
  <si>
    <t>291,7500원×1명</t>
    <phoneticPr fontId="3" type="noConversion"/>
  </si>
  <si>
    <t>지역사회통합돌봄대상자 의료비 추가지원(1차)</t>
    <phoneticPr fontId="3" type="noConversion"/>
  </si>
  <si>
    <t>1,097,660원×1명</t>
    <phoneticPr fontId="3" type="noConversion"/>
  </si>
  <si>
    <t>아동청소년학습컨설팅지원사업 학습플래너 급여 지급</t>
    <phoneticPr fontId="3" type="noConversion"/>
  </si>
  <si>
    <t>915,600원×1명
959,200원×2명</t>
    <phoneticPr fontId="3" type="noConversion"/>
  </si>
  <si>
    <t>아동청소년학습컨설팅지원사업 교재 구매 지원</t>
    <phoneticPr fontId="3" type="noConversion"/>
  </si>
  <si>
    <t>우OO외 8명</t>
    <phoneticPr fontId="3" type="noConversion"/>
  </si>
  <si>
    <t>62,000원×1명
110,000원×1명
96,000원×2명
77,000원×1명
104,500원×2명
102,000원×1명
75,900원×1명</t>
    <phoneticPr fontId="3" type="noConversion"/>
  </si>
  <si>
    <t>이OO외 68명</t>
    <phoneticPr fontId="3" type="noConversion"/>
  </si>
  <si>
    <t>양주OO 백미지원</t>
    <phoneticPr fontId="3" type="noConversion"/>
  </si>
  <si>
    <t>128,570원×1명
64,335원×1명
64,285원×67명</t>
    <phoneticPr fontId="3" type="noConversion"/>
  </si>
  <si>
    <t>평내동지역사회보장협의체 특화사업 반찬쿠폰 지급 비용(21년 2월분)</t>
    <phoneticPr fontId="3" type="noConversion"/>
  </si>
  <si>
    <t>20,000원×5명
15,000원×1명</t>
    <phoneticPr fontId="3" type="noConversion"/>
  </si>
  <si>
    <t>김OO외 5명</t>
    <phoneticPr fontId="3" type="noConversion"/>
  </si>
  <si>
    <t>화도지역사회보장협의체 나눔쿠폰 지원</t>
    <phoneticPr fontId="3" type="noConversion"/>
  </si>
  <si>
    <t>51,000원×60명</t>
    <phoneticPr fontId="3" type="noConversion"/>
  </si>
  <si>
    <t>강OO외 59명</t>
    <phoneticPr fontId="3" type="noConversion"/>
  </si>
  <si>
    <t>호평동지역사회보장협의체 "취약계층 공부방지원사업" 책상/의자 구매 지원</t>
    <phoneticPr fontId="3" type="noConversion"/>
  </si>
  <si>
    <t>860,000원×1명</t>
    <phoneticPr fontId="3" type="noConversion"/>
  </si>
  <si>
    <t>임OO</t>
    <phoneticPr fontId="3" type="noConversion"/>
  </si>
  <si>
    <t>21년 어린이재단 주거비지원 선정에 따른 후원금 지원(임대주택보증금)</t>
    <phoneticPr fontId="3" type="noConversion"/>
  </si>
  <si>
    <t>5,000,000원×1명</t>
    <phoneticPr fontId="3" type="noConversion"/>
  </si>
  <si>
    <t>전OO</t>
    <phoneticPr fontId="3" type="noConversion"/>
  </si>
  <si>
    <t>게슈탈트하일렌 상담센터 연계 심리치료비 지원</t>
    <phoneticPr fontId="3" type="noConversion"/>
  </si>
  <si>
    <t>100,000원×1명</t>
    <phoneticPr fontId="3" type="noConversion"/>
  </si>
  <si>
    <t>남양주아이돌 사례회의비 지출</t>
    <phoneticPr fontId="3" type="noConversion"/>
  </si>
  <si>
    <t>63,000원×1회</t>
    <phoneticPr fontId="3" type="noConversion"/>
  </si>
  <si>
    <t>52,000원×1명
77,500원×1명</t>
    <phoneticPr fontId="3" type="noConversion"/>
  </si>
  <si>
    <t>김OO외 1명</t>
    <phoneticPr fontId="3" type="noConversion"/>
  </si>
  <si>
    <t>통합돌봄생활안전 및 편의성 증진 사업 IOT서비스 비용 지원</t>
    <phoneticPr fontId="3" type="noConversion"/>
  </si>
  <si>
    <t>46,200원×4명
49,390원×1명
50,600원×1명
68,750원×1명
77,150원×1명
18,700원×1명</t>
    <phoneticPr fontId="3" type="noConversion"/>
  </si>
  <si>
    <t>한OO외 8명</t>
    <phoneticPr fontId="3" type="noConversion"/>
  </si>
  <si>
    <t>평내동지역사회보장협의체 지정후원금 지원</t>
    <phoneticPr fontId="3" type="noConversion"/>
  </si>
  <si>
    <t>150,000원×2명
200,000원×1명</t>
    <phoneticPr fontId="3" type="noConversion"/>
  </si>
  <si>
    <t>김OO외 2명</t>
    <phoneticPr fontId="3" type="noConversion"/>
  </si>
  <si>
    <t>100,000원×19명</t>
    <phoneticPr fontId="3" type="noConversion"/>
  </si>
  <si>
    <t>조OO외 18명</t>
    <phoneticPr fontId="3" type="noConversion"/>
  </si>
  <si>
    <t>2021년 3월(2월분)어OOOO 정기후원금 지원</t>
    <phoneticPr fontId="3" type="noConversion"/>
  </si>
  <si>
    <t>호평동지역사회보장협의체 21년 3월(2월분) 나눔쿠폰 지원</t>
    <phoneticPr fontId="3" type="noConversion"/>
  </si>
  <si>
    <t>19,585원×1명
19,553원×54명</t>
    <phoneticPr fontId="3" type="noConversion"/>
  </si>
  <si>
    <t>심OO외 54명</t>
    <phoneticPr fontId="3" type="noConversion"/>
  </si>
  <si>
    <t>204,900원×1회</t>
    <phoneticPr fontId="3" type="noConversion"/>
  </si>
  <si>
    <t>케어안심주택 종합안전배상공제가입비</t>
    <phoneticPr fontId="3" type="noConversion"/>
  </si>
  <si>
    <t>한OO</t>
    <phoneticPr fontId="3" type="noConversion"/>
  </si>
  <si>
    <t>383,210원×1명</t>
    <phoneticPr fontId="3" type="noConversion"/>
  </si>
  <si>
    <t>지역사회통합돌봄대상자 의료비 추가지원(2차)</t>
    <phoneticPr fontId="3" type="noConversion"/>
  </si>
  <si>
    <t>남양주아이돌 간담회 회의비 지출</t>
    <phoneticPr fontId="3" type="noConversion"/>
  </si>
  <si>
    <t>176,670원×1회</t>
    <phoneticPr fontId="3" type="noConversion"/>
  </si>
  <si>
    <t>1,381,230원×1회</t>
    <phoneticPr fontId="3" type="noConversion"/>
  </si>
  <si>
    <t>학습플래너사업비 반환금</t>
    <phoneticPr fontId="3" type="noConversion"/>
  </si>
  <si>
    <t>하람OOOOOO  긴급서비스의뢰에 따른 교복비 지원</t>
    <phoneticPr fontId="3" type="noConversion"/>
  </si>
  <si>
    <t>321,000원×1명
390,000원×1명</t>
    <phoneticPr fontId="3" type="noConversion"/>
  </si>
  <si>
    <t>이OO외 1명</t>
    <phoneticPr fontId="3" type="noConversion"/>
  </si>
  <si>
    <t>52,000원×1명
63,400원×1명</t>
    <phoneticPr fontId="3" type="noConversion"/>
  </si>
  <si>
    <t>사OO외 1명</t>
    <phoneticPr fontId="3" type="noConversion"/>
  </si>
  <si>
    <t>276,070원×1명</t>
    <phoneticPr fontId="3" type="noConversion"/>
  </si>
  <si>
    <t>한OO</t>
    <phoneticPr fontId="3" type="noConversion"/>
  </si>
  <si>
    <t>케어안심주택(우리가빌리지)21년 3월 공과금 납부 지원</t>
    <phoneticPr fontId="3" type="noConversion"/>
  </si>
  <si>
    <t>2021년 3월 후원자(녹OOOOO/티오OOOO)지정후원금 지급</t>
    <phoneticPr fontId="3" type="noConversion"/>
  </si>
  <si>
    <t>케어안심주택(수동면프리빌) 3월분 공과금 납부</t>
    <phoneticPr fontId="3" type="noConversion"/>
  </si>
  <si>
    <t>145,090원×1건</t>
    <phoneticPr fontId="3" type="noConversion"/>
  </si>
  <si>
    <t>케어안심주택(수동면프리빌) 배상책임보험 반환금</t>
    <phoneticPr fontId="3" type="noConversion"/>
  </si>
  <si>
    <t>-89,300원×1회</t>
    <phoneticPr fontId="3" type="noConversion"/>
  </si>
  <si>
    <t>68,235원×1명
68,181원×65명</t>
    <phoneticPr fontId="3" type="noConversion"/>
  </si>
  <si>
    <t>고OO외 65명</t>
    <phoneticPr fontId="3" type="noConversion"/>
  </si>
  <si>
    <t>기간 : 2021년 3월 1일부터 ~ 2021년 3월 31일까지</t>
    <phoneticPr fontId="4" type="noConversion"/>
  </si>
  <si>
    <t>푸드예금이자수입</t>
    <phoneticPr fontId="3" type="noConversion"/>
  </si>
  <si>
    <t>기간 : 2021년 3월 1일부터 ~ 2021년 3월 31일까지</t>
    <phoneticPr fontId="4" type="noConversion"/>
  </si>
  <si>
    <t>공모사업지정후원금(아산재단네트워크사업)이자수입 잡수입전환</t>
    <phoneticPr fontId="3" type="noConversion"/>
  </si>
  <si>
    <t>지정후원금(국민은행)해지 예금이자수입</t>
    <phoneticPr fontId="3" type="noConversion"/>
  </si>
  <si>
    <t>지정후원금(국민은행) 통장해지로인한 지정후원금 이체</t>
    <phoneticPr fontId="3" type="noConversion"/>
  </si>
  <si>
    <t>지정후원금(국민은행) 통장해지 지정후원금 수입</t>
    <phoneticPr fontId="3" type="noConversion"/>
  </si>
  <si>
    <t>2021-03-03</t>
  </si>
  <si>
    <t>생필품</t>
  </si>
  <si>
    <t>동부권역 푸드뱅크 이용자 화장지 지원</t>
    <phoneticPr fontId="3" type="noConversion"/>
  </si>
  <si>
    <t>2021-03-04</t>
  </si>
  <si>
    <t>box</t>
    <phoneticPr fontId="3" type="noConversion"/>
  </si>
  <si>
    <t>동부권역 사례관리 대상자 김치(웰빙김치) 지원</t>
    <phoneticPr fontId="3" type="noConversion"/>
  </si>
  <si>
    <t>2021-03-09</t>
  </si>
  <si>
    <t>동부권역 사례관리 대상자 두유(삼육두유) 지원</t>
    <phoneticPr fontId="3" type="noConversion"/>
  </si>
  <si>
    <t>2021-03-10</t>
  </si>
  <si>
    <t>2021-03-12</t>
  </si>
  <si>
    <t>2021-03-16</t>
  </si>
  <si>
    <t>장</t>
    <phoneticPr fontId="3" type="noConversion"/>
  </si>
  <si>
    <t>2021-03-17</t>
  </si>
  <si>
    <t>2021-03-19</t>
  </si>
  <si>
    <t>2021-03-23</t>
  </si>
  <si>
    <t>동부권역 사례관리 대상자 라면 지원</t>
    <phoneticPr fontId="3" type="noConversion"/>
  </si>
  <si>
    <t>2021-03-24</t>
  </si>
  <si>
    <t>2021-03-25</t>
  </si>
  <si>
    <t>동부권역 사례관리 대상자 순대국(장수순대국) 지원</t>
    <phoneticPr fontId="3" type="noConversion"/>
  </si>
  <si>
    <t>2021-03-29</t>
  </si>
  <si>
    <t>2021-03-30</t>
  </si>
  <si>
    <t>2021-03-31</t>
  </si>
  <si>
    <t>쌀(10kg)</t>
  </si>
  <si>
    <t>동부권역 사례관리 대상자 쌀(10kg) 지원</t>
    <phoneticPr fontId="3" type="noConversion"/>
  </si>
  <si>
    <t>포</t>
    <phoneticPr fontId="3" type="noConversion"/>
  </si>
  <si>
    <t>심00</t>
    <phoneticPr fontId="3" type="noConversion"/>
  </si>
  <si>
    <t>기간 : 2021년 03월 01일부터 2021년 03월 31일까지</t>
    <phoneticPr fontId="4" type="noConversion"/>
  </si>
  <si>
    <t>개인</t>
    <phoneticPr fontId="3" type="noConversion"/>
  </si>
  <si>
    <t>N</t>
    <phoneticPr fontId="3" type="noConversion"/>
  </si>
  <si>
    <t>동부푸드뱅크 대상자를 위한 화장지 후원</t>
    <phoneticPr fontId="3" type="noConversion"/>
  </si>
  <si>
    <t>판</t>
    <phoneticPr fontId="3" type="noConversion"/>
  </si>
  <si>
    <t>지역사회금품</t>
    <phoneticPr fontId="3" type="noConversion"/>
  </si>
  <si>
    <t>주00</t>
    <phoneticPr fontId="3" type="noConversion"/>
  </si>
  <si>
    <t>동부권역 사례관리 대상자를 위한 김치 후원</t>
    <phoneticPr fontId="3" type="noConversion"/>
  </si>
  <si>
    <t>주000 아0000</t>
    <phoneticPr fontId="3" type="noConversion"/>
  </si>
  <si>
    <t>동부권역 사례관리 대상자를 위한 화장품 후원</t>
    <phoneticPr fontId="3" type="noConversion"/>
  </si>
  <si>
    <t>대</t>
    <phoneticPr fontId="3" type="noConversion"/>
  </si>
  <si>
    <t>N</t>
    <phoneticPr fontId="3" type="noConversion"/>
  </si>
  <si>
    <t>익000000</t>
    <phoneticPr fontId="3" type="noConversion"/>
  </si>
  <si>
    <t>동부푸드뱅크 대상자를 위한 마스크 및 후원</t>
    <phoneticPr fontId="3" type="noConversion"/>
  </si>
  <si>
    <t>개</t>
    <phoneticPr fontId="3" type="noConversion"/>
  </si>
  <si>
    <t>개인</t>
    <phoneticPr fontId="3" type="noConversion"/>
  </si>
  <si>
    <t>미0000 000</t>
    <phoneticPr fontId="3" type="noConversion"/>
  </si>
  <si>
    <t>동부권역 사례관리 대상자를 위한 피자 후원</t>
    <phoneticPr fontId="3" type="noConversion"/>
  </si>
  <si>
    <t>개</t>
    <phoneticPr fontId="3" type="noConversion"/>
  </si>
  <si>
    <t>둘000</t>
    <phoneticPr fontId="3" type="noConversion"/>
  </si>
  <si>
    <t>동부권역 사례관리 대상자를 위한 치킨 후원</t>
    <phoneticPr fontId="3" type="noConversion"/>
  </si>
  <si>
    <t>마리</t>
    <phoneticPr fontId="3" type="noConversion"/>
  </si>
  <si>
    <t>경0000000000</t>
    <phoneticPr fontId="3" type="noConversion"/>
  </si>
  <si>
    <t>동부권역 사례관리 대상자를 위한 등뼈 후원</t>
    <phoneticPr fontId="3" type="noConversion"/>
  </si>
  <si>
    <t>판</t>
    <phoneticPr fontId="3" type="noConversion"/>
  </si>
  <si>
    <t>동부권역 사례관리 대상자를 위한 우족 후원</t>
    <phoneticPr fontId="3" type="noConversion"/>
  </si>
  <si>
    <t>장0000</t>
    <phoneticPr fontId="3" type="noConversion"/>
  </si>
  <si>
    <t>동부권역 사례관리 대상자를 위한 순대국 후원</t>
    <phoneticPr fontId="3" type="noConversion"/>
  </si>
  <si>
    <t>2021-03-26</t>
  </si>
  <si>
    <t>민00</t>
    <phoneticPr fontId="3" type="noConversion"/>
  </si>
  <si>
    <t>동부권역 사례관리 대상자를 위한 찹쌀(10kg) 후원</t>
    <phoneticPr fontId="3" type="noConversion"/>
  </si>
  <si>
    <t>동부권역 사례관리 대상자를 위한 쌀(10kg) 후원</t>
    <phoneticPr fontId="3" type="noConversion"/>
  </si>
  <si>
    <t>(주)이00</t>
    <phoneticPr fontId="3" type="noConversion"/>
  </si>
  <si>
    <t>동부푸드뱅크 대상자를 위한 이마트생활잡화 후원</t>
    <phoneticPr fontId="3" type="noConversion"/>
  </si>
  <si>
    <t>박000</t>
    <phoneticPr fontId="3" type="noConversion"/>
  </si>
  <si>
    <t>동부푸드뱅크 대상자를 위한 식품 후원</t>
    <phoneticPr fontId="3" type="noConversion"/>
  </si>
  <si>
    <t>금0000</t>
    <phoneticPr fontId="3" type="noConversion"/>
  </si>
  <si>
    <t>동부권역 사례관리 대상자를 위한 상품권 후원</t>
    <phoneticPr fontId="3" type="noConversion"/>
  </si>
  <si>
    <t>Y</t>
    <phoneticPr fontId="3" type="noConversion"/>
  </si>
  <si>
    <t>롤</t>
    <phoneticPr fontId="3" type="noConversion"/>
  </si>
  <si>
    <t>송00</t>
    <phoneticPr fontId="3" type="noConversion"/>
  </si>
  <si>
    <t>Y</t>
    <phoneticPr fontId="3" type="noConversion"/>
  </si>
  <si>
    <t>box</t>
    <phoneticPr fontId="3" type="noConversion"/>
  </si>
  <si>
    <t>김00</t>
    <phoneticPr fontId="3" type="noConversion"/>
  </si>
  <si>
    <t>동부권역 사례관리 대상자 라면(이지텍) 지원</t>
    <phoneticPr fontId="3" type="noConversion"/>
  </si>
  <si>
    <t>동부권역 사례관리 대상자 라면(이지텍) 지원</t>
    <phoneticPr fontId="3" type="noConversion"/>
  </si>
  <si>
    <t>김00</t>
    <phoneticPr fontId="3" type="noConversion"/>
  </si>
  <si>
    <t>송0</t>
    <phoneticPr fontId="3" type="noConversion"/>
  </si>
  <si>
    <t>box</t>
    <phoneticPr fontId="3" type="noConversion"/>
  </si>
  <si>
    <t>동부권역 사례관리 대상자 두유(삼육두유) 지원</t>
    <phoneticPr fontId="3" type="noConversion"/>
  </si>
  <si>
    <t>봉00</t>
    <phoneticPr fontId="3" type="noConversion"/>
  </si>
  <si>
    <t>이00</t>
    <phoneticPr fontId="3" type="noConversion"/>
  </si>
  <si>
    <t>동부권역 푸드뱅크 이용자 마스크 지원</t>
    <phoneticPr fontId="3" type="noConversion"/>
  </si>
  <si>
    <t>동부권역 사례관리 대상자 치킨(둘둘치킨) 지원</t>
    <phoneticPr fontId="3" type="noConversion"/>
  </si>
  <si>
    <t>마리</t>
    <phoneticPr fontId="3" type="noConversion"/>
  </si>
  <si>
    <t>이00</t>
    <phoneticPr fontId="3" type="noConversion"/>
  </si>
  <si>
    <t>동부권역 사례관리 대상자 피자(미스터피자) 지원</t>
    <phoneticPr fontId="3" type="noConversion"/>
  </si>
  <si>
    <t>박00</t>
    <phoneticPr fontId="3" type="noConversion"/>
  </si>
  <si>
    <t>윤00</t>
    <phoneticPr fontId="3" type="noConversion"/>
  </si>
  <si>
    <t>윤00</t>
    <phoneticPr fontId="3" type="noConversion"/>
  </si>
  <si>
    <t>라면</t>
    <phoneticPr fontId="3" type="noConversion"/>
  </si>
  <si>
    <t>동부권역 푸드뱅크 이용자 등뼈(남양주시협의회) 지원</t>
    <phoneticPr fontId="3" type="noConversion"/>
  </si>
  <si>
    <t>동부권역 푸드뱅크 이용자 우족(남양주시협의회) 지원</t>
    <phoneticPr fontId="3" type="noConversion"/>
  </si>
  <si>
    <t>동부권역 사례관리 대상자 김치 지원</t>
    <phoneticPr fontId="3" type="noConversion"/>
  </si>
  <si>
    <t>동부권역 사례관리 대상자 라면 지원</t>
    <phoneticPr fontId="3" type="noConversion"/>
  </si>
  <si>
    <t>양00</t>
    <phoneticPr fontId="3" type="noConversion"/>
  </si>
  <si>
    <t>동부권역 사례관리 대상자 참치세트(한국전기) 지원</t>
    <phoneticPr fontId="3" type="noConversion"/>
  </si>
  <si>
    <t>동부권역 사례관리 대상자 순대국(장수순대국) 지원</t>
    <phoneticPr fontId="3" type="noConversion"/>
  </si>
  <si>
    <t>동부권역 사례관리 대상자 순대국(장수순대국) 지원</t>
    <phoneticPr fontId="3" type="noConversion"/>
  </si>
  <si>
    <t>홍00</t>
    <phoneticPr fontId="3" type="noConversion"/>
  </si>
  <si>
    <t>동부권역 사례관리 대상자 순대국(장수순대국) 지원</t>
    <phoneticPr fontId="3" type="noConversion"/>
  </si>
  <si>
    <t>box</t>
    <phoneticPr fontId="3" type="noConversion"/>
  </si>
  <si>
    <t>강00</t>
    <phoneticPr fontId="3" type="noConversion"/>
  </si>
  <si>
    <t>동부권역 사례관리 대상자 공기청정기(벤타코리아) 지원</t>
    <phoneticPr fontId="3" type="noConversion"/>
  </si>
  <si>
    <t>엄00</t>
    <phoneticPr fontId="3" type="noConversion"/>
  </si>
  <si>
    <t>동부권역 사례관리 대상자 이마트 생활잡화 지원</t>
    <phoneticPr fontId="3" type="noConversion"/>
  </si>
  <si>
    <t>동부권역 사례관리 대상자 식료품 지원</t>
    <phoneticPr fontId="3" type="noConversion"/>
  </si>
  <si>
    <t>동부권역 사례관리 대상자 김치 지원</t>
    <phoneticPr fontId="3" type="noConversion"/>
  </si>
  <si>
    <t>유00</t>
    <phoneticPr fontId="3" type="noConversion"/>
  </si>
  <si>
    <t>조00</t>
    <phoneticPr fontId="3" type="noConversion"/>
  </si>
  <si>
    <t>포</t>
    <phoneticPr fontId="3" type="noConversion"/>
  </si>
  <si>
    <t>동부권역 사례관리 대상자 쌀(10kg) 지원</t>
    <phoneticPr fontId="3" type="noConversion"/>
  </si>
  <si>
    <t>동부권역 사례관리 대상자 찹쌀(10kg) 지원</t>
    <phoneticPr fontId="3" type="noConversion"/>
  </si>
  <si>
    <t>김00</t>
    <phoneticPr fontId="3" type="noConversion"/>
  </si>
  <si>
    <t>곽00</t>
    <phoneticPr fontId="3" type="noConversion"/>
  </si>
  <si>
    <t>장00</t>
    <phoneticPr fontId="3" type="noConversion"/>
  </si>
  <si>
    <t>우00</t>
    <phoneticPr fontId="3" type="noConversion"/>
  </si>
  <si>
    <t>동부권역 유관기관 대상자 상품권(금메달마트) 지원</t>
    <phoneticPr fontId="3" type="noConversion"/>
  </si>
  <si>
    <t>장</t>
    <phoneticPr fontId="3" type="noConversion"/>
  </si>
  <si>
    <t>총  계</t>
    <phoneticPr fontId="3" type="noConversion"/>
  </si>
  <si>
    <t>총  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</si>
</sst>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#,#\ #0.0"/>
    <numFmt numFmtId="178" formatCode="#,#\ #0.00"/>
    <numFmt numFmtId="179" formatCode="#,#\ #0"/>
  </numFmts>
  <fonts count="5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color indexed="8"/>
      <name val="바탕"/>
      <family val="1"/>
      <charset val="129"/>
    </font>
    <font>
      <sz val="10"/>
      <name val="맑은고딕"/>
      <family val="3"/>
      <charset val="129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12"/>
      <color indexed="8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name val="맑은고딕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굴림"/>
      <family val="3"/>
      <charset val="129"/>
    </font>
    <font>
      <b/>
      <sz val="9"/>
      <name val="맑은고딕"/>
      <family val="3"/>
      <charset val="129"/>
    </font>
    <font>
      <sz val="9"/>
      <name val="굴림"/>
      <family val="3"/>
      <charset val="129"/>
    </font>
    <font>
      <b/>
      <sz val="11"/>
      <color theme="1"/>
      <name val="맑은고딕"/>
      <family val="3"/>
      <charset val="129"/>
    </font>
    <font>
      <sz val="11"/>
      <color theme="1"/>
      <name val="맑은고딕"/>
      <family val="3"/>
      <charset val="129"/>
    </font>
    <font>
      <sz val="9"/>
      <color rgb="FFFF0000"/>
      <name val="맑은고딕"/>
      <family val="3"/>
      <charset val="129"/>
    </font>
    <font>
      <b/>
      <sz val="13"/>
      <name val="맑은고딕"/>
      <family val="3"/>
      <charset val="129"/>
    </font>
    <font>
      <b/>
      <sz val="11"/>
      <name val="맑은고딕"/>
      <family val="3"/>
      <charset val="129"/>
    </font>
    <font>
      <b/>
      <u/>
      <sz val="18"/>
      <name val="맑은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0"/>
      <color theme="1"/>
      <name val="맑은고딕"/>
      <family val="3"/>
      <charset val="129"/>
    </font>
    <font>
      <sz val="1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21" fillId="6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0" fontId="18" fillId="0" borderId="0" xfId="2" applyFont="1">
      <alignment vertical="center"/>
    </xf>
    <xf numFmtId="41" fontId="18" fillId="0" borderId="0" xfId="1" applyFont="1" applyAlignment="1">
      <alignment horizontal="right" vertical="center"/>
    </xf>
    <xf numFmtId="0" fontId="18" fillId="0" borderId="0" xfId="2" applyFont="1" applyFill="1" applyAlignment="1">
      <alignment horizontal="center" vertical="center"/>
    </xf>
    <xf numFmtId="0" fontId="18" fillId="0" borderId="0" xfId="2" applyNumberFormat="1" applyFont="1" applyAlignment="1">
      <alignment horizontal="center" vertical="center"/>
    </xf>
    <xf numFmtId="0" fontId="27" fillId="0" borderId="0" xfId="21" applyFont="1" applyAlignment="1">
      <alignment vertical="center" wrapText="1"/>
    </xf>
    <xf numFmtId="0" fontId="27" fillId="3" borderId="0" xfId="21" applyFont="1" applyFill="1" applyAlignment="1">
      <alignment vertical="center" wrapText="1"/>
    </xf>
    <xf numFmtId="0" fontId="27" fillId="0" borderId="0" xfId="21" applyNumberFormat="1" applyFont="1" applyAlignment="1">
      <alignment horizontal="center" vertical="center" wrapText="1"/>
    </xf>
    <xf numFmtId="14" fontId="27" fillId="0" borderId="0" xfId="21" applyNumberFormat="1" applyFont="1" applyAlignment="1">
      <alignment horizontal="center" vertical="center" wrapText="1"/>
    </xf>
    <xf numFmtId="0" fontId="27" fillId="0" borderId="0" xfId="21" applyFont="1" applyAlignment="1">
      <alignment horizontal="left" vertical="center" wrapText="1"/>
    </xf>
    <xf numFmtId="41" fontId="27" fillId="0" borderId="0" xfId="35" applyFont="1" applyFill="1" applyAlignment="1">
      <alignment horizontal="right" vertical="center" wrapText="1"/>
    </xf>
    <xf numFmtId="0" fontId="27" fillId="0" borderId="0" xfId="21" applyFont="1" applyAlignment="1">
      <alignment horizontal="center" vertical="center" wrapText="1"/>
    </xf>
    <xf numFmtId="0" fontId="28" fillId="0" borderId="0" xfId="2" applyFont="1" applyBorder="1" applyAlignment="1">
      <alignment vertical="center" wrapText="1"/>
    </xf>
    <xf numFmtId="0" fontId="28" fillId="3" borderId="2" xfId="2" applyNumberFormat="1" applyFont="1" applyFill="1" applyBorder="1" applyAlignment="1">
      <alignment horizontal="center" vertical="center" wrapText="1"/>
    </xf>
    <xf numFmtId="14" fontId="28" fillId="3" borderId="3" xfId="2" applyNumberFormat="1" applyFont="1" applyFill="1" applyBorder="1" applyAlignment="1">
      <alignment horizontal="center" vertical="center" wrapText="1"/>
    </xf>
    <xf numFmtId="0" fontId="28" fillId="3" borderId="3" xfId="2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4" xfId="2" applyFont="1" applyFill="1" applyBorder="1" applyAlignment="1">
      <alignment horizontal="center" vertical="center" wrapText="1"/>
    </xf>
    <xf numFmtId="41" fontId="28" fillId="3" borderId="3" xfId="35" applyNumberFormat="1" applyFont="1" applyFill="1" applyBorder="1" applyAlignment="1">
      <alignment horizontal="center" vertical="center" wrapText="1"/>
    </xf>
    <xf numFmtId="41" fontId="27" fillId="0" borderId="0" xfId="35" applyNumberFormat="1" applyFont="1" applyFill="1" applyAlignment="1">
      <alignment horizontal="center" vertical="center" wrapText="1"/>
    </xf>
    <xf numFmtId="176" fontId="28" fillId="0" borderId="0" xfId="1" applyNumberFormat="1" applyFont="1" applyBorder="1" applyAlignment="1">
      <alignment vertical="center" wrapText="1"/>
    </xf>
    <xf numFmtId="176" fontId="28" fillId="3" borderId="3" xfId="1" applyNumberFormat="1" applyFont="1" applyFill="1" applyBorder="1" applyAlignment="1">
      <alignment horizontal="center" vertical="center" wrapText="1"/>
    </xf>
    <xf numFmtId="176" fontId="27" fillId="0" borderId="0" xfId="1" applyNumberFormat="1" applyFont="1" applyAlignment="1">
      <alignment horizontal="center" vertical="center" wrapText="1"/>
    </xf>
    <xf numFmtId="0" fontId="25" fillId="3" borderId="10" xfId="2" applyNumberFormat="1" applyFont="1" applyFill="1" applyBorder="1" applyAlignment="1">
      <alignment horizontal="center" vertical="center" wrapText="1"/>
    </xf>
    <xf numFmtId="0" fontId="25" fillId="3" borderId="10" xfId="2" applyFont="1" applyFill="1" applyBorder="1" applyAlignment="1">
      <alignment horizontal="center" vertical="center" wrapText="1"/>
    </xf>
    <xf numFmtId="41" fontId="25" fillId="3" borderId="10" xfId="1" applyFont="1" applyFill="1" applyBorder="1" applyAlignment="1">
      <alignment horizontal="center" vertical="center" wrapText="1"/>
    </xf>
    <xf numFmtId="0" fontId="25" fillId="3" borderId="10" xfId="2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23" fillId="0" borderId="0" xfId="3" applyFont="1" applyAlignment="1">
      <alignment horizontal="center" vertical="center"/>
    </xf>
    <xf numFmtId="0" fontId="23" fillId="4" borderId="0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2" fillId="0" borderId="0" xfId="3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4" borderId="0" xfId="3" applyFont="1" applyFill="1" applyAlignment="1">
      <alignment horizontal="center" vertical="center"/>
    </xf>
    <xf numFmtId="0" fontId="23" fillId="0" borderId="0" xfId="3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6" fillId="0" borderId="0" xfId="3" applyFont="1" applyFill="1" applyAlignment="1">
      <alignment horizontal="center" vertical="center"/>
    </xf>
    <xf numFmtId="0" fontId="17" fillId="0" borderId="0" xfId="0" applyNumberFormat="1" applyFont="1" applyFill="1" applyAlignment="1">
      <alignment horizontal="center" vertical="center" wrapText="1"/>
    </xf>
    <xf numFmtId="0" fontId="0" fillId="7" borderId="0" xfId="0" applyFill="1" applyAlignment="1">
      <alignment horizontal="left" vertical="center"/>
    </xf>
    <xf numFmtId="0" fontId="18" fillId="0" borderId="0" xfId="2" applyFont="1" applyAlignment="1">
      <alignment horizontal="left" vertical="center"/>
    </xf>
    <xf numFmtId="14" fontId="27" fillId="0" borderId="18" xfId="0" applyNumberFormat="1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3" fontId="28" fillId="0" borderId="18" xfId="1" applyNumberFormat="1" applyFont="1" applyFill="1" applyBorder="1" applyAlignment="1">
      <alignment horizontal="center" vertical="center" wrapText="1"/>
    </xf>
    <xf numFmtId="0" fontId="28" fillId="4" borderId="19" xfId="2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/>
    </xf>
    <xf numFmtId="0" fontId="33" fillId="0" borderId="19" xfId="2" applyNumberFormat="1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41" fontId="36" fillId="0" borderId="0" xfId="1" applyFont="1" applyAlignment="1">
      <alignment horizontal="center" vertical="center"/>
    </xf>
    <xf numFmtId="0" fontId="36" fillId="0" borderId="0" xfId="0" applyFont="1">
      <alignment vertic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1" fillId="0" borderId="18" xfId="21" applyFont="1" applyBorder="1">
      <alignment vertical="center"/>
    </xf>
    <xf numFmtId="0" fontId="41" fillId="0" borderId="18" xfId="0" applyFont="1" applyBorder="1" applyAlignment="1">
      <alignment horizontal="center" vertical="center"/>
    </xf>
    <xf numFmtId="0" fontId="41" fillId="0" borderId="18" xfId="0" applyFont="1" applyBorder="1">
      <alignment vertical="center"/>
    </xf>
    <xf numFmtId="177" fontId="8" fillId="0" borderId="18" xfId="31" applyNumberFormat="1" applyBorder="1" applyAlignment="1">
      <alignment vertical="center" wrapText="1"/>
    </xf>
    <xf numFmtId="0" fontId="8" fillId="0" borderId="18" xfId="23" quotePrefix="1" applyBorder="1" applyAlignment="1">
      <alignment horizontal="center" vertical="center" wrapText="1"/>
    </xf>
    <xf numFmtId="0" fontId="41" fillId="0" borderId="18" xfId="21" applyFont="1" applyBorder="1" applyAlignment="1">
      <alignment vertical="center" wrapText="1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3" fillId="0" borderId="0" xfId="0" applyFont="1" applyBorder="1">
      <alignment vertical="center"/>
    </xf>
    <xf numFmtId="0" fontId="44" fillId="0" borderId="0" xfId="0" applyFont="1" applyFill="1" applyAlignment="1">
      <alignment horizontal="center" vertical="center"/>
    </xf>
    <xf numFmtId="41" fontId="44" fillId="0" borderId="0" xfId="1" applyFont="1" applyFill="1" applyAlignment="1">
      <alignment horizontal="center" vertical="center"/>
    </xf>
    <xf numFmtId="0" fontId="48" fillId="0" borderId="0" xfId="0" applyFont="1">
      <alignment vertical="center"/>
    </xf>
    <xf numFmtId="41" fontId="49" fillId="0" borderId="0" xfId="1" applyFont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15" fillId="0" borderId="0" xfId="0" applyFont="1">
      <alignment vertical="center"/>
    </xf>
    <xf numFmtId="0" fontId="52" fillId="0" borderId="0" xfId="0" applyFont="1">
      <alignment vertical="center"/>
    </xf>
    <xf numFmtId="0" fontId="18" fillId="4" borderId="0" xfId="2" applyFont="1" applyFill="1">
      <alignment vertical="center"/>
    </xf>
    <xf numFmtId="41" fontId="17" fillId="0" borderId="0" xfId="1" applyFont="1" applyFill="1" applyAlignment="1">
      <alignment horizontal="center" vertical="center" wrapText="1"/>
    </xf>
    <xf numFmtId="0" fontId="18" fillId="3" borderId="9" xfId="2" applyNumberFormat="1" applyFont="1" applyFill="1" applyBorder="1" applyAlignment="1">
      <alignment horizontal="center" vertical="center" wrapText="1"/>
    </xf>
    <xf numFmtId="14" fontId="18" fillId="3" borderId="9" xfId="2" applyNumberFormat="1" applyFont="1" applyFill="1" applyBorder="1" applyAlignment="1">
      <alignment horizontal="center" vertical="center" wrapText="1"/>
    </xf>
    <xf numFmtId="0" fontId="18" fillId="3" borderId="9" xfId="2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41" fontId="18" fillId="3" borderId="9" xfId="1" applyFont="1" applyFill="1" applyBorder="1" applyAlignment="1">
      <alignment horizontal="right" vertical="center" wrapText="1"/>
    </xf>
    <xf numFmtId="41" fontId="17" fillId="0" borderId="0" xfId="1" applyFont="1" applyFill="1" applyAlignment="1">
      <alignment horizontal="right" vertical="center" wrapText="1"/>
    </xf>
    <xf numFmtId="3" fontId="53" fillId="7" borderId="0" xfId="0" applyNumberFormat="1" applyFont="1" applyFill="1" applyAlignment="1">
      <alignment horizontal="right" vertical="center"/>
    </xf>
    <xf numFmtId="0" fontId="35" fillId="0" borderId="0" xfId="2" applyFont="1" applyFill="1" applyAlignment="1">
      <alignment horizontal="center" vertical="center"/>
    </xf>
    <xf numFmtId="3" fontId="27" fillId="0" borderId="18" xfId="0" applyNumberFormat="1" applyFont="1" applyBorder="1" applyAlignment="1">
      <alignment horizontal="center" vertical="center"/>
    </xf>
    <xf numFmtId="41" fontId="44" fillId="0" borderId="0" xfId="1" applyFont="1" applyFill="1">
      <alignment vertical="center"/>
    </xf>
    <xf numFmtId="41" fontId="37" fillId="0" borderId="0" xfId="1" applyFont="1">
      <alignment vertical="center"/>
    </xf>
    <xf numFmtId="0" fontId="22" fillId="0" borderId="18" xfId="0" applyFont="1" applyFill="1" applyBorder="1" applyAlignment="1">
      <alignment horizontal="center" vertical="center"/>
    </xf>
    <xf numFmtId="14" fontId="48" fillId="0" borderId="18" xfId="0" applyNumberFormat="1" applyFont="1" applyBorder="1" applyAlignment="1">
      <alignment horizontal="center" vertical="center"/>
    </xf>
    <xf numFmtId="0" fontId="48" fillId="0" borderId="18" xfId="0" applyFont="1" applyBorder="1">
      <alignment vertical="center"/>
    </xf>
    <xf numFmtId="41" fontId="22" fillId="0" borderId="18" xfId="1" applyFont="1" applyFill="1" applyBorder="1" applyAlignment="1">
      <alignment horizontal="right" vertical="center" wrapText="1"/>
    </xf>
    <xf numFmtId="0" fontId="22" fillId="0" borderId="18" xfId="0" applyFont="1" applyFill="1" applyBorder="1" applyAlignment="1">
      <alignment horizontal="center" vertical="center" wrapText="1"/>
    </xf>
    <xf numFmtId="3" fontId="48" fillId="0" borderId="18" xfId="0" applyNumberFormat="1" applyFont="1" applyBorder="1">
      <alignment vertical="center"/>
    </xf>
    <xf numFmtId="0" fontId="48" fillId="4" borderId="18" xfId="0" applyFont="1" applyFill="1" applyBorder="1">
      <alignment vertical="center"/>
    </xf>
    <xf numFmtId="41" fontId="22" fillId="4" borderId="18" xfId="1" applyFont="1" applyFill="1" applyBorder="1" applyAlignment="1">
      <alignment horizontal="right" vertical="center" wrapText="1"/>
    </xf>
    <xf numFmtId="0" fontId="22" fillId="4" borderId="18" xfId="0" applyFont="1" applyFill="1" applyBorder="1" applyAlignment="1">
      <alignment horizontal="center" vertical="center"/>
    </xf>
    <xf numFmtId="41" fontId="17" fillId="3" borderId="9" xfId="1" applyFont="1" applyFill="1" applyBorder="1" applyAlignment="1">
      <alignment horizontal="center" vertical="center" wrapText="1"/>
    </xf>
    <xf numFmtId="3" fontId="48" fillId="4" borderId="18" xfId="0" applyNumberFormat="1" applyFont="1" applyFill="1" applyBorder="1">
      <alignment vertical="center"/>
    </xf>
    <xf numFmtId="41" fontId="23" fillId="4" borderId="18" xfId="1" applyFont="1" applyFill="1" applyBorder="1" applyAlignment="1">
      <alignment horizontal="right" vertical="center" wrapText="1"/>
    </xf>
    <xf numFmtId="41" fontId="48" fillId="4" borderId="18" xfId="1" applyFont="1" applyFill="1" applyBorder="1">
      <alignment vertical="center"/>
    </xf>
    <xf numFmtId="0" fontId="22" fillId="4" borderId="18" xfId="2" applyNumberFormat="1" applyFont="1" applyFill="1" applyBorder="1" applyAlignment="1">
      <alignment horizontal="center" vertical="center" wrapText="1"/>
    </xf>
    <xf numFmtId="42" fontId="22" fillId="4" borderId="18" xfId="0" applyNumberFormat="1" applyFont="1" applyFill="1" applyBorder="1" applyAlignment="1">
      <alignment horizontal="center" vertical="center" wrapText="1" shrinkToFit="1"/>
    </xf>
    <xf numFmtId="0" fontId="22" fillId="4" borderId="0" xfId="2" applyFont="1" applyFill="1">
      <alignment vertical="center"/>
    </xf>
    <xf numFmtId="49" fontId="22" fillId="4" borderId="18" xfId="2" applyNumberFormat="1" applyFont="1" applyFill="1" applyBorder="1" applyAlignment="1">
      <alignment vertical="center" shrinkToFit="1"/>
    </xf>
    <xf numFmtId="42" fontId="22" fillId="4" borderId="18" xfId="0" applyNumberFormat="1" applyFont="1" applyFill="1" applyBorder="1" applyAlignment="1">
      <alignment horizontal="center" vertical="center" shrinkToFit="1"/>
    </xf>
    <xf numFmtId="0" fontId="22" fillId="4" borderId="18" xfId="2" applyFont="1" applyFill="1" applyBorder="1" applyAlignment="1">
      <alignment vertical="center"/>
    </xf>
    <xf numFmtId="0" fontId="22" fillId="4" borderId="18" xfId="2" applyFont="1" applyFill="1" applyBorder="1">
      <alignment vertical="center"/>
    </xf>
    <xf numFmtId="0" fontId="22" fillId="4" borderId="0" xfId="2" applyNumberFormat="1" applyFont="1" applyFill="1" applyAlignment="1">
      <alignment horizontal="center" vertical="center"/>
    </xf>
    <xf numFmtId="0" fontId="22" fillId="4" borderId="0" xfId="2" applyFont="1" applyFill="1" applyAlignment="1">
      <alignment horizontal="center" vertical="center"/>
    </xf>
    <xf numFmtId="14" fontId="23" fillId="4" borderId="18" xfId="0" applyNumberFormat="1" applyFont="1" applyFill="1" applyBorder="1" applyAlignment="1">
      <alignment horizontal="center" vertical="center"/>
    </xf>
    <xf numFmtId="0" fontId="23" fillId="4" borderId="18" xfId="0" applyFont="1" applyFill="1" applyBorder="1" applyAlignment="1">
      <alignment vertical="center"/>
    </xf>
    <xf numFmtId="0" fontId="23" fillId="4" borderId="18" xfId="0" applyFont="1" applyFill="1" applyBorder="1">
      <alignment vertical="center"/>
    </xf>
    <xf numFmtId="3" fontId="22" fillId="4" borderId="18" xfId="0" applyNumberFormat="1" applyFont="1" applyFill="1" applyBorder="1">
      <alignment vertical="center"/>
    </xf>
    <xf numFmtId="41" fontId="22" fillId="4" borderId="18" xfId="1" applyFont="1" applyFill="1" applyBorder="1">
      <alignment vertical="center"/>
    </xf>
    <xf numFmtId="0" fontId="23" fillId="4" borderId="0" xfId="0" applyFont="1" applyFill="1" applyAlignment="1">
      <alignment horizontal="left" vertical="center"/>
    </xf>
    <xf numFmtId="3" fontId="22" fillId="4" borderId="0" xfId="0" applyNumberFormat="1" applyFont="1" applyFill="1" applyAlignment="1">
      <alignment horizontal="right" vertical="center"/>
    </xf>
    <xf numFmtId="0" fontId="33" fillId="0" borderId="27" xfId="2" applyNumberFormat="1" applyFont="1" applyFill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/>
    </xf>
    <xf numFmtId="0" fontId="29" fillId="8" borderId="8" xfId="80" applyNumberFormat="1" applyFont="1" applyFill="1" applyBorder="1" applyAlignment="1">
      <alignment vertical="center" wrapText="1"/>
    </xf>
    <xf numFmtId="0" fontId="51" fillId="0" borderId="19" xfId="0" applyFont="1" applyFill="1" applyBorder="1" applyAlignment="1">
      <alignment horizontal="center" vertical="center"/>
    </xf>
    <xf numFmtId="0" fontId="41" fillId="0" borderId="18" xfId="21" applyFont="1" applyBorder="1" applyAlignment="1">
      <alignment horizontal="center" vertical="center"/>
    </xf>
    <xf numFmtId="178" fontId="8" fillId="0" borderId="18" xfId="24" applyNumberFormat="1" applyBorder="1" applyAlignment="1">
      <alignment horizontal="right" vertical="center" wrapText="1"/>
    </xf>
    <xf numFmtId="179" fontId="8" fillId="0" borderId="18" xfId="52" applyNumberFormat="1" applyBorder="1" applyAlignment="1">
      <alignment horizontal="right" vertical="center" wrapText="1"/>
    </xf>
    <xf numFmtId="0" fontId="51" fillId="0" borderId="19" xfId="23" quotePrefix="1" applyFont="1" applyBorder="1" applyAlignment="1">
      <alignment horizontal="center" vertical="center" wrapText="1"/>
    </xf>
    <xf numFmtId="0" fontId="41" fillId="0" borderId="14" xfId="0" applyFont="1" applyBorder="1">
      <alignment vertical="center"/>
    </xf>
    <xf numFmtId="14" fontId="22" fillId="0" borderId="0" xfId="0" applyNumberFormat="1" applyFont="1" applyFill="1" applyBorder="1" applyAlignment="1">
      <alignment horizontal="center" vertical="center" wrapText="1"/>
    </xf>
    <xf numFmtId="14" fontId="22" fillId="0" borderId="18" xfId="0" applyNumberFormat="1" applyFont="1" applyFill="1" applyBorder="1" applyAlignment="1">
      <alignment horizontal="center" vertical="center" wrapText="1"/>
    </xf>
    <xf numFmtId="49" fontId="22" fillId="4" borderId="18" xfId="1" applyNumberFormat="1" applyFont="1" applyFill="1" applyBorder="1" applyAlignment="1">
      <alignment horizontal="right" vertical="center" wrapText="1"/>
    </xf>
    <xf numFmtId="0" fontId="40" fillId="0" borderId="3" xfId="0" applyFont="1" applyFill="1" applyBorder="1" applyAlignment="1">
      <alignment horizontal="center" vertical="center" wrapText="1"/>
    </xf>
    <xf numFmtId="3" fontId="8" fillId="0" borderId="18" xfId="24" quotePrefix="1" applyNumberFormat="1" applyBorder="1" applyAlignment="1">
      <alignment horizontal="right" vertical="center" wrapText="1"/>
    </xf>
    <xf numFmtId="0" fontId="8" fillId="0" borderId="18" xfId="24" quotePrefix="1" applyNumberFormat="1" applyBorder="1" applyAlignment="1">
      <alignment horizontal="right" vertical="center" wrapText="1"/>
    </xf>
    <xf numFmtId="0" fontId="51" fillId="0" borderId="30" xfId="0" applyFont="1" applyFill="1" applyBorder="1" applyAlignment="1">
      <alignment horizontal="center" vertical="center"/>
    </xf>
    <xf numFmtId="0" fontId="8" fillId="0" borderId="31" xfId="23" quotePrefix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/>
    </xf>
    <xf numFmtId="0" fontId="41" fillId="0" borderId="31" xfId="0" applyFont="1" applyBorder="1">
      <alignment vertical="center"/>
    </xf>
    <xf numFmtId="0" fontId="41" fillId="0" borderId="31" xfId="21" applyFont="1" applyBorder="1" applyAlignment="1">
      <alignment vertical="center" wrapText="1"/>
    </xf>
    <xf numFmtId="177" fontId="8" fillId="0" borderId="31" xfId="31" applyNumberFormat="1" applyBorder="1" applyAlignment="1">
      <alignment vertical="center" wrapText="1"/>
    </xf>
    <xf numFmtId="3" fontId="8" fillId="0" borderId="31" xfId="24" quotePrefix="1" applyNumberFormat="1" applyBorder="1" applyAlignment="1">
      <alignment horizontal="right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51" fillId="0" borderId="27" xfId="0" applyFont="1" applyFill="1" applyBorder="1" applyAlignment="1">
      <alignment horizontal="center" vertical="center"/>
    </xf>
    <xf numFmtId="0" fontId="8" fillId="0" borderId="21" xfId="23" quotePrefix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/>
    </xf>
    <xf numFmtId="0" fontId="41" fillId="0" borderId="21" xfId="0" applyFont="1" applyBorder="1">
      <alignment vertical="center"/>
    </xf>
    <xf numFmtId="0" fontId="41" fillId="0" borderId="21" xfId="21" applyFont="1" applyBorder="1" applyAlignment="1">
      <alignment vertical="center" wrapText="1"/>
    </xf>
    <xf numFmtId="177" fontId="8" fillId="0" borderId="21" xfId="31" applyNumberFormat="1" applyBorder="1" applyAlignment="1">
      <alignment vertical="center" wrapText="1"/>
    </xf>
    <xf numFmtId="3" fontId="8" fillId="0" borderId="21" xfId="24" quotePrefix="1" applyNumberFormat="1" applyBorder="1" applyAlignment="1">
      <alignment horizontal="right" vertical="center" wrapText="1"/>
    </xf>
    <xf numFmtId="41" fontId="39" fillId="8" borderId="33" xfId="1" applyFont="1" applyFill="1" applyBorder="1" applyAlignment="1">
      <alignment horizontal="center" vertical="center"/>
    </xf>
    <xf numFmtId="0" fontId="39" fillId="8" borderId="33" xfId="0" applyFont="1" applyFill="1" applyBorder="1" applyAlignment="1">
      <alignment horizontal="center" vertical="center"/>
    </xf>
    <xf numFmtId="41" fontId="39" fillId="8" borderId="34" xfId="1" applyFont="1" applyFill="1" applyBorder="1" applyAlignment="1">
      <alignment horizontal="center" vertical="center"/>
    </xf>
    <xf numFmtId="0" fontId="51" fillId="0" borderId="30" xfId="23" quotePrefix="1" applyFont="1" applyBorder="1" applyAlignment="1">
      <alignment horizontal="center" vertical="center" wrapText="1"/>
    </xf>
    <xf numFmtId="0" fontId="41" fillId="0" borderId="31" xfId="21" applyFont="1" applyBorder="1" applyAlignment="1">
      <alignment horizontal="center" vertical="center"/>
    </xf>
    <xf numFmtId="178" fontId="8" fillId="0" borderId="31" xfId="24" applyNumberFormat="1" applyBorder="1" applyAlignment="1">
      <alignment horizontal="right" vertical="center" wrapText="1"/>
    </xf>
    <xf numFmtId="179" fontId="8" fillId="0" borderId="31" xfId="52" applyNumberFormat="1" applyBorder="1" applyAlignment="1">
      <alignment horizontal="right" vertical="center" wrapText="1"/>
    </xf>
    <xf numFmtId="0" fontId="41" fillId="0" borderId="38" xfId="0" applyFont="1" applyBorder="1">
      <alignment vertical="center"/>
    </xf>
    <xf numFmtId="0" fontId="40" fillId="0" borderId="32" xfId="0" applyFont="1" applyFill="1" applyBorder="1" applyAlignment="1">
      <alignment horizontal="center" vertical="center" wrapText="1"/>
    </xf>
    <xf numFmtId="0" fontId="40" fillId="0" borderId="33" xfId="0" applyFont="1" applyFill="1" applyBorder="1" applyAlignment="1">
      <alignment horizontal="center" vertical="center" wrapText="1"/>
    </xf>
    <xf numFmtId="41" fontId="40" fillId="0" borderId="33" xfId="1" applyFont="1" applyFill="1" applyBorder="1" applyAlignment="1">
      <alignment horizontal="center" vertical="center" wrapText="1"/>
    </xf>
    <xf numFmtId="0" fontId="40" fillId="0" borderId="34" xfId="0" applyFont="1" applyFill="1" applyBorder="1" applyAlignment="1">
      <alignment horizontal="center" vertical="center" wrapText="1"/>
    </xf>
    <xf numFmtId="0" fontId="51" fillId="0" borderId="27" xfId="23" quotePrefix="1" applyFont="1" applyBorder="1" applyAlignment="1">
      <alignment horizontal="center" vertical="center" wrapText="1"/>
    </xf>
    <xf numFmtId="0" fontId="41" fillId="0" borderId="21" xfId="21" applyFont="1" applyBorder="1" applyAlignment="1">
      <alignment horizontal="center" vertical="center"/>
    </xf>
    <xf numFmtId="178" fontId="8" fillId="0" borderId="21" xfId="24" applyNumberFormat="1" applyBorder="1" applyAlignment="1">
      <alignment horizontal="right" vertical="center" wrapText="1"/>
    </xf>
    <xf numFmtId="179" fontId="8" fillId="0" borderId="21" xfId="52" applyNumberFormat="1" applyBorder="1" applyAlignment="1">
      <alignment horizontal="right" vertical="center" wrapText="1"/>
    </xf>
    <xf numFmtId="0" fontId="41" fillId="0" borderId="22" xfId="0" applyFont="1" applyBorder="1">
      <alignment vertical="center"/>
    </xf>
    <xf numFmtId="41" fontId="50" fillId="8" borderId="33" xfId="1" applyFont="1" applyFill="1" applyBorder="1" applyAlignment="1">
      <alignment vertical="center"/>
    </xf>
    <xf numFmtId="0" fontId="50" fillId="8" borderId="33" xfId="0" applyFont="1" applyFill="1" applyBorder="1" applyAlignment="1">
      <alignment horizontal="center" vertical="center"/>
    </xf>
    <xf numFmtId="0" fontId="41" fillId="8" borderId="34" xfId="0" applyFont="1" applyFill="1" applyBorder="1">
      <alignment vertical="center"/>
    </xf>
    <xf numFmtId="0" fontId="23" fillId="8" borderId="18" xfId="0" applyNumberFormat="1" applyFont="1" applyFill="1" applyBorder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41" fontId="22" fillId="8" borderId="11" xfId="1" applyFont="1" applyFill="1" applyBorder="1" applyAlignment="1">
      <alignment horizontal="center" vertical="center" wrapText="1"/>
    </xf>
    <xf numFmtId="41" fontId="22" fillId="8" borderId="13" xfId="1" applyFont="1" applyFill="1" applyBorder="1" applyAlignment="1">
      <alignment horizontal="center" vertical="center" wrapText="1"/>
    </xf>
    <xf numFmtId="0" fontId="17" fillId="8" borderId="18" xfId="0" applyNumberFormat="1" applyFont="1" applyFill="1" applyBorder="1" applyAlignment="1">
      <alignment horizontal="center" vertical="center" wrapText="1"/>
    </xf>
    <xf numFmtId="0" fontId="25" fillId="0" borderId="26" xfId="2" applyFont="1" applyFill="1" applyBorder="1" applyAlignment="1">
      <alignment horizontal="left" vertical="center" wrapText="1"/>
    </xf>
    <xf numFmtId="41" fontId="17" fillId="8" borderId="11" xfId="1" applyFont="1" applyFill="1" applyBorder="1" applyAlignment="1">
      <alignment horizontal="center" vertical="center" wrapText="1"/>
    </xf>
    <xf numFmtId="41" fontId="17" fillId="8" borderId="12" xfId="1" applyFont="1" applyFill="1" applyBorder="1" applyAlignment="1">
      <alignment horizontal="center" vertical="center" wrapText="1"/>
    </xf>
    <xf numFmtId="41" fontId="17" fillId="8" borderId="13" xfId="1" applyFont="1" applyFill="1" applyBorder="1" applyAlignment="1">
      <alignment horizontal="center" vertical="center" wrapText="1"/>
    </xf>
    <xf numFmtId="0" fontId="20" fillId="3" borderId="4" xfId="2" applyFont="1" applyFill="1" applyBorder="1" applyAlignment="1">
      <alignment horizontal="center" vertical="center"/>
    </xf>
    <xf numFmtId="0" fontId="20" fillId="3" borderId="22" xfId="2" applyFont="1" applyFill="1" applyBorder="1" applyAlignment="1">
      <alignment horizontal="center" vertical="center"/>
    </xf>
    <xf numFmtId="3" fontId="25" fillId="8" borderId="15" xfId="80" applyNumberFormat="1" applyFont="1" applyFill="1" applyBorder="1" applyAlignment="1">
      <alignment horizontal="center" vertical="center"/>
    </xf>
    <xf numFmtId="3" fontId="25" fillId="8" borderId="29" xfId="80" applyNumberFormat="1" applyFont="1" applyFill="1" applyBorder="1" applyAlignment="1">
      <alignment horizontal="center" vertical="center"/>
    </xf>
    <xf numFmtId="0" fontId="16" fillId="8" borderId="7" xfId="80" applyNumberFormat="1" applyFont="1" applyFill="1" applyBorder="1" applyAlignment="1">
      <alignment horizontal="center" vertical="center"/>
    </xf>
    <xf numFmtId="0" fontId="16" fillId="8" borderId="1" xfId="80" applyNumberFormat="1" applyFont="1" applyFill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24" fillId="0" borderId="0" xfId="2" applyFont="1" applyBorder="1" applyAlignment="1">
      <alignment horizontal="left" vertical="center"/>
    </xf>
    <xf numFmtId="0" fontId="20" fillId="3" borderId="2" xfId="2" applyNumberFormat="1" applyFont="1" applyFill="1" applyBorder="1" applyAlignment="1">
      <alignment horizontal="center" vertical="center" wrapText="1"/>
    </xf>
    <xf numFmtId="0" fontId="20" fillId="3" borderId="20" xfId="2" applyNumberFormat="1" applyFont="1" applyFill="1" applyBorder="1" applyAlignment="1">
      <alignment horizontal="center" vertical="center" wrapText="1"/>
    </xf>
    <xf numFmtId="0" fontId="20" fillId="3" borderId="3" xfId="2" applyFont="1" applyFill="1" applyBorder="1" applyAlignment="1">
      <alignment horizontal="center" vertical="center" wrapText="1"/>
    </xf>
    <xf numFmtId="0" fontId="20" fillId="3" borderId="21" xfId="2" applyFont="1" applyFill="1" applyBorder="1" applyAlignment="1">
      <alignment horizontal="center" vertical="center" wrapText="1"/>
    </xf>
    <xf numFmtId="41" fontId="20" fillId="3" borderId="3" xfId="1" applyFont="1" applyFill="1" applyBorder="1" applyAlignment="1">
      <alignment horizontal="center" vertical="center" wrapText="1"/>
    </xf>
    <xf numFmtId="41" fontId="20" fillId="3" borderId="21" xfId="1" applyFont="1" applyFill="1" applyBorder="1" applyAlignment="1">
      <alignment horizontal="center" vertical="center" wrapText="1"/>
    </xf>
    <xf numFmtId="0" fontId="28" fillId="8" borderId="7" xfId="80" applyNumberFormat="1" applyFont="1" applyFill="1" applyBorder="1" applyAlignment="1">
      <alignment horizontal="center" vertical="center" wrapText="1"/>
    </xf>
    <xf numFmtId="0" fontId="28" fillId="8" borderId="1" xfId="80" applyNumberFormat="1" applyFont="1" applyFill="1" applyBorder="1" applyAlignment="1">
      <alignment horizontal="center" vertical="center" wrapText="1"/>
    </xf>
    <xf numFmtId="0" fontId="28" fillId="0" borderId="0" xfId="2" applyFont="1" applyBorder="1" applyAlignment="1">
      <alignment horizontal="left" vertical="center" wrapText="1"/>
    </xf>
    <xf numFmtId="41" fontId="28" fillId="8" borderId="15" xfId="35" applyNumberFormat="1" applyFont="1" applyFill="1" applyBorder="1" applyAlignment="1">
      <alignment horizontal="center" vertical="center" wrapText="1"/>
    </xf>
    <xf numFmtId="41" fontId="28" fillId="8" borderId="16" xfId="35" applyNumberFormat="1" applyFont="1" applyFill="1" applyBorder="1" applyAlignment="1">
      <alignment horizontal="center" vertical="center" wrapText="1"/>
    </xf>
    <xf numFmtId="41" fontId="28" fillId="8" borderId="17" xfId="35" applyNumberFormat="1" applyFont="1" applyFill="1" applyBorder="1" applyAlignment="1">
      <alignment horizontal="center" vertical="center" wrapText="1"/>
    </xf>
    <xf numFmtId="0" fontId="40" fillId="8" borderId="35" xfId="0" applyFont="1" applyFill="1" applyBorder="1" applyAlignment="1">
      <alignment horizontal="center" vertical="center"/>
    </xf>
    <xf numFmtId="0" fontId="40" fillId="8" borderId="36" xfId="0" applyFont="1" applyFill="1" applyBorder="1" applyAlignment="1">
      <alignment horizontal="center" vertical="center"/>
    </xf>
    <xf numFmtId="0" fontId="40" fillId="8" borderId="37" xfId="0" applyFont="1" applyFill="1" applyBorder="1" applyAlignment="1">
      <alignment horizontal="center" vertical="center"/>
    </xf>
    <xf numFmtId="0" fontId="47" fillId="0" borderId="0" xfId="2" applyFont="1" applyFill="1" applyAlignment="1">
      <alignment horizontal="center" vertical="center"/>
    </xf>
    <xf numFmtId="0" fontId="46" fillId="0" borderId="0" xfId="2" applyFont="1" applyFill="1" applyAlignment="1">
      <alignment horizontal="center" vertical="center"/>
    </xf>
    <xf numFmtId="0" fontId="45" fillId="0" borderId="0" xfId="2" applyFont="1" applyFill="1" applyBorder="1" applyAlignment="1">
      <alignment horizontal="left" vertical="center"/>
    </xf>
    <xf numFmtId="0" fontId="45" fillId="0" borderId="0" xfId="2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41" fontId="40" fillId="0" borderId="3" xfId="1" applyFont="1" applyFill="1" applyBorder="1" applyAlignment="1">
      <alignment horizontal="center" vertical="center" wrapText="1"/>
    </xf>
    <xf numFmtId="41" fontId="40" fillId="0" borderId="1" xfId="1" applyFont="1" applyFill="1" applyBorder="1" applyAlignment="1">
      <alignment horizontal="center" vertical="center" wrapText="1"/>
    </xf>
    <xf numFmtId="41" fontId="40" fillId="0" borderId="4" xfId="1" applyFont="1" applyFill="1" applyBorder="1" applyAlignment="1">
      <alignment horizontal="center" vertical="center" wrapText="1"/>
    </xf>
    <xf numFmtId="41" fontId="40" fillId="0" borderId="8" xfId="1" applyFont="1" applyFill="1" applyBorder="1" applyAlignment="1">
      <alignment horizontal="center" vertical="center" wrapText="1"/>
    </xf>
    <xf numFmtId="0" fontId="45" fillId="0" borderId="25" xfId="2" applyFont="1" applyFill="1" applyBorder="1" applyAlignment="1">
      <alignment horizontal="left" vertical="center" wrapText="1"/>
    </xf>
    <xf numFmtId="0" fontId="45" fillId="0" borderId="24" xfId="2" applyFont="1" applyFill="1" applyBorder="1" applyAlignment="1">
      <alignment horizontal="left" vertical="center" wrapText="1"/>
    </xf>
    <xf numFmtId="0" fontId="45" fillId="0" borderId="23" xfId="2" applyFont="1" applyFill="1" applyBorder="1" applyAlignment="1">
      <alignment horizontal="left" vertical="center" wrapText="1"/>
    </xf>
    <xf numFmtId="0" fontId="50" fillId="8" borderId="32" xfId="0" applyFont="1" applyFill="1" applyBorder="1" applyAlignment="1">
      <alignment horizontal="center" vertical="center"/>
    </xf>
    <xf numFmtId="0" fontId="50" fillId="8" borderId="33" xfId="0" applyFont="1" applyFill="1" applyBorder="1" applyAlignment="1">
      <alignment horizontal="center" vertical="center"/>
    </xf>
  </cellXfs>
  <cellStyles count="85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0"/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38"/>
  <sheetViews>
    <sheetView view="pageBreakPreview" topLeftCell="A10" zoomScaleNormal="115" zoomScaleSheetLayoutView="100" workbookViewId="0">
      <selection activeCell="C9" sqref="C9"/>
    </sheetView>
  </sheetViews>
  <sheetFormatPr defaultRowHeight="16.5"/>
  <cols>
    <col min="1" max="1" width="4.875" style="12" customWidth="1"/>
    <col min="2" max="2" width="14.125" style="12" customWidth="1"/>
    <col min="3" max="3" width="16.75" style="8" customWidth="1"/>
    <col min="4" max="4" width="6.625" style="8" customWidth="1"/>
    <col min="5" max="5" width="9.25" style="8" customWidth="1"/>
    <col min="6" max="6" width="5.375" style="8" customWidth="1"/>
    <col min="7" max="7" width="8.375" style="8" customWidth="1"/>
    <col min="8" max="8" width="7.375" style="8" customWidth="1"/>
    <col min="9" max="9" width="53.25" style="50" customWidth="1"/>
    <col min="10" max="10" width="33.75" style="9" customWidth="1"/>
    <col min="11" max="11" width="16.75" style="10" customWidth="1"/>
    <col min="12" max="12" width="9.875" style="11" customWidth="1"/>
    <col min="13" max="13" width="10" style="9" bestFit="1" customWidth="1"/>
    <col min="14" max="185" width="9" style="9"/>
    <col min="186" max="186" width="12.125" style="9" customWidth="1"/>
    <col min="187" max="187" width="14.375" style="9" customWidth="1"/>
    <col min="188" max="188" width="20.625" style="9" customWidth="1"/>
    <col min="189" max="189" width="23.375" style="9" customWidth="1"/>
    <col min="190" max="190" width="12.125" style="9" customWidth="1"/>
    <col min="191" max="191" width="8.75" style="9" customWidth="1"/>
    <col min="192" max="192" width="14.375" style="9" customWidth="1"/>
    <col min="193" max="441" width="9" style="9"/>
    <col min="442" max="442" width="12.125" style="9" customWidth="1"/>
    <col min="443" max="443" width="14.375" style="9" customWidth="1"/>
    <col min="444" max="444" width="20.625" style="9" customWidth="1"/>
    <col min="445" max="445" width="23.375" style="9" customWidth="1"/>
    <col min="446" max="446" width="12.125" style="9" customWidth="1"/>
    <col min="447" max="447" width="8.75" style="9" customWidth="1"/>
    <col min="448" max="448" width="14.375" style="9" customWidth="1"/>
    <col min="449" max="697" width="9" style="9"/>
    <col min="698" max="698" width="12.125" style="9" customWidth="1"/>
    <col min="699" max="699" width="14.375" style="9" customWidth="1"/>
    <col min="700" max="700" width="20.625" style="9" customWidth="1"/>
    <col min="701" max="701" width="23.375" style="9" customWidth="1"/>
    <col min="702" max="702" width="12.125" style="9" customWidth="1"/>
    <col min="703" max="703" width="8.75" style="9" customWidth="1"/>
    <col min="704" max="704" width="14.375" style="9" customWidth="1"/>
    <col min="705" max="953" width="9" style="9"/>
    <col min="954" max="954" width="12.125" style="9" customWidth="1"/>
    <col min="955" max="955" width="14.375" style="9" customWidth="1"/>
    <col min="956" max="956" width="20.625" style="9" customWidth="1"/>
    <col min="957" max="957" width="23.375" style="9" customWidth="1"/>
    <col min="958" max="958" width="12.125" style="9" customWidth="1"/>
    <col min="959" max="959" width="8.75" style="9" customWidth="1"/>
    <col min="960" max="960" width="14.375" style="9" customWidth="1"/>
    <col min="961" max="1209" width="9" style="9"/>
    <col min="1210" max="1210" width="12.125" style="9" customWidth="1"/>
    <col min="1211" max="1211" width="14.375" style="9" customWidth="1"/>
    <col min="1212" max="1212" width="20.625" style="9" customWidth="1"/>
    <col min="1213" max="1213" width="23.375" style="9" customWidth="1"/>
    <col min="1214" max="1214" width="12.125" style="9" customWidth="1"/>
    <col min="1215" max="1215" width="8.75" style="9" customWidth="1"/>
    <col min="1216" max="1216" width="14.375" style="9" customWidth="1"/>
    <col min="1217" max="1465" width="9" style="9"/>
    <col min="1466" max="1466" width="12.125" style="9" customWidth="1"/>
    <col min="1467" max="1467" width="14.375" style="9" customWidth="1"/>
    <col min="1468" max="1468" width="20.625" style="9" customWidth="1"/>
    <col min="1469" max="1469" width="23.375" style="9" customWidth="1"/>
    <col min="1470" max="1470" width="12.125" style="9" customWidth="1"/>
    <col min="1471" max="1471" width="8.75" style="9" customWidth="1"/>
    <col min="1472" max="1472" width="14.375" style="9" customWidth="1"/>
    <col min="1473" max="1721" width="9" style="9"/>
    <col min="1722" max="1722" width="12.125" style="9" customWidth="1"/>
    <col min="1723" max="1723" width="14.375" style="9" customWidth="1"/>
    <col min="1724" max="1724" width="20.625" style="9" customWidth="1"/>
    <col min="1725" max="1725" width="23.375" style="9" customWidth="1"/>
    <col min="1726" max="1726" width="12.125" style="9" customWidth="1"/>
    <col min="1727" max="1727" width="8.75" style="9" customWidth="1"/>
    <col min="1728" max="1728" width="14.375" style="9" customWidth="1"/>
    <col min="1729" max="1977" width="9" style="9"/>
    <col min="1978" max="1978" width="12.125" style="9" customWidth="1"/>
    <col min="1979" max="1979" width="14.375" style="9" customWidth="1"/>
    <col min="1980" max="1980" width="20.625" style="9" customWidth="1"/>
    <col min="1981" max="1981" width="23.375" style="9" customWidth="1"/>
    <col min="1982" max="1982" width="12.125" style="9" customWidth="1"/>
    <col min="1983" max="1983" width="8.75" style="9" customWidth="1"/>
    <col min="1984" max="1984" width="14.375" style="9" customWidth="1"/>
    <col min="1985" max="2233" width="9" style="9"/>
    <col min="2234" max="2234" width="12.125" style="9" customWidth="1"/>
    <col min="2235" max="2235" width="14.375" style="9" customWidth="1"/>
    <col min="2236" max="2236" width="20.625" style="9" customWidth="1"/>
    <col min="2237" max="2237" width="23.375" style="9" customWidth="1"/>
    <col min="2238" max="2238" width="12.125" style="9" customWidth="1"/>
    <col min="2239" max="2239" width="8.75" style="9" customWidth="1"/>
    <col min="2240" max="2240" width="14.375" style="9" customWidth="1"/>
    <col min="2241" max="2489" width="9" style="9"/>
    <col min="2490" max="2490" width="12.125" style="9" customWidth="1"/>
    <col min="2491" max="2491" width="14.375" style="9" customWidth="1"/>
    <col min="2492" max="2492" width="20.625" style="9" customWidth="1"/>
    <col min="2493" max="2493" width="23.375" style="9" customWidth="1"/>
    <col min="2494" max="2494" width="12.125" style="9" customWidth="1"/>
    <col min="2495" max="2495" width="8.75" style="9" customWidth="1"/>
    <col min="2496" max="2496" width="14.375" style="9" customWidth="1"/>
    <col min="2497" max="2745" width="9" style="9"/>
    <col min="2746" max="2746" width="12.125" style="9" customWidth="1"/>
    <col min="2747" max="2747" width="14.375" style="9" customWidth="1"/>
    <col min="2748" max="2748" width="20.625" style="9" customWidth="1"/>
    <col min="2749" max="2749" width="23.375" style="9" customWidth="1"/>
    <col min="2750" max="2750" width="12.125" style="9" customWidth="1"/>
    <col min="2751" max="2751" width="8.75" style="9" customWidth="1"/>
    <col min="2752" max="2752" width="14.375" style="9" customWidth="1"/>
    <col min="2753" max="3001" width="9" style="9"/>
    <col min="3002" max="3002" width="12.125" style="9" customWidth="1"/>
    <col min="3003" max="3003" width="14.375" style="9" customWidth="1"/>
    <col min="3004" max="3004" width="20.625" style="9" customWidth="1"/>
    <col min="3005" max="3005" width="23.375" style="9" customWidth="1"/>
    <col min="3006" max="3006" width="12.125" style="9" customWidth="1"/>
    <col min="3007" max="3007" width="8.75" style="9" customWidth="1"/>
    <col min="3008" max="3008" width="14.375" style="9" customWidth="1"/>
    <col min="3009" max="3257" width="9" style="9"/>
    <col min="3258" max="3258" width="12.125" style="9" customWidth="1"/>
    <col min="3259" max="3259" width="14.375" style="9" customWidth="1"/>
    <col min="3260" max="3260" width="20.625" style="9" customWidth="1"/>
    <col min="3261" max="3261" width="23.375" style="9" customWidth="1"/>
    <col min="3262" max="3262" width="12.125" style="9" customWidth="1"/>
    <col min="3263" max="3263" width="8.75" style="9" customWidth="1"/>
    <col min="3264" max="3264" width="14.375" style="9" customWidth="1"/>
    <col min="3265" max="3513" width="9" style="9"/>
    <col min="3514" max="3514" width="12.125" style="9" customWidth="1"/>
    <col min="3515" max="3515" width="14.375" style="9" customWidth="1"/>
    <col min="3516" max="3516" width="20.625" style="9" customWidth="1"/>
    <col min="3517" max="3517" width="23.375" style="9" customWidth="1"/>
    <col min="3518" max="3518" width="12.125" style="9" customWidth="1"/>
    <col min="3519" max="3519" width="8.75" style="9" customWidth="1"/>
    <col min="3520" max="3520" width="14.375" style="9" customWidth="1"/>
    <col min="3521" max="3769" width="9" style="9"/>
    <col min="3770" max="3770" width="12.125" style="9" customWidth="1"/>
    <col min="3771" max="3771" width="14.375" style="9" customWidth="1"/>
    <col min="3772" max="3772" width="20.625" style="9" customWidth="1"/>
    <col min="3773" max="3773" width="23.375" style="9" customWidth="1"/>
    <col min="3774" max="3774" width="12.125" style="9" customWidth="1"/>
    <col min="3775" max="3775" width="8.75" style="9" customWidth="1"/>
    <col min="3776" max="3776" width="14.375" style="9" customWidth="1"/>
    <col min="3777" max="4025" width="9" style="9"/>
    <col min="4026" max="4026" width="12.125" style="9" customWidth="1"/>
    <col min="4027" max="4027" width="14.375" style="9" customWidth="1"/>
    <col min="4028" max="4028" width="20.625" style="9" customWidth="1"/>
    <col min="4029" max="4029" width="23.375" style="9" customWidth="1"/>
    <col min="4030" max="4030" width="12.125" style="9" customWidth="1"/>
    <col min="4031" max="4031" width="8.75" style="9" customWidth="1"/>
    <col min="4032" max="4032" width="14.375" style="9" customWidth="1"/>
    <col min="4033" max="4281" width="9" style="9"/>
    <col min="4282" max="4282" width="12.125" style="9" customWidth="1"/>
    <col min="4283" max="4283" width="14.375" style="9" customWidth="1"/>
    <col min="4284" max="4284" width="20.625" style="9" customWidth="1"/>
    <col min="4285" max="4285" width="23.375" style="9" customWidth="1"/>
    <col min="4286" max="4286" width="12.125" style="9" customWidth="1"/>
    <col min="4287" max="4287" width="8.75" style="9" customWidth="1"/>
    <col min="4288" max="4288" width="14.375" style="9" customWidth="1"/>
    <col min="4289" max="4537" width="9" style="9"/>
    <col min="4538" max="4538" width="12.125" style="9" customWidth="1"/>
    <col min="4539" max="4539" width="14.375" style="9" customWidth="1"/>
    <col min="4540" max="4540" width="20.625" style="9" customWidth="1"/>
    <col min="4541" max="4541" width="23.375" style="9" customWidth="1"/>
    <col min="4542" max="4542" width="12.125" style="9" customWidth="1"/>
    <col min="4543" max="4543" width="8.75" style="9" customWidth="1"/>
    <col min="4544" max="4544" width="14.375" style="9" customWidth="1"/>
    <col min="4545" max="4793" width="9" style="9"/>
    <col min="4794" max="4794" width="12.125" style="9" customWidth="1"/>
    <col min="4795" max="4795" width="14.375" style="9" customWidth="1"/>
    <col min="4796" max="4796" width="20.625" style="9" customWidth="1"/>
    <col min="4797" max="4797" width="23.375" style="9" customWidth="1"/>
    <col min="4798" max="4798" width="12.125" style="9" customWidth="1"/>
    <col min="4799" max="4799" width="8.75" style="9" customWidth="1"/>
    <col min="4800" max="4800" width="14.375" style="9" customWidth="1"/>
    <col min="4801" max="5049" width="9" style="9"/>
    <col min="5050" max="5050" width="12.125" style="9" customWidth="1"/>
    <col min="5051" max="5051" width="14.375" style="9" customWidth="1"/>
    <col min="5052" max="5052" width="20.625" style="9" customWidth="1"/>
    <col min="5053" max="5053" width="23.375" style="9" customWidth="1"/>
    <col min="5054" max="5054" width="12.125" style="9" customWidth="1"/>
    <col min="5055" max="5055" width="8.75" style="9" customWidth="1"/>
    <col min="5056" max="5056" width="14.375" style="9" customWidth="1"/>
    <col min="5057" max="5305" width="9" style="9"/>
    <col min="5306" max="5306" width="12.125" style="9" customWidth="1"/>
    <col min="5307" max="5307" width="14.375" style="9" customWidth="1"/>
    <col min="5308" max="5308" width="20.625" style="9" customWidth="1"/>
    <col min="5309" max="5309" width="23.375" style="9" customWidth="1"/>
    <col min="5310" max="5310" width="12.125" style="9" customWidth="1"/>
    <col min="5311" max="5311" width="8.75" style="9" customWidth="1"/>
    <col min="5312" max="5312" width="14.375" style="9" customWidth="1"/>
    <col min="5313" max="5561" width="9" style="9"/>
    <col min="5562" max="5562" width="12.125" style="9" customWidth="1"/>
    <col min="5563" max="5563" width="14.375" style="9" customWidth="1"/>
    <col min="5564" max="5564" width="20.625" style="9" customWidth="1"/>
    <col min="5565" max="5565" width="23.375" style="9" customWidth="1"/>
    <col min="5566" max="5566" width="12.125" style="9" customWidth="1"/>
    <col min="5567" max="5567" width="8.75" style="9" customWidth="1"/>
    <col min="5568" max="5568" width="14.375" style="9" customWidth="1"/>
    <col min="5569" max="5817" width="9" style="9"/>
    <col min="5818" max="5818" width="12.125" style="9" customWidth="1"/>
    <col min="5819" max="5819" width="14.375" style="9" customWidth="1"/>
    <col min="5820" max="5820" width="20.625" style="9" customWidth="1"/>
    <col min="5821" max="5821" width="23.375" style="9" customWidth="1"/>
    <col min="5822" max="5822" width="12.125" style="9" customWidth="1"/>
    <col min="5823" max="5823" width="8.75" style="9" customWidth="1"/>
    <col min="5824" max="5824" width="14.375" style="9" customWidth="1"/>
    <col min="5825" max="6073" width="9" style="9"/>
    <col min="6074" max="6074" width="12.125" style="9" customWidth="1"/>
    <col min="6075" max="6075" width="14.375" style="9" customWidth="1"/>
    <col min="6076" max="6076" width="20.625" style="9" customWidth="1"/>
    <col min="6077" max="6077" width="23.375" style="9" customWidth="1"/>
    <col min="6078" max="6078" width="12.125" style="9" customWidth="1"/>
    <col min="6079" max="6079" width="8.75" style="9" customWidth="1"/>
    <col min="6080" max="6080" width="14.375" style="9" customWidth="1"/>
    <col min="6081" max="6329" width="9" style="9"/>
    <col min="6330" max="6330" width="12.125" style="9" customWidth="1"/>
    <col min="6331" max="6331" width="14.375" style="9" customWidth="1"/>
    <col min="6332" max="6332" width="20.625" style="9" customWidth="1"/>
    <col min="6333" max="6333" width="23.375" style="9" customWidth="1"/>
    <col min="6334" max="6334" width="12.125" style="9" customWidth="1"/>
    <col min="6335" max="6335" width="8.75" style="9" customWidth="1"/>
    <col min="6336" max="6336" width="14.375" style="9" customWidth="1"/>
    <col min="6337" max="6585" width="9" style="9"/>
    <col min="6586" max="6586" width="12.125" style="9" customWidth="1"/>
    <col min="6587" max="6587" width="14.375" style="9" customWidth="1"/>
    <col min="6588" max="6588" width="20.625" style="9" customWidth="1"/>
    <col min="6589" max="6589" width="23.375" style="9" customWidth="1"/>
    <col min="6590" max="6590" width="12.125" style="9" customWidth="1"/>
    <col min="6591" max="6591" width="8.75" style="9" customWidth="1"/>
    <col min="6592" max="6592" width="14.375" style="9" customWidth="1"/>
    <col min="6593" max="6841" width="9" style="9"/>
    <col min="6842" max="6842" width="12.125" style="9" customWidth="1"/>
    <col min="6843" max="6843" width="14.375" style="9" customWidth="1"/>
    <col min="6844" max="6844" width="20.625" style="9" customWidth="1"/>
    <col min="6845" max="6845" width="23.375" style="9" customWidth="1"/>
    <col min="6846" max="6846" width="12.125" style="9" customWidth="1"/>
    <col min="6847" max="6847" width="8.75" style="9" customWidth="1"/>
    <col min="6848" max="6848" width="14.375" style="9" customWidth="1"/>
    <col min="6849" max="7097" width="9" style="9"/>
    <col min="7098" max="7098" width="12.125" style="9" customWidth="1"/>
    <col min="7099" max="7099" width="14.375" style="9" customWidth="1"/>
    <col min="7100" max="7100" width="20.625" style="9" customWidth="1"/>
    <col min="7101" max="7101" width="23.375" style="9" customWidth="1"/>
    <col min="7102" max="7102" width="12.125" style="9" customWidth="1"/>
    <col min="7103" max="7103" width="8.75" style="9" customWidth="1"/>
    <col min="7104" max="7104" width="14.375" style="9" customWidth="1"/>
    <col min="7105" max="7353" width="9" style="9"/>
    <col min="7354" max="7354" width="12.125" style="9" customWidth="1"/>
    <col min="7355" max="7355" width="14.375" style="9" customWidth="1"/>
    <col min="7356" max="7356" width="20.625" style="9" customWidth="1"/>
    <col min="7357" max="7357" width="23.375" style="9" customWidth="1"/>
    <col min="7358" max="7358" width="12.125" style="9" customWidth="1"/>
    <col min="7359" max="7359" width="8.75" style="9" customWidth="1"/>
    <col min="7360" max="7360" width="14.375" style="9" customWidth="1"/>
    <col min="7361" max="7609" width="9" style="9"/>
    <col min="7610" max="7610" width="12.125" style="9" customWidth="1"/>
    <col min="7611" max="7611" width="14.375" style="9" customWidth="1"/>
    <col min="7612" max="7612" width="20.625" style="9" customWidth="1"/>
    <col min="7613" max="7613" width="23.375" style="9" customWidth="1"/>
    <col min="7614" max="7614" width="12.125" style="9" customWidth="1"/>
    <col min="7615" max="7615" width="8.75" style="9" customWidth="1"/>
    <col min="7616" max="7616" width="14.375" style="9" customWidth="1"/>
    <col min="7617" max="7865" width="9" style="9"/>
    <col min="7866" max="7866" width="12.125" style="9" customWidth="1"/>
    <col min="7867" max="7867" width="14.375" style="9" customWidth="1"/>
    <col min="7868" max="7868" width="20.625" style="9" customWidth="1"/>
    <col min="7869" max="7869" width="23.375" style="9" customWidth="1"/>
    <col min="7870" max="7870" width="12.125" style="9" customWidth="1"/>
    <col min="7871" max="7871" width="8.75" style="9" customWidth="1"/>
    <col min="7872" max="7872" width="14.375" style="9" customWidth="1"/>
    <col min="7873" max="8121" width="9" style="9"/>
    <col min="8122" max="8122" width="12.125" style="9" customWidth="1"/>
    <col min="8123" max="8123" width="14.375" style="9" customWidth="1"/>
    <col min="8124" max="8124" width="20.625" style="9" customWidth="1"/>
    <col min="8125" max="8125" width="23.375" style="9" customWidth="1"/>
    <col min="8126" max="8126" width="12.125" style="9" customWidth="1"/>
    <col min="8127" max="8127" width="8.75" style="9" customWidth="1"/>
    <col min="8128" max="8128" width="14.375" style="9" customWidth="1"/>
    <col min="8129" max="8377" width="9" style="9"/>
    <col min="8378" max="8378" width="12.125" style="9" customWidth="1"/>
    <col min="8379" max="8379" width="14.375" style="9" customWidth="1"/>
    <col min="8380" max="8380" width="20.625" style="9" customWidth="1"/>
    <col min="8381" max="8381" width="23.375" style="9" customWidth="1"/>
    <col min="8382" max="8382" width="12.125" style="9" customWidth="1"/>
    <col min="8383" max="8383" width="8.75" style="9" customWidth="1"/>
    <col min="8384" max="8384" width="14.375" style="9" customWidth="1"/>
    <col min="8385" max="8633" width="9" style="9"/>
    <col min="8634" max="8634" width="12.125" style="9" customWidth="1"/>
    <col min="8635" max="8635" width="14.375" style="9" customWidth="1"/>
    <col min="8636" max="8636" width="20.625" style="9" customWidth="1"/>
    <col min="8637" max="8637" width="23.375" style="9" customWidth="1"/>
    <col min="8638" max="8638" width="12.125" style="9" customWidth="1"/>
    <col min="8639" max="8639" width="8.75" style="9" customWidth="1"/>
    <col min="8640" max="8640" width="14.375" style="9" customWidth="1"/>
    <col min="8641" max="8889" width="9" style="9"/>
    <col min="8890" max="8890" width="12.125" style="9" customWidth="1"/>
    <col min="8891" max="8891" width="14.375" style="9" customWidth="1"/>
    <col min="8892" max="8892" width="20.625" style="9" customWidth="1"/>
    <col min="8893" max="8893" width="23.375" style="9" customWidth="1"/>
    <col min="8894" max="8894" width="12.125" style="9" customWidth="1"/>
    <col min="8895" max="8895" width="8.75" style="9" customWidth="1"/>
    <col min="8896" max="8896" width="14.375" style="9" customWidth="1"/>
    <col min="8897" max="9145" width="9" style="9"/>
    <col min="9146" max="9146" width="12.125" style="9" customWidth="1"/>
    <col min="9147" max="9147" width="14.375" style="9" customWidth="1"/>
    <col min="9148" max="9148" width="20.625" style="9" customWidth="1"/>
    <col min="9149" max="9149" width="23.375" style="9" customWidth="1"/>
    <col min="9150" max="9150" width="12.125" style="9" customWidth="1"/>
    <col min="9151" max="9151" width="8.75" style="9" customWidth="1"/>
    <col min="9152" max="9152" width="14.375" style="9" customWidth="1"/>
    <col min="9153" max="9401" width="9" style="9"/>
    <col min="9402" max="9402" width="12.125" style="9" customWidth="1"/>
    <col min="9403" max="9403" width="14.375" style="9" customWidth="1"/>
    <col min="9404" max="9404" width="20.625" style="9" customWidth="1"/>
    <col min="9405" max="9405" width="23.375" style="9" customWidth="1"/>
    <col min="9406" max="9406" width="12.125" style="9" customWidth="1"/>
    <col min="9407" max="9407" width="8.75" style="9" customWidth="1"/>
    <col min="9408" max="9408" width="14.375" style="9" customWidth="1"/>
    <col min="9409" max="9657" width="9" style="9"/>
    <col min="9658" max="9658" width="12.125" style="9" customWidth="1"/>
    <col min="9659" max="9659" width="14.375" style="9" customWidth="1"/>
    <col min="9660" max="9660" width="20.625" style="9" customWidth="1"/>
    <col min="9661" max="9661" width="23.375" style="9" customWidth="1"/>
    <col min="9662" max="9662" width="12.125" style="9" customWidth="1"/>
    <col min="9663" max="9663" width="8.75" style="9" customWidth="1"/>
    <col min="9664" max="9664" width="14.375" style="9" customWidth="1"/>
    <col min="9665" max="9913" width="9" style="9"/>
    <col min="9914" max="9914" width="12.125" style="9" customWidth="1"/>
    <col min="9915" max="9915" width="14.375" style="9" customWidth="1"/>
    <col min="9916" max="9916" width="20.625" style="9" customWidth="1"/>
    <col min="9917" max="9917" width="23.375" style="9" customWidth="1"/>
    <col min="9918" max="9918" width="12.125" style="9" customWidth="1"/>
    <col min="9919" max="9919" width="8.75" style="9" customWidth="1"/>
    <col min="9920" max="9920" width="14.375" style="9" customWidth="1"/>
    <col min="9921" max="10169" width="9" style="9"/>
    <col min="10170" max="10170" width="12.125" style="9" customWidth="1"/>
    <col min="10171" max="10171" width="14.375" style="9" customWidth="1"/>
    <col min="10172" max="10172" width="20.625" style="9" customWidth="1"/>
    <col min="10173" max="10173" width="23.375" style="9" customWidth="1"/>
    <col min="10174" max="10174" width="12.125" style="9" customWidth="1"/>
    <col min="10175" max="10175" width="8.75" style="9" customWidth="1"/>
    <col min="10176" max="10176" width="14.375" style="9" customWidth="1"/>
    <col min="10177" max="10425" width="9" style="9"/>
    <col min="10426" max="10426" width="12.125" style="9" customWidth="1"/>
    <col min="10427" max="10427" width="14.375" style="9" customWidth="1"/>
    <col min="10428" max="10428" width="20.625" style="9" customWidth="1"/>
    <col min="10429" max="10429" width="23.375" style="9" customWidth="1"/>
    <col min="10430" max="10430" width="12.125" style="9" customWidth="1"/>
    <col min="10431" max="10431" width="8.75" style="9" customWidth="1"/>
    <col min="10432" max="10432" width="14.375" style="9" customWidth="1"/>
    <col min="10433" max="10681" width="9" style="9"/>
    <col min="10682" max="10682" width="12.125" style="9" customWidth="1"/>
    <col min="10683" max="10683" width="14.375" style="9" customWidth="1"/>
    <col min="10684" max="10684" width="20.625" style="9" customWidth="1"/>
    <col min="10685" max="10685" width="23.375" style="9" customWidth="1"/>
    <col min="10686" max="10686" width="12.125" style="9" customWidth="1"/>
    <col min="10687" max="10687" width="8.75" style="9" customWidth="1"/>
    <col min="10688" max="10688" width="14.375" style="9" customWidth="1"/>
    <col min="10689" max="10937" width="9" style="9"/>
    <col min="10938" max="10938" width="12.125" style="9" customWidth="1"/>
    <col min="10939" max="10939" width="14.375" style="9" customWidth="1"/>
    <col min="10940" max="10940" width="20.625" style="9" customWidth="1"/>
    <col min="10941" max="10941" width="23.375" style="9" customWidth="1"/>
    <col min="10942" max="10942" width="12.125" style="9" customWidth="1"/>
    <col min="10943" max="10943" width="8.75" style="9" customWidth="1"/>
    <col min="10944" max="10944" width="14.375" style="9" customWidth="1"/>
    <col min="10945" max="11193" width="9" style="9"/>
    <col min="11194" max="11194" width="12.125" style="9" customWidth="1"/>
    <col min="11195" max="11195" width="14.375" style="9" customWidth="1"/>
    <col min="11196" max="11196" width="20.625" style="9" customWidth="1"/>
    <col min="11197" max="11197" width="23.375" style="9" customWidth="1"/>
    <col min="11198" max="11198" width="12.125" style="9" customWidth="1"/>
    <col min="11199" max="11199" width="8.75" style="9" customWidth="1"/>
    <col min="11200" max="11200" width="14.375" style="9" customWidth="1"/>
    <col min="11201" max="11449" width="9" style="9"/>
    <col min="11450" max="11450" width="12.125" style="9" customWidth="1"/>
    <col min="11451" max="11451" width="14.375" style="9" customWidth="1"/>
    <col min="11452" max="11452" width="20.625" style="9" customWidth="1"/>
    <col min="11453" max="11453" width="23.375" style="9" customWidth="1"/>
    <col min="11454" max="11454" width="12.125" style="9" customWidth="1"/>
    <col min="11455" max="11455" width="8.75" style="9" customWidth="1"/>
    <col min="11456" max="11456" width="14.375" style="9" customWidth="1"/>
    <col min="11457" max="11705" width="9" style="9"/>
    <col min="11706" max="11706" width="12.125" style="9" customWidth="1"/>
    <col min="11707" max="11707" width="14.375" style="9" customWidth="1"/>
    <col min="11708" max="11708" width="20.625" style="9" customWidth="1"/>
    <col min="11709" max="11709" width="23.375" style="9" customWidth="1"/>
    <col min="11710" max="11710" width="12.125" style="9" customWidth="1"/>
    <col min="11711" max="11711" width="8.75" style="9" customWidth="1"/>
    <col min="11712" max="11712" width="14.375" style="9" customWidth="1"/>
    <col min="11713" max="11961" width="9" style="9"/>
    <col min="11962" max="11962" width="12.125" style="9" customWidth="1"/>
    <col min="11963" max="11963" width="14.375" style="9" customWidth="1"/>
    <col min="11964" max="11964" width="20.625" style="9" customWidth="1"/>
    <col min="11965" max="11965" width="23.375" style="9" customWidth="1"/>
    <col min="11966" max="11966" width="12.125" style="9" customWidth="1"/>
    <col min="11967" max="11967" width="8.75" style="9" customWidth="1"/>
    <col min="11968" max="11968" width="14.375" style="9" customWidth="1"/>
    <col min="11969" max="12217" width="9" style="9"/>
    <col min="12218" max="12218" width="12.125" style="9" customWidth="1"/>
    <col min="12219" max="12219" width="14.375" style="9" customWidth="1"/>
    <col min="12220" max="12220" width="20.625" style="9" customWidth="1"/>
    <col min="12221" max="12221" width="23.375" style="9" customWidth="1"/>
    <col min="12222" max="12222" width="12.125" style="9" customWidth="1"/>
    <col min="12223" max="12223" width="8.75" style="9" customWidth="1"/>
    <col min="12224" max="12224" width="14.375" style="9" customWidth="1"/>
    <col min="12225" max="12473" width="9" style="9"/>
    <col min="12474" max="12474" width="12.125" style="9" customWidth="1"/>
    <col min="12475" max="12475" width="14.375" style="9" customWidth="1"/>
    <col min="12476" max="12476" width="20.625" style="9" customWidth="1"/>
    <col min="12477" max="12477" width="23.375" style="9" customWidth="1"/>
    <col min="12478" max="12478" width="12.125" style="9" customWidth="1"/>
    <col min="12479" max="12479" width="8.75" style="9" customWidth="1"/>
    <col min="12480" max="12480" width="14.375" style="9" customWidth="1"/>
    <col min="12481" max="12729" width="9" style="9"/>
    <col min="12730" max="12730" width="12.125" style="9" customWidth="1"/>
    <col min="12731" max="12731" width="14.375" style="9" customWidth="1"/>
    <col min="12732" max="12732" width="20.625" style="9" customWidth="1"/>
    <col min="12733" max="12733" width="23.375" style="9" customWidth="1"/>
    <col min="12734" max="12734" width="12.125" style="9" customWidth="1"/>
    <col min="12735" max="12735" width="8.75" style="9" customWidth="1"/>
    <col min="12736" max="12736" width="14.375" style="9" customWidth="1"/>
    <col min="12737" max="12985" width="9" style="9"/>
    <col min="12986" max="12986" width="12.125" style="9" customWidth="1"/>
    <col min="12987" max="12987" width="14.375" style="9" customWidth="1"/>
    <col min="12988" max="12988" width="20.625" style="9" customWidth="1"/>
    <col min="12989" max="12989" width="23.375" style="9" customWidth="1"/>
    <col min="12990" max="12990" width="12.125" style="9" customWidth="1"/>
    <col min="12991" max="12991" width="8.75" style="9" customWidth="1"/>
    <col min="12992" max="12992" width="14.375" style="9" customWidth="1"/>
    <col min="12993" max="13241" width="9" style="9"/>
    <col min="13242" max="13242" width="12.125" style="9" customWidth="1"/>
    <col min="13243" max="13243" width="14.375" style="9" customWidth="1"/>
    <col min="13244" max="13244" width="20.625" style="9" customWidth="1"/>
    <col min="13245" max="13245" width="23.375" style="9" customWidth="1"/>
    <col min="13246" max="13246" width="12.125" style="9" customWidth="1"/>
    <col min="13247" max="13247" width="8.75" style="9" customWidth="1"/>
    <col min="13248" max="13248" width="14.375" style="9" customWidth="1"/>
    <col min="13249" max="13497" width="9" style="9"/>
    <col min="13498" max="13498" width="12.125" style="9" customWidth="1"/>
    <col min="13499" max="13499" width="14.375" style="9" customWidth="1"/>
    <col min="13500" max="13500" width="20.625" style="9" customWidth="1"/>
    <col min="13501" max="13501" width="23.375" style="9" customWidth="1"/>
    <col min="13502" max="13502" width="12.125" style="9" customWidth="1"/>
    <col min="13503" max="13503" width="8.75" style="9" customWidth="1"/>
    <col min="13504" max="13504" width="14.375" style="9" customWidth="1"/>
    <col min="13505" max="13753" width="9" style="9"/>
    <col min="13754" max="13754" width="12.125" style="9" customWidth="1"/>
    <col min="13755" max="13755" width="14.375" style="9" customWidth="1"/>
    <col min="13756" max="13756" width="20.625" style="9" customWidth="1"/>
    <col min="13757" max="13757" width="23.375" style="9" customWidth="1"/>
    <col min="13758" max="13758" width="12.125" style="9" customWidth="1"/>
    <col min="13759" max="13759" width="8.75" style="9" customWidth="1"/>
    <col min="13760" max="13760" width="14.375" style="9" customWidth="1"/>
    <col min="13761" max="14009" width="9" style="9"/>
    <col min="14010" max="14010" width="12.125" style="9" customWidth="1"/>
    <col min="14011" max="14011" width="14.375" style="9" customWidth="1"/>
    <col min="14012" max="14012" width="20.625" style="9" customWidth="1"/>
    <col min="14013" max="14013" width="23.375" style="9" customWidth="1"/>
    <col min="14014" max="14014" width="12.125" style="9" customWidth="1"/>
    <col min="14015" max="14015" width="8.75" style="9" customWidth="1"/>
    <col min="14016" max="14016" width="14.375" style="9" customWidth="1"/>
    <col min="14017" max="14265" width="9" style="9"/>
    <col min="14266" max="14266" width="12.125" style="9" customWidth="1"/>
    <col min="14267" max="14267" width="14.375" style="9" customWidth="1"/>
    <col min="14268" max="14268" width="20.625" style="9" customWidth="1"/>
    <col min="14269" max="14269" width="23.375" style="9" customWidth="1"/>
    <col min="14270" max="14270" width="12.125" style="9" customWidth="1"/>
    <col min="14271" max="14271" width="8.75" style="9" customWidth="1"/>
    <col min="14272" max="14272" width="14.375" style="9" customWidth="1"/>
    <col min="14273" max="14521" width="9" style="9"/>
    <col min="14522" max="14522" width="12.125" style="9" customWidth="1"/>
    <col min="14523" max="14523" width="14.375" style="9" customWidth="1"/>
    <col min="14524" max="14524" width="20.625" style="9" customWidth="1"/>
    <col min="14525" max="14525" width="23.375" style="9" customWidth="1"/>
    <col min="14526" max="14526" width="12.125" style="9" customWidth="1"/>
    <col min="14527" max="14527" width="8.75" style="9" customWidth="1"/>
    <col min="14528" max="14528" width="14.375" style="9" customWidth="1"/>
    <col min="14529" max="14777" width="9" style="9"/>
    <col min="14778" max="14778" width="12.125" style="9" customWidth="1"/>
    <col min="14779" max="14779" width="14.375" style="9" customWidth="1"/>
    <col min="14780" max="14780" width="20.625" style="9" customWidth="1"/>
    <col min="14781" max="14781" width="23.375" style="9" customWidth="1"/>
    <col min="14782" max="14782" width="12.125" style="9" customWidth="1"/>
    <col min="14783" max="14783" width="8.75" style="9" customWidth="1"/>
    <col min="14784" max="14784" width="14.375" style="9" customWidth="1"/>
    <col min="14785" max="15033" width="9" style="9"/>
    <col min="15034" max="15034" width="12.125" style="9" customWidth="1"/>
    <col min="15035" max="15035" width="14.375" style="9" customWidth="1"/>
    <col min="15036" max="15036" width="20.625" style="9" customWidth="1"/>
    <col min="15037" max="15037" width="23.375" style="9" customWidth="1"/>
    <col min="15038" max="15038" width="12.125" style="9" customWidth="1"/>
    <col min="15039" max="15039" width="8.75" style="9" customWidth="1"/>
    <col min="15040" max="15040" width="14.375" style="9" customWidth="1"/>
    <col min="15041" max="15289" width="9" style="9"/>
    <col min="15290" max="15290" width="12.125" style="9" customWidth="1"/>
    <col min="15291" max="15291" width="14.375" style="9" customWidth="1"/>
    <col min="15292" max="15292" width="20.625" style="9" customWidth="1"/>
    <col min="15293" max="15293" width="23.375" style="9" customWidth="1"/>
    <col min="15294" max="15294" width="12.125" style="9" customWidth="1"/>
    <col min="15295" max="15295" width="8.75" style="9" customWidth="1"/>
    <col min="15296" max="15296" width="14.375" style="9" customWidth="1"/>
    <col min="15297" max="15545" width="9" style="9"/>
    <col min="15546" max="15546" width="12.125" style="9" customWidth="1"/>
    <col min="15547" max="15547" width="14.375" style="9" customWidth="1"/>
    <col min="15548" max="15548" width="20.625" style="9" customWidth="1"/>
    <col min="15549" max="15549" width="23.375" style="9" customWidth="1"/>
    <col min="15550" max="15550" width="12.125" style="9" customWidth="1"/>
    <col min="15551" max="15551" width="8.75" style="9" customWidth="1"/>
    <col min="15552" max="15552" width="14.375" style="9" customWidth="1"/>
    <col min="15553" max="15801" width="9" style="9"/>
    <col min="15802" max="15802" width="12.125" style="9" customWidth="1"/>
    <col min="15803" max="15803" width="14.375" style="9" customWidth="1"/>
    <col min="15804" max="15804" width="20.625" style="9" customWidth="1"/>
    <col min="15805" max="15805" width="23.375" style="9" customWidth="1"/>
    <col min="15806" max="15806" width="12.125" style="9" customWidth="1"/>
    <col min="15807" max="15807" width="8.75" style="9" customWidth="1"/>
    <col min="15808" max="15808" width="14.375" style="9" customWidth="1"/>
    <col min="15809" max="16057" width="9" style="9"/>
    <col min="16058" max="16058" width="12.125" style="9" customWidth="1"/>
    <col min="16059" max="16059" width="14.375" style="9" customWidth="1"/>
    <col min="16060" max="16060" width="20.625" style="9" customWidth="1"/>
    <col min="16061" max="16061" width="23.375" style="9" customWidth="1"/>
    <col min="16062" max="16062" width="12.125" style="9" customWidth="1"/>
    <col min="16063" max="16063" width="8.75" style="9" customWidth="1"/>
    <col min="16064" max="16064" width="14.375" style="9" customWidth="1"/>
    <col min="16065" max="16384" width="9" style="9"/>
  </cols>
  <sheetData>
    <row r="1" spans="1:12" ht="39" customHeight="1">
      <c r="A1" s="176" t="s">
        <v>39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ht="26.25" customHeight="1">
      <c r="A2" s="177" t="s">
        <v>203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2">
      <c r="A3" s="178" t="s">
        <v>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2" s="8" customFormat="1" ht="47.25" customHeight="1">
      <c r="A4" s="31" t="s">
        <v>7</v>
      </c>
      <c r="B4" s="31" t="s">
        <v>8</v>
      </c>
      <c r="C4" s="32" t="s">
        <v>4</v>
      </c>
      <c r="D4" s="32" t="s">
        <v>5</v>
      </c>
      <c r="E4" s="32" t="s">
        <v>9</v>
      </c>
      <c r="F4" s="32" t="s">
        <v>10</v>
      </c>
      <c r="G4" s="32" t="s">
        <v>11</v>
      </c>
      <c r="H4" s="32" t="s">
        <v>12</v>
      </c>
      <c r="I4" s="32" t="s">
        <v>13</v>
      </c>
      <c r="J4" s="32" t="s">
        <v>14</v>
      </c>
      <c r="K4" s="33" t="s">
        <v>15</v>
      </c>
      <c r="L4" s="34" t="s">
        <v>16</v>
      </c>
    </row>
    <row r="5" spans="1:12" s="82" customFormat="1" ht="20.100000000000001" customHeight="1">
      <c r="A5" s="109">
        <v>1</v>
      </c>
      <c r="B5" s="118">
        <v>44257</v>
      </c>
      <c r="C5" s="104" t="s">
        <v>2</v>
      </c>
      <c r="D5" s="113" t="s">
        <v>111</v>
      </c>
      <c r="E5" s="113" t="s">
        <v>34</v>
      </c>
      <c r="F5" s="104" t="s">
        <v>33</v>
      </c>
      <c r="G5" s="104" t="s">
        <v>3</v>
      </c>
      <c r="H5" s="104" t="s">
        <v>33</v>
      </c>
      <c r="I5" s="120" t="s">
        <v>112</v>
      </c>
      <c r="J5" s="112" t="s">
        <v>1</v>
      </c>
      <c r="K5" s="122">
        <v>5000000</v>
      </c>
      <c r="L5" s="119"/>
    </row>
    <row r="6" spans="1:12" s="82" customFormat="1" ht="20.100000000000001" customHeight="1">
      <c r="A6" s="109">
        <v>2</v>
      </c>
      <c r="B6" s="118">
        <v>44257</v>
      </c>
      <c r="C6" s="104" t="s">
        <v>2</v>
      </c>
      <c r="D6" s="113" t="s">
        <v>111</v>
      </c>
      <c r="E6" s="113" t="s">
        <v>34</v>
      </c>
      <c r="F6" s="104" t="s">
        <v>33</v>
      </c>
      <c r="G6" s="104" t="s">
        <v>3</v>
      </c>
      <c r="H6" s="104" t="s">
        <v>33</v>
      </c>
      <c r="I6" s="120" t="s">
        <v>204</v>
      </c>
      <c r="J6" s="112" t="s">
        <v>1</v>
      </c>
      <c r="K6" s="122">
        <v>-283</v>
      </c>
      <c r="L6" s="119"/>
    </row>
    <row r="7" spans="1:12" s="82" customFormat="1" ht="20.100000000000001" customHeight="1">
      <c r="A7" s="109">
        <v>3</v>
      </c>
      <c r="B7" s="118">
        <v>44258</v>
      </c>
      <c r="C7" s="104" t="s">
        <v>2</v>
      </c>
      <c r="D7" s="113" t="s">
        <v>111</v>
      </c>
      <c r="E7" s="113" t="s">
        <v>34</v>
      </c>
      <c r="F7" s="104" t="s">
        <v>33</v>
      </c>
      <c r="G7" s="104" t="s">
        <v>3</v>
      </c>
      <c r="H7" s="104" t="s">
        <v>33</v>
      </c>
      <c r="I7" s="120" t="s">
        <v>113</v>
      </c>
      <c r="J7" s="112" t="s">
        <v>1</v>
      </c>
      <c r="K7" s="122">
        <v>49202750</v>
      </c>
      <c r="L7" s="119"/>
    </row>
    <row r="8" spans="1:12" s="82" customFormat="1" ht="20.100000000000001" customHeight="1">
      <c r="A8" s="109">
        <v>4</v>
      </c>
      <c r="B8" s="118">
        <v>44260</v>
      </c>
      <c r="C8" s="104" t="s">
        <v>2</v>
      </c>
      <c r="D8" s="110" t="s">
        <v>36</v>
      </c>
      <c r="E8" s="113" t="s">
        <v>34</v>
      </c>
      <c r="F8" s="104" t="s">
        <v>33</v>
      </c>
      <c r="G8" s="104" t="s">
        <v>3</v>
      </c>
      <c r="H8" s="104" t="s">
        <v>33</v>
      </c>
      <c r="I8" s="120" t="s">
        <v>114</v>
      </c>
      <c r="J8" s="112" t="s">
        <v>1</v>
      </c>
      <c r="K8" s="121">
        <v>50300</v>
      </c>
      <c r="L8" s="119"/>
    </row>
    <row r="9" spans="1:12" s="82" customFormat="1" ht="20.100000000000001" customHeight="1">
      <c r="A9" s="109">
        <v>5</v>
      </c>
      <c r="B9" s="118">
        <v>44262</v>
      </c>
      <c r="C9" s="104" t="s">
        <v>2</v>
      </c>
      <c r="D9" s="110" t="s">
        <v>36</v>
      </c>
      <c r="E9" s="110" t="s">
        <v>34</v>
      </c>
      <c r="F9" s="104" t="s">
        <v>33</v>
      </c>
      <c r="G9" s="104" t="s">
        <v>3</v>
      </c>
      <c r="H9" s="104" t="s">
        <v>33</v>
      </c>
      <c r="I9" s="120" t="s">
        <v>115</v>
      </c>
      <c r="J9" s="112" t="s">
        <v>1</v>
      </c>
      <c r="K9" s="121">
        <v>100000</v>
      </c>
      <c r="L9" s="119"/>
    </row>
    <row r="10" spans="1:12" s="82" customFormat="1" ht="20.100000000000001" customHeight="1">
      <c r="A10" s="109">
        <v>6</v>
      </c>
      <c r="B10" s="118">
        <v>44263</v>
      </c>
      <c r="C10" s="104" t="s">
        <v>2</v>
      </c>
      <c r="D10" s="104" t="s">
        <v>33</v>
      </c>
      <c r="E10" s="104" t="s">
        <v>33</v>
      </c>
      <c r="F10" s="104" t="s">
        <v>33</v>
      </c>
      <c r="G10" s="104" t="s">
        <v>3</v>
      </c>
      <c r="H10" s="104" t="s">
        <v>33</v>
      </c>
      <c r="I10" s="120" t="s">
        <v>205</v>
      </c>
      <c r="J10" s="112" t="s">
        <v>1</v>
      </c>
      <c r="K10" s="121">
        <v>15</v>
      </c>
      <c r="L10" s="119"/>
    </row>
    <row r="11" spans="1:12" s="82" customFormat="1" ht="20.100000000000001" customHeight="1">
      <c r="A11" s="109">
        <v>7</v>
      </c>
      <c r="B11" s="118">
        <v>44263</v>
      </c>
      <c r="C11" s="104" t="s">
        <v>2</v>
      </c>
      <c r="D11" s="104" t="s">
        <v>33</v>
      </c>
      <c r="E11" s="104" t="s">
        <v>33</v>
      </c>
      <c r="F11" s="104" t="s">
        <v>33</v>
      </c>
      <c r="G11" s="104" t="s">
        <v>3</v>
      </c>
      <c r="H11" s="104" t="s">
        <v>33</v>
      </c>
      <c r="I11" s="120" t="s">
        <v>206</v>
      </c>
      <c r="J11" s="112" t="s">
        <v>1</v>
      </c>
      <c r="K11" s="122">
        <v>-80700</v>
      </c>
      <c r="L11" s="119"/>
    </row>
    <row r="12" spans="1:12" s="82" customFormat="1" ht="20.100000000000001" customHeight="1">
      <c r="A12" s="109">
        <v>8</v>
      </c>
      <c r="B12" s="118">
        <v>44263</v>
      </c>
      <c r="C12" s="104" t="s">
        <v>2</v>
      </c>
      <c r="D12" s="104" t="s">
        <v>33</v>
      </c>
      <c r="E12" s="104" t="s">
        <v>33</v>
      </c>
      <c r="F12" s="104" t="s">
        <v>33</v>
      </c>
      <c r="G12" s="104" t="s">
        <v>3</v>
      </c>
      <c r="H12" s="104" t="s">
        <v>33</v>
      </c>
      <c r="I12" s="120" t="s">
        <v>207</v>
      </c>
      <c r="J12" s="112" t="s">
        <v>1</v>
      </c>
      <c r="K12" s="121">
        <v>80200</v>
      </c>
      <c r="L12" s="119"/>
    </row>
    <row r="13" spans="1:12" s="82" customFormat="1" ht="20.100000000000001" customHeight="1">
      <c r="A13" s="109">
        <v>9</v>
      </c>
      <c r="B13" s="118">
        <v>44264</v>
      </c>
      <c r="C13" s="104" t="s">
        <v>2</v>
      </c>
      <c r="D13" s="113" t="s">
        <v>111</v>
      </c>
      <c r="E13" s="113" t="s">
        <v>34</v>
      </c>
      <c r="F13" s="104" t="s">
        <v>33</v>
      </c>
      <c r="G13" s="104" t="s">
        <v>3</v>
      </c>
      <c r="H13" s="104" t="s">
        <v>33</v>
      </c>
      <c r="I13" s="120" t="s">
        <v>112</v>
      </c>
      <c r="J13" s="112" t="s">
        <v>1</v>
      </c>
      <c r="K13" s="121">
        <v>1900000</v>
      </c>
      <c r="L13" s="119"/>
    </row>
    <row r="14" spans="1:12" s="82" customFormat="1" ht="20.100000000000001" customHeight="1">
      <c r="A14" s="109">
        <v>10</v>
      </c>
      <c r="B14" s="118">
        <v>44265</v>
      </c>
      <c r="C14" s="104" t="s">
        <v>2</v>
      </c>
      <c r="D14" s="113" t="s">
        <v>116</v>
      </c>
      <c r="E14" s="113" t="s">
        <v>34</v>
      </c>
      <c r="F14" s="104" t="s">
        <v>33</v>
      </c>
      <c r="G14" s="104" t="s">
        <v>3</v>
      </c>
      <c r="H14" s="104" t="s">
        <v>33</v>
      </c>
      <c r="I14" s="120" t="s">
        <v>117</v>
      </c>
      <c r="J14" s="112" t="s">
        <v>1</v>
      </c>
      <c r="K14" s="121">
        <v>20000</v>
      </c>
      <c r="L14" s="119" t="s">
        <v>97</v>
      </c>
    </row>
    <row r="15" spans="1:12" s="82" customFormat="1" ht="20.100000000000001" customHeight="1">
      <c r="A15" s="109">
        <v>11</v>
      </c>
      <c r="B15" s="118">
        <v>44266</v>
      </c>
      <c r="C15" s="104" t="s">
        <v>2</v>
      </c>
      <c r="D15" s="113" t="s">
        <v>116</v>
      </c>
      <c r="E15" s="113" t="s">
        <v>34</v>
      </c>
      <c r="F15" s="104" t="s">
        <v>33</v>
      </c>
      <c r="G15" s="104" t="s">
        <v>3</v>
      </c>
      <c r="H15" s="104" t="s">
        <v>33</v>
      </c>
      <c r="I15" s="120" t="s">
        <v>118</v>
      </c>
      <c r="J15" s="112" t="s">
        <v>1</v>
      </c>
      <c r="K15" s="121">
        <v>10000</v>
      </c>
      <c r="L15" s="119"/>
    </row>
    <row r="16" spans="1:12" s="82" customFormat="1" ht="20.100000000000001" customHeight="1">
      <c r="A16" s="109">
        <v>12</v>
      </c>
      <c r="B16" s="118">
        <v>44270</v>
      </c>
      <c r="C16" s="104" t="s">
        <v>2</v>
      </c>
      <c r="D16" s="110" t="s">
        <v>96</v>
      </c>
      <c r="E16" s="110" t="s">
        <v>34</v>
      </c>
      <c r="F16" s="104" t="s">
        <v>33</v>
      </c>
      <c r="G16" s="104" t="s">
        <v>3</v>
      </c>
      <c r="H16" s="104" t="s">
        <v>33</v>
      </c>
      <c r="I16" s="120" t="s">
        <v>94</v>
      </c>
      <c r="J16" s="112" t="s">
        <v>1</v>
      </c>
      <c r="K16" s="121">
        <v>20000</v>
      </c>
      <c r="L16" s="119"/>
    </row>
    <row r="17" spans="1:12" s="82" customFormat="1" ht="20.100000000000001" customHeight="1">
      <c r="A17" s="109">
        <v>13</v>
      </c>
      <c r="B17" s="118">
        <v>44270</v>
      </c>
      <c r="C17" s="104" t="s">
        <v>2</v>
      </c>
      <c r="D17" s="113" t="s">
        <v>36</v>
      </c>
      <c r="E17" s="113" t="s">
        <v>34</v>
      </c>
      <c r="F17" s="104" t="s">
        <v>33</v>
      </c>
      <c r="G17" s="104" t="s">
        <v>3</v>
      </c>
      <c r="H17" s="104" t="s">
        <v>33</v>
      </c>
      <c r="I17" s="120" t="s">
        <v>119</v>
      </c>
      <c r="J17" s="112" t="s">
        <v>1</v>
      </c>
      <c r="K17" s="121">
        <v>100000</v>
      </c>
      <c r="L17" s="119"/>
    </row>
    <row r="18" spans="1:12" s="82" customFormat="1" ht="20.100000000000001" customHeight="1">
      <c r="A18" s="109">
        <v>14</v>
      </c>
      <c r="B18" s="118">
        <v>44270</v>
      </c>
      <c r="C18" s="104" t="s">
        <v>2</v>
      </c>
      <c r="D18" s="113" t="s">
        <v>35</v>
      </c>
      <c r="E18" s="113" t="s">
        <v>34</v>
      </c>
      <c r="F18" s="104" t="s">
        <v>33</v>
      </c>
      <c r="G18" s="104" t="s">
        <v>3</v>
      </c>
      <c r="H18" s="104" t="s">
        <v>33</v>
      </c>
      <c r="I18" s="120" t="s">
        <v>120</v>
      </c>
      <c r="J18" s="112" t="s">
        <v>1</v>
      </c>
      <c r="K18" s="121">
        <v>50000</v>
      </c>
      <c r="L18" s="119"/>
    </row>
    <row r="19" spans="1:12" s="82" customFormat="1" ht="20.100000000000001" customHeight="1">
      <c r="A19" s="109">
        <v>15</v>
      </c>
      <c r="B19" s="118">
        <v>44274</v>
      </c>
      <c r="C19" s="104" t="s">
        <v>2</v>
      </c>
      <c r="D19" s="110" t="s">
        <v>36</v>
      </c>
      <c r="E19" s="110" t="s">
        <v>77</v>
      </c>
      <c r="F19" s="104" t="s">
        <v>33</v>
      </c>
      <c r="G19" s="104" t="s">
        <v>3</v>
      </c>
      <c r="H19" s="104" t="s">
        <v>33</v>
      </c>
      <c r="I19" s="120" t="s">
        <v>91</v>
      </c>
      <c r="J19" s="112" t="s">
        <v>1</v>
      </c>
      <c r="K19" s="121">
        <v>1000000</v>
      </c>
      <c r="L19" s="119"/>
    </row>
    <row r="20" spans="1:12" s="82" customFormat="1" ht="20.100000000000001" customHeight="1">
      <c r="A20" s="109">
        <v>16</v>
      </c>
      <c r="B20" s="118">
        <v>44274</v>
      </c>
      <c r="C20" s="104" t="s">
        <v>2</v>
      </c>
      <c r="D20" s="113" t="s">
        <v>35</v>
      </c>
      <c r="E20" s="113" t="s">
        <v>34</v>
      </c>
      <c r="F20" s="104" t="s">
        <v>33</v>
      </c>
      <c r="G20" s="104" t="s">
        <v>3</v>
      </c>
      <c r="H20" s="104" t="s">
        <v>33</v>
      </c>
      <c r="I20" s="120" t="s">
        <v>121</v>
      </c>
      <c r="J20" s="112" t="s">
        <v>1</v>
      </c>
      <c r="K20" s="121">
        <v>5000</v>
      </c>
      <c r="L20" s="119"/>
    </row>
    <row r="21" spans="1:12" s="82" customFormat="1" ht="20.100000000000001" customHeight="1">
      <c r="A21" s="109">
        <v>17</v>
      </c>
      <c r="B21" s="118">
        <v>44274</v>
      </c>
      <c r="C21" s="104" t="s">
        <v>2</v>
      </c>
      <c r="D21" s="110" t="s">
        <v>36</v>
      </c>
      <c r="E21" s="113" t="s">
        <v>34</v>
      </c>
      <c r="F21" s="104" t="s">
        <v>33</v>
      </c>
      <c r="G21" s="104" t="s">
        <v>3</v>
      </c>
      <c r="H21" s="104" t="s">
        <v>33</v>
      </c>
      <c r="I21" s="120" t="s">
        <v>114</v>
      </c>
      <c r="J21" s="112" t="s">
        <v>1</v>
      </c>
      <c r="K21" s="121">
        <v>26260</v>
      </c>
      <c r="L21" s="114"/>
    </row>
    <row r="22" spans="1:12" s="82" customFormat="1" ht="20.100000000000001" customHeight="1">
      <c r="A22" s="109">
        <v>18</v>
      </c>
      <c r="B22" s="118">
        <v>44274</v>
      </c>
      <c r="C22" s="104" t="s">
        <v>2</v>
      </c>
      <c r="D22" s="110" t="s">
        <v>36</v>
      </c>
      <c r="E22" s="110" t="s">
        <v>34</v>
      </c>
      <c r="F22" s="104" t="s">
        <v>33</v>
      </c>
      <c r="G22" s="104" t="s">
        <v>3</v>
      </c>
      <c r="H22" s="104" t="s">
        <v>33</v>
      </c>
      <c r="I22" s="120" t="s">
        <v>90</v>
      </c>
      <c r="J22" s="112" t="s">
        <v>1</v>
      </c>
      <c r="K22" s="121">
        <v>33010</v>
      </c>
      <c r="L22" s="119"/>
    </row>
    <row r="23" spans="1:12" s="82" customFormat="1" ht="20.100000000000001" customHeight="1">
      <c r="A23" s="109">
        <v>19</v>
      </c>
      <c r="B23" s="118">
        <v>44277</v>
      </c>
      <c r="C23" s="104" t="s">
        <v>2</v>
      </c>
      <c r="D23" s="113" t="s">
        <v>35</v>
      </c>
      <c r="E23" s="113" t="s">
        <v>34</v>
      </c>
      <c r="F23" s="104" t="s">
        <v>33</v>
      </c>
      <c r="G23" s="104" t="s">
        <v>3</v>
      </c>
      <c r="H23" s="104" t="s">
        <v>33</v>
      </c>
      <c r="I23" s="120" t="s">
        <v>122</v>
      </c>
      <c r="J23" s="112" t="s">
        <v>1</v>
      </c>
      <c r="K23" s="121">
        <v>10000</v>
      </c>
      <c r="L23" s="119"/>
    </row>
    <row r="24" spans="1:12" s="82" customFormat="1" ht="20.100000000000001" customHeight="1">
      <c r="A24" s="109">
        <v>20</v>
      </c>
      <c r="B24" s="118">
        <v>44280</v>
      </c>
      <c r="C24" s="104" t="s">
        <v>2</v>
      </c>
      <c r="D24" s="110" t="s">
        <v>36</v>
      </c>
      <c r="E24" s="110" t="s">
        <v>77</v>
      </c>
      <c r="F24" s="104" t="s">
        <v>33</v>
      </c>
      <c r="G24" s="104" t="s">
        <v>3</v>
      </c>
      <c r="H24" s="104" t="s">
        <v>33</v>
      </c>
      <c r="I24" s="120" t="s">
        <v>95</v>
      </c>
      <c r="J24" s="112" t="s">
        <v>1</v>
      </c>
      <c r="K24" s="121">
        <v>10000</v>
      </c>
      <c r="L24" s="119"/>
    </row>
    <row r="25" spans="1:12" s="82" customFormat="1" ht="20.100000000000001" customHeight="1">
      <c r="A25" s="109">
        <v>21</v>
      </c>
      <c r="B25" s="118">
        <v>44280</v>
      </c>
      <c r="C25" s="104" t="s">
        <v>110</v>
      </c>
      <c r="D25" s="110" t="s">
        <v>36</v>
      </c>
      <c r="E25" s="110" t="s">
        <v>77</v>
      </c>
      <c r="F25" s="104" t="s">
        <v>33</v>
      </c>
      <c r="G25" s="104" t="s">
        <v>3</v>
      </c>
      <c r="H25" s="104" t="s">
        <v>33</v>
      </c>
      <c r="I25" s="120" t="s">
        <v>92</v>
      </c>
      <c r="J25" s="112" t="s">
        <v>1</v>
      </c>
      <c r="K25" s="122">
        <v>4500000</v>
      </c>
      <c r="L25" s="119"/>
    </row>
    <row r="26" spans="1:12" s="82" customFormat="1" ht="20.100000000000001" customHeight="1">
      <c r="A26" s="109">
        <v>22</v>
      </c>
      <c r="B26" s="118">
        <v>44283</v>
      </c>
      <c r="C26" s="104" t="s">
        <v>2</v>
      </c>
      <c r="D26" s="104" t="s">
        <v>33</v>
      </c>
      <c r="E26" s="104" t="s">
        <v>33</v>
      </c>
      <c r="F26" s="104" t="s">
        <v>33</v>
      </c>
      <c r="G26" s="104" t="s">
        <v>3</v>
      </c>
      <c r="H26" s="104" t="s">
        <v>33</v>
      </c>
      <c r="I26" s="120" t="s">
        <v>125</v>
      </c>
      <c r="J26" s="112" t="s">
        <v>1</v>
      </c>
      <c r="K26" s="122">
        <v>244</v>
      </c>
      <c r="L26" s="119"/>
    </row>
    <row r="27" spans="1:12" s="82" customFormat="1" ht="20.100000000000001" customHeight="1">
      <c r="A27" s="109">
        <v>23</v>
      </c>
      <c r="B27" s="118">
        <v>44283</v>
      </c>
      <c r="C27" s="104" t="s">
        <v>2</v>
      </c>
      <c r="D27" s="104" t="s">
        <v>33</v>
      </c>
      <c r="E27" s="104" t="s">
        <v>33</v>
      </c>
      <c r="F27" s="104" t="s">
        <v>33</v>
      </c>
      <c r="G27" s="104" t="s">
        <v>3</v>
      </c>
      <c r="H27" s="104" t="s">
        <v>33</v>
      </c>
      <c r="I27" s="120" t="s">
        <v>124</v>
      </c>
      <c r="J27" s="112" t="s">
        <v>1</v>
      </c>
      <c r="K27" s="122">
        <v>2651</v>
      </c>
      <c r="L27" s="119"/>
    </row>
    <row r="28" spans="1:12" s="82" customFormat="1" ht="20.100000000000001" customHeight="1">
      <c r="A28" s="109">
        <v>24</v>
      </c>
      <c r="B28" s="118">
        <v>44283</v>
      </c>
      <c r="C28" s="104" t="s">
        <v>2</v>
      </c>
      <c r="D28" s="104" t="s">
        <v>33</v>
      </c>
      <c r="E28" s="104" t="s">
        <v>33</v>
      </c>
      <c r="F28" s="104" t="s">
        <v>33</v>
      </c>
      <c r="G28" s="104" t="s">
        <v>3</v>
      </c>
      <c r="H28" s="104" t="s">
        <v>33</v>
      </c>
      <c r="I28" s="120" t="s">
        <v>123</v>
      </c>
      <c r="J28" s="112" t="s">
        <v>1</v>
      </c>
      <c r="K28" s="121">
        <v>1566</v>
      </c>
      <c r="L28" s="119"/>
    </row>
    <row r="29" spans="1:12" s="82" customFormat="1" ht="20.100000000000001" customHeight="1">
      <c r="A29" s="109">
        <v>25</v>
      </c>
      <c r="B29" s="118">
        <v>44283</v>
      </c>
      <c r="C29" s="104" t="s">
        <v>2</v>
      </c>
      <c r="D29" s="104" t="s">
        <v>33</v>
      </c>
      <c r="E29" s="104" t="s">
        <v>33</v>
      </c>
      <c r="F29" s="104" t="s">
        <v>33</v>
      </c>
      <c r="G29" s="104" t="s">
        <v>3</v>
      </c>
      <c r="H29" s="104" t="s">
        <v>33</v>
      </c>
      <c r="I29" s="120" t="s">
        <v>126</v>
      </c>
      <c r="J29" s="112" t="s">
        <v>1</v>
      </c>
      <c r="K29" s="121">
        <v>5658</v>
      </c>
      <c r="L29" s="115"/>
    </row>
    <row r="30" spans="1:12" s="82" customFormat="1" ht="20.100000000000001" customHeight="1">
      <c r="A30" s="109">
        <v>26</v>
      </c>
      <c r="B30" s="118">
        <v>44283</v>
      </c>
      <c r="C30" s="104" t="s">
        <v>2</v>
      </c>
      <c r="D30" s="104" t="s">
        <v>33</v>
      </c>
      <c r="E30" s="104" t="s">
        <v>33</v>
      </c>
      <c r="F30" s="104" t="s">
        <v>33</v>
      </c>
      <c r="G30" s="104" t="s">
        <v>3</v>
      </c>
      <c r="H30" s="104" t="s">
        <v>33</v>
      </c>
      <c r="I30" s="120" t="s">
        <v>127</v>
      </c>
      <c r="J30" s="112" t="s">
        <v>1</v>
      </c>
      <c r="K30" s="121">
        <v>464</v>
      </c>
      <c r="L30" s="119"/>
    </row>
    <row r="31" spans="1:12" s="82" customFormat="1" ht="20.100000000000001" customHeight="1">
      <c r="A31" s="109">
        <v>27</v>
      </c>
      <c r="B31" s="118">
        <v>44283</v>
      </c>
      <c r="C31" s="104" t="s">
        <v>2</v>
      </c>
      <c r="D31" s="104" t="s">
        <v>33</v>
      </c>
      <c r="E31" s="104" t="s">
        <v>33</v>
      </c>
      <c r="F31" s="104" t="s">
        <v>33</v>
      </c>
      <c r="G31" s="104" t="s">
        <v>3</v>
      </c>
      <c r="H31" s="104" t="s">
        <v>33</v>
      </c>
      <c r="I31" s="120" t="s">
        <v>128</v>
      </c>
      <c r="J31" s="112" t="s">
        <v>1</v>
      </c>
      <c r="K31" s="121">
        <v>88</v>
      </c>
      <c r="L31" s="119" t="s">
        <v>130</v>
      </c>
    </row>
    <row r="32" spans="1:12" s="82" customFormat="1" ht="20.100000000000001" customHeight="1">
      <c r="A32" s="109">
        <v>28</v>
      </c>
      <c r="B32" s="118">
        <v>44283</v>
      </c>
      <c r="C32" s="104" t="s">
        <v>2</v>
      </c>
      <c r="D32" s="104" t="s">
        <v>33</v>
      </c>
      <c r="E32" s="104" t="s">
        <v>33</v>
      </c>
      <c r="F32" s="104" t="s">
        <v>33</v>
      </c>
      <c r="G32" s="104" t="s">
        <v>3</v>
      </c>
      <c r="H32" s="104" t="s">
        <v>33</v>
      </c>
      <c r="I32" s="120" t="s">
        <v>129</v>
      </c>
      <c r="J32" s="112" t="s">
        <v>1</v>
      </c>
      <c r="K32" s="122">
        <v>4900</v>
      </c>
      <c r="L32" s="119"/>
    </row>
    <row r="33" spans="1:106" s="35" customFormat="1" ht="35.25" customHeight="1">
      <c r="A33" s="175" t="s">
        <v>31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9">
        <f>SUM(K5:K32)</f>
        <v>62052123</v>
      </c>
      <c r="L33" s="180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</row>
    <row r="34" spans="1:106" s="82" customFormat="1">
      <c r="A34" s="116"/>
      <c r="B34" s="116"/>
      <c r="C34" s="117"/>
      <c r="D34" s="117"/>
      <c r="E34" s="117"/>
      <c r="F34" s="117"/>
      <c r="G34" s="117"/>
      <c r="H34" s="117"/>
      <c r="I34" s="123"/>
      <c r="J34" s="111"/>
      <c r="K34" s="124"/>
      <c r="L34" s="117"/>
    </row>
    <row r="35" spans="1:106">
      <c r="I35" s="49"/>
      <c r="K35" s="91"/>
    </row>
    <row r="36" spans="1:106">
      <c r="I36" s="49"/>
      <c r="K36" s="91"/>
    </row>
    <row r="37" spans="1:106">
      <c r="I37" s="49"/>
      <c r="K37" s="91"/>
    </row>
    <row r="38" spans="1:106">
      <c r="I38" s="49"/>
      <c r="K38" s="91"/>
    </row>
  </sheetData>
  <sortState ref="A6:L53">
    <sortCondition ref="B6:B53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5">
    <mergeCell ref="A33:J33"/>
    <mergeCell ref="A1:L1"/>
    <mergeCell ref="A2:L2"/>
    <mergeCell ref="A3:L3"/>
    <mergeCell ref="K33:L33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5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F31"/>
  <sheetViews>
    <sheetView view="pageBreakPreview" zoomScaleNormal="115" zoomScaleSheetLayoutView="100" workbookViewId="0">
      <pane ySplit="2" topLeftCell="A21" activePane="bottomLeft" state="frozenSplit"/>
      <selection activeCell="E8" sqref="E8"/>
      <selection pane="bottomLeft" activeCell="I3" sqref="I3:K11"/>
    </sheetView>
  </sheetViews>
  <sheetFormatPr defaultRowHeight="16.5"/>
  <cols>
    <col min="1" max="1" width="4.25" style="48" customWidth="1"/>
    <col min="2" max="2" width="13.375" style="48" customWidth="1"/>
    <col min="3" max="3" width="51" style="87" customWidth="1"/>
    <col min="4" max="4" width="16.25" style="83" customWidth="1"/>
    <col min="5" max="5" width="30.25" style="90" customWidth="1"/>
    <col min="6" max="6" width="20.625" style="88" customWidth="1"/>
    <col min="7" max="7" width="13.75" style="35" hidden="1" customWidth="1"/>
    <col min="8" max="8" width="9" style="35"/>
    <col min="9" max="9" width="16" style="36" customWidth="1"/>
    <col min="10" max="110" width="9" style="36"/>
    <col min="111" max="16384" width="9" style="35"/>
  </cols>
  <sheetData>
    <row r="1" spans="1:110" ht="24" customHeight="1">
      <c r="A1" s="182" t="s">
        <v>30</v>
      </c>
      <c r="B1" s="182"/>
      <c r="C1" s="182"/>
      <c r="D1" s="182"/>
      <c r="E1" s="182"/>
      <c r="F1" s="182"/>
    </row>
    <row r="2" spans="1:110" s="39" customFormat="1" ht="33">
      <c r="A2" s="84" t="s">
        <v>17</v>
      </c>
      <c r="B2" s="84" t="s">
        <v>18</v>
      </c>
      <c r="C2" s="85" t="s">
        <v>19</v>
      </c>
      <c r="D2" s="105" t="s">
        <v>20</v>
      </c>
      <c r="E2" s="89" t="s">
        <v>21</v>
      </c>
      <c r="F2" s="86" t="s">
        <v>22</v>
      </c>
      <c r="G2" s="37"/>
      <c r="H2" s="37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</row>
    <row r="3" spans="1:110" s="42" customFormat="1" ht="26.25" customHeight="1">
      <c r="A3" s="96">
        <v>1</v>
      </c>
      <c r="B3" s="97">
        <v>44258</v>
      </c>
      <c r="C3" s="98" t="s">
        <v>133</v>
      </c>
      <c r="D3" s="101">
        <v>185760</v>
      </c>
      <c r="E3" s="99" t="s">
        <v>134</v>
      </c>
      <c r="F3" s="96" t="s">
        <v>131</v>
      </c>
      <c r="G3" s="40"/>
      <c r="H3" s="40"/>
      <c r="I3" s="134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</row>
    <row r="4" spans="1:110" s="42" customFormat="1" ht="26.25" customHeight="1">
      <c r="A4" s="96">
        <v>2</v>
      </c>
      <c r="B4" s="97">
        <v>44258</v>
      </c>
      <c r="C4" s="98" t="s">
        <v>135</v>
      </c>
      <c r="D4" s="106">
        <v>291750</v>
      </c>
      <c r="E4" s="103" t="s">
        <v>136</v>
      </c>
      <c r="F4" s="96" t="s">
        <v>89</v>
      </c>
      <c r="G4" s="40"/>
      <c r="H4" s="40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</row>
    <row r="5" spans="1:110" s="46" customFormat="1" ht="26.25" customHeight="1">
      <c r="A5" s="96">
        <v>3</v>
      </c>
      <c r="B5" s="135">
        <v>44260</v>
      </c>
      <c r="C5" s="98" t="s">
        <v>137</v>
      </c>
      <c r="D5" s="106">
        <v>1097660</v>
      </c>
      <c r="E5" s="103" t="s">
        <v>138</v>
      </c>
      <c r="F5" s="96" t="s">
        <v>89</v>
      </c>
      <c r="G5" s="40"/>
      <c r="H5" s="44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</row>
    <row r="6" spans="1:110" s="42" customFormat="1" ht="26.25" customHeight="1">
      <c r="A6" s="96">
        <v>4</v>
      </c>
      <c r="B6" s="135">
        <v>44260</v>
      </c>
      <c r="C6" s="98" t="s">
        <v>139</v>
      </c>
      <c r="D6" s="106">
        <v>2834000</v>
      </c>
      <c r="E6" s="103" t="s">
        <v>140</v>
      </c>
      <c r="F6" s="96" t="s">
        <v>132</v>
      </c>
      <c r="G6" s="40"/>
      <c r="H6" s="40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</row>
    <row r="7" spans="1:110" s="42" customFormat="1" ht="99" customHeight="1">
      <c r="A7" s="96">
        <v>5</v>
      </c>
      <c r="B7" s="135">
        <v>44260</v>
      </c>
      <c r="C7" s="98" t="s">
        <v>141</v>
      </c>
      <c r="D7" s="106">
        <v>827900</v>
      </c>
      <c r="E7" s="103" t="s">
        <v>143</v>
      </c>
      <c r="F7" s="96" t="s">
        <v>142</v>
      </c>
      <c r="G7" s="40"/>
      <c r="H7" s="40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</row>
    <row r="8" spans="1:110" s="100" customFormat="1" ht="44.25" customHeight="1">
      <c r="A8" s="96">
        <v>6</v>
      </c>
      <c r="B8" s="135">
        <v>44260</v>
      </c>
      <c r="C8" s="98" t="s">
        <v>145</v>
      </c>
      <c r="D8" s="106">
        <v>4500000</v>
      </c>
      <c r="E8" s="103" t="s">
        <v>146</v>
      </c>
      <c r="F8" s="96" t="s">
        <v>144</v>
      </c>
      <c r="G8" s="40"/>
      <c r="H8" s="40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</row>
    <row r="9" spans="1:110" s="42" customFormat="1" ht="26.25" customHeight="1">
      <c r="A9" s="96">
        <v>7</v>
      </c>
      <c r="B9" s="135">
        <v>44265</v>
      </c>
      <c r="C9" s="102" t="s">
        <v>147</v>
      </c>
      <c r="D9" s="106">
        <v>115000</v>
      </c>
      <c r="E9" s="103" t="s">
        <v>148</v>
      </c>
      <c r="F9" s="96" t="s">
        <v>149</v>
      </c>
      <c r="G9" s="40"/>
      <c r="H9" s="40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</row>
    <row r="10" spans="1:110" s="42" customFormat="1" ht="26.25" customHeight="1">
      <c r="A10" s="96">
        <v>8</v>
      </c>
      <c r="B10" s="135">
        <v>44265</v>
      </c>
      <c r="C10" s="98" t="s">
        <v>150</v>
      </c>
      <c r="D10" s="106">
        <v>3060000</v>
      </c>
      <c r="E10" s="103" t="s">
        <v>151</v>
      </c>
      <c r="F10" s="96" t="s">
        <v>152</v>
      </c>
      <c r="G10" s="40"/>
      <c r="H10" s="40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</row>
    <row r="11" spans="1:110" s="42" customFormat="1" ht="26.25" customHeight="1">
      <c r="A11" s="96">
        <v>9</v>
      </c>
      <c r="B11" s="135">
        <v>44265</v>
      </c>
      <c r="C11" s="98" t="s">
        <v>153</v>
      </c>
      <c r="D11" s="106">
        <v>860000</v>
      </c>
      <c r="E11" s="107" t="s">
        <v>154</v>
      </c>
      <c r="F11" s="96" t="s">
        <v>155</v>
      </c>
      <c r="G11" s="40"/>
      <c r="H11" s="40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</row>
    <row r="12" spans="1:110" s="100" customFormat="1" ht="26.25" customHeight="1">
      <c r="A12" s="96">
        <v>10</v>
      </c>
      <c r="B12" s="135">
        <v>44265</v>
      </c>
      <c r="C12" s="98" t="s">
        <v>156</v>
      </c>
      <c r="D12" s="106">
        <v>5000000</v>
      </c>
      <c r="E12" s="107" t="s">
        <v>157</v>
      </c>
      <c r="F12" s="96" t="s">
        <v>158</v>
      </c>
      <c r="G12" s="40"/>
      <c r="H12" s="40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</row>
    <row r="13" spans="1:110" s="42" customFormat="1" ht="26.25" customHeight="1">
      <c r="A13" s="96">
        <v>11</v>
      </c>
      <c r="B13" s="97">
        <v>44266</v>
      </c>
      <c r="C13" s="98" t="s">
        <v>159</v>
      </c>
      <c r="D13" s="108">
        <v>100000</v>
      </c>
      <c r="E13" s="103" t="s">
        <v>160</v>
      </c>
      <c r="F13" s="96" t="s">
        <v>88</v>
      </c>
      <c r="G13" s="40"/>
      <c r="H13" s="40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</row>
    <row r="14" spans="1:110" s="42" customFormat="1" ht="26.25" customHeight="1">
      <c r="A14" s="96">
        <v>12</v>
      </c>
      <c r="B14" s="97">
        <v>44267</v>
      </c>
      <c r="C14" s="98" t="s">
        <v>161</v>
      </c>
      <c r="D14" s="106">
        <v>63000</v>
      </c>
      <c r="E14" s="99" t="s">
        <v>162</v>
      </c>
      <c r="F14" s="100" t="s">
        <v>86</v>
      </c>
      <c r="G14" s="40"/>
      <c r="H14" s="40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</row>
    <row r="15" spans="1:110" s="42" customFormat="1" ht="26.25" customHeight="1">
      <c r="A15" s="96">
        <v>13</v>
      </c>
      <c r="B15" s="97">
        <v>44267</v>
      </c>
      <c r="C15" s="98" t="s">
        <v>141</v>
      </c>
      <c r="D15" s="108">
        <v>129500</v>
      </c>
      <c r="E15" s="103" t="s">
        <v>163</v>
      </c>
      <c r="F15" s="96" t="s">
        <v>164</v>
      </c>
      <c r="G15" s="40"/>
      <c r="H15" s="40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</row>
    <row r="16" spans="1:110" s="42" customFormat="1" ht="87.75" customHeight="1">
      <c r="A16" s="96">
        <v>14</v>
      </c>
      <c r="B16" s="97">
        <v>44270</v>
      </c>
      <c r="C16" s="102" t="s">
        <v>165</v>
      </c>
      <c r="D16" s="106">
        <v>449390</v>
      </c>
      <c r="E16" s="103" t="s">
        <v>166</v>
      </c>
      <c r="F16" s="104" t="s">
        <v>167</v>
      </c>
      <c r="G16" s="40"/>
      <c r="H16" s="40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</row>
    <row r="17" spans="1:110" s="42" customFormat="1" ht="27" customHeight="1">
      <c r="A17" s="96">
        <v>15</v>
      </c>
      <c r="B17" s="97">
        <v>44271</v>
      </c>
      <c r="C17" s="98" t="s">
        <v>168</v>
      </c>
      <c r="D17" s="106">
        <v>500000</v>
      </c>
      <c r="E17" s="103" t="s">
        <v>169</v>
      </c>
      <c r="F17" s="96" t="s">
        <v>170</v>
      </c>
      <c r="G17" s="40"/>
      <c r="H17" s="40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</row>
    <row r="18" spans="1:110" s="42" customFormat="1" ht="24.75" customHeight="1">
      <c r="A18" s="96">
        <v>16</v>
      </c>
      <c r="B18" s="97">
        <v>44272</v>
      </c>
      <c r="C18" s="98" t="s">
        <v>173</v>
      </c>
      <c r="D18" s="106">
        <v>1900000</v>
      </c>
      <c r="E18" s="103" t="s">
        <v>171</v>
      </c>
      <c r="F18" s="96" t="s">
        <v>172</v>
      </c>
      <c r="G18" s="40"/>
      <c r="H18" s="40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</row>
    <row r="19" spans="1:110" s="42" customFormat="1" ht="27" customHeight="1">
      <c r="A19" s="96">
        <v>17</v>
      </c>
      <c r="B19" s="97">
        <v>44273</v>
      </c>
      <c r="C19" s="98" t="s">
        <v>174</v>
      </c>
      <c r="D19" s="106">
        <v>1095000</v>
      </c>
      <c r="E19" s="103" t="s">
        <v>175</v>
      </c>
      <c r="F19" s="96" t="s">
        <v>176</v>
      </c>
      <c r="G19" s="40"/>
      <c r="H19" s="40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</row>
    <row r="20" spans="1:110" s="42" customFormat="1" ht="27" customHeight="1">
      <c r="A20" s="96">
        <v>18</v>
      </c>
      <c r="B20" s="97">
        <v>44274</v>
      </c>
      <c r="C20" s="98" t="s">
        <v>178</v>
      </c>
      <c r="D20" s="106">
        <v>204900</v>
      </c>
      <c r="E20" s="103" t="s">
        <v>177</v>
      </c>
      <c r="F20" s="96" t="s">
        <v>131</v>
      </c>
      <c r="G20" s="40"/>
      <c r="H20" s="40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</row>
    <row r="21" spans="1:110" s="42" customFormat="1" ht="27" customHeight="1">
      <c r="A21" s="96">
        <v>19</v>
      </c>
      <c r="B21" s="97">
        <v>44277</v>
      </c>
      <c r="C21" s="98" t="s">
        <v>181</v>
      </c>
      <c r="D21" s="106">
        <v>383210</v>
      </c>
      <c r="E21" s="103" t="s">
        <v>180</v>
      </c>
      <c r="F21" s="96" t="s">
        <v>179</v>
      </c>
      <c r="G21" s="40"/>
      <c r="H21" s="40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</row>
    <row r="22" spans="1:110" s="100" customFormat="1" ht="27" customHeight="1">
      <c r="A22" s="96">
        <v>20</v>
      </c>
      <c r="B22" s="97">
        <v>44281</v>
      </c>
      <c r="C22" s="98" t="s">
        <v>182</v>
      </c>
      <c r="D22" s="106">
        <v>176670</v>
      </c>
      <c r="E22" s="103" t="s">
        <v>183</v>
      </c>
      <c r="F22" s="96" t="s">
        <v>132</v>
      </c>
      <c r="G22" s="40"/>
      <c r="H22" s="40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</row>
    <row r="23" spans="1:110" s="42" customFormat="1" ht="27" customHeight="1">
      <c r="A23" s="96">
        <v>21</v>
      </c>
      <c r="B23" s="97">
        <v>44281</v>
      </c>
      <c r="C23" s="98" t="s">
        <v>185</v>
      </c>
      <c r="D23" s="106">
        <v>1381230</v>
      </c>
      <c r="E23" s="103" t="s">
        <v>184</v>
      </c>
      <c r="F23" s="96" t="s">
        <v>132</v>
      </c>
      <c r="G23" s="40"/>
      <c r="H23" s="40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</row>
    <row r="24" spans="1:110" s="100" customFormat="1" ht="27" customHeight="1">
      <c r="A24" s="96">
        <v>22</v>
      </c>
      <c r="B24" s="97">
        <v>44284</v>
      </c>
      <c r="C24" s="98" t="s">
        <v>186</v>
      </c>
      <c r="D24" s="106">
        <v>711000</v>
      </c>
      <c r="E24" s="103" t="s">
        <v>187</v>
      </c>
      <c r="F24" s="96" t="s">
        <v>188</v>
      </c>
      <c r="G24" s="40"/>
      <c r="H24" s="40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</row>
    <row r="25" spans="1:110" s="42" customFormat="1" ht="28.5" customHeight="1">
      <c r="A25" s="96">
        <v>23</v>
      </c>
      <c r="B25" s="97">
        <v>44284</v>
      </c>
      <c r="C25" s="98" t="s">
        <v>141</v>
      </c>
      <c r="D25" s="106">
        <v>115400</v>
      </c>
      <c r="E25" s="103" t="s">
        <v>189</v>
      </c>
      <c r="F25" s="104" t="s">
        <v>190</v>
      </c>
      <c r="G25" s="40"/>
      <c r="H25" s="40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</row>
    <row r="26" spans="1:110" s="42" customFormat="1" ht="27" customHeight="1">
      <c r="A26" s="96">
        <v>24</v>
      </c>
      <c r="B26" s="97">
        <v>44285</v>
      </c>
      <c r="C26" s="98" t="s">
        <v>193</v>
      </c>
      <c r="D26" s="106">
        <v>276070</v>
      </c>
      <c r="E26" s="103" t="s">
        <v>191</v>
      </c>
      <c r="F26" s="96" t="s">
        <v>192</v>
      </c>
      <c r="G26" s="40"/>
      <c r="H26" s="40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</row>
    <row r="27" spans="1:110" s="42" customFormat="1" ht="27" customHeight="1">
      <c r="A27" s="96">
        <v>25</v>
      </c>
      <c r="B27" s="97">
        <v>44286</v>
      </c>
      <c r="C27" s="98" t="s">
        <v>194</v>
      </c>
      <c r="D27" s="106">
        <v>300000</v>
      </c>
      <c r="E27" s="103" t="s">
        <v>87</v>
      </c>
      <c r="F27" s="96" t="s">
        <v>78</v>
      </c>
      <c r="G27" s="43"/>
      <c r="H27" s="40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</row>
    <row r="28" spans="1:110" s="42" customFormat="1" ht="27" customHeight="1">
      <c r="A28" s="96">
        <v>26</v>
      </c>
      <c r="B28" s="97">
        <v>44286</v>
      </c>
      <c r="C28" s="98" t="s">
        <v>195</v>
      </c>
      <c r="D28" s="106">
        <v>145090</v>
      </c>
      <c r="E28" s="107" t="s">
        <v>196</v>
      </c>
      <c r="F28" s="96" t="s">
        <v>132</v>
      </c>
      <c r="G28" s="40"/>
      <c r="H28" s="40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</row>
    <row r="29" spans="1:110" s="42" customFormat="1" ht="27" customHeight="1">
      <c r="A29" s="96">
        <v>27</v>
      </c>
      <c r="B29" s="97">
        <v>44286</v>
      </c>
      <c r="C29" s="98" t="s">
        <v>197</v>
      </c>
      <c r="D29" s="106">
        <v>-89300</v>
      </c>
      <c r="E29" s="136" t="s">
        <v>198</v>
      </c>
      <c r="F29" s="96" t="s">
        <v>86</v>
      </c>
      <c r="G29" s="47"/>
      <c r="H29" s="40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</row>
    <row r="30" spans="1:110" s="42" customFormat="1" ht="27" customHeight="1">
      <c r="A30" s="96">
        <v>28</v>
      </c>
      <c r="B30" s="97">
        <v>44286</v>
      </c>
      <c r="C30" s="98" t="s">
        <v>145</v>
      </c>
      <c r="D30" s="106">
        <v>4500000</v>
      </c>
      <c r="E30" s="103" t="s">
        <v>199</v>
      </c>
      <c r="F30" s="96" t="s">
        <v>200</v>
      </c>
      <c r="G30" s="47"/>
      <c r="H30" s="40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</row>
    <row r="31" spans="1:110" ht="27.75" customHeight="1">
      <c r="A31" s="181" t="s">
        <v>98</v>
      </c>
      <c r="B31" s="181"/>
      <c r="C31" s="181"/>
      <c r="D31" s="183">
        <f>SUM(D3:D30)</f>
        <v>31113230</v>
      </c>
      <c r="E31" s="184"/>
      <c r="F31" s="185"/>
    </row>
  </sheetData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3">
    <mergeCell ref="A31:C31"/>
    <mergeCell ref="A1:F1"/>
    <mergeCell ref="D31:F3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90" fitToHeight="0" orientation="landscape" r:id="rId4"/>
  <rowBreaks count="1" manualBreakCount="1">
    <brk id="1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="85" zoomScaleNormal="115" zoomScaleSheetLayoutView="85" workbookViewId="0">
      <selection activeCell="I7" sqref="I7"/>
    </sheetView>
  </sheetViews>
  <sheetFormatPr defaultRowHeight="30.75" customHeight="1"/>
  <cols>
    <col min="1" max="1" width="4.875" style="4" customWidth="1"/>
    <col min="2" max="2" width="13.25" style="3" bestFit="1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52" style="5" bestFit="1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7" customFormat="1" ht="33" customHeight="1">
      <c r="A1" s="192" t="s">
        <v>40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12" s="7" customFormat="1" ht="30.75" customHeight="1">
      <c r="A2" s="193" t="s">
        <v>201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2" s="7" customFormat="1" ht="30.75" customHeight="1" thickBot="1">
      <c r="A3" s="194" t="s">
        <v>38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2" s="7" customFormat="1" ht="24.95" customHeight="1">
      <c r="A4" s="195" t="s">
        <v>41</v>
      </c>
      <c r="B4" s="197" t="s">
        <v>0</v>
      </c>
      <c r="C4" s="197" t="s">
        <v>4</v>
      </c>
      <c r="D4" s="197" t="s">
        <v>5</v>
      </c>
      <c r="E4" s="197" t="s">
        <v>9</v>
      </c>
      <c r="F4" s="197" t="s">
        <v>42</v>
      </c>
      <c r="G4" s="197" t="s">
        <v>29</v>
      </c>
      <c r="H4" s="197" t="s">
        <v>43</v>
      </c>
      <c r="I4" s="197" t="s">
        <v>44</v>
      </c>
      <c r="J4" s="197" t="s">
        <v>14</v>
      </c>
      <c r="K4" s="199" t="s">
        <v>15</v>
      </c>
      <c r="L4" s="186" t="s">
        <v>16</v>
      </c>
    </row>
    <row r="5" spans="1:12" s="7" customFormat="1" ht="24.95" customHeight="1">
      <c r="A5" s="196"/>
      <c r="B5" s="198"/>
      <c r="C5" s="198"/>
      <c r="D5" s="198"/>
      <c r="E5" s="198"/>
      <c r="F5" s="198"/>
      <c r="G5" s="198"/>
      <c r="H5" s="198"/>
      <c r="I5" s="198"/>
      <c r="J5" s="198"/>
      <c r="K5" s="200"/>
      <c r="L5" s="187"/>
    </row>
    <row r="6" spans="1:12" s="92" customFormat="1" ht="36.75" customHeight="1">
      <c r="A6" s="57">
        <v>1</v>
      </c>
      <c r="B6" s="118">
        <v>44270</v>
      </c>
      <c r="C6" s="104" t="s">
        <v>2</v>
      </c>
      <c r="D6" s="113" t="s">
        <v>99</v>
      </c>
      <c r="E6" s="113" t="s">
        <v>34</v>
      </c>
      <c r="F6" s="104" t="s">
        <v>33</v>
      </c>
      <c r="G6" s="104" t="s">
        <v>3</v>
      </c>
      <c r="H6" s="104" t="s">
        <v>33</v>
      </c>
      <c r="I6" s="120" t="s">
        <v>93</v>
      </c>
      <c r="J6" s="112" t="s">
        <v>1</v>
      </c>
      <c r="K6" s="122">
        <v>10000</v>
      </c>
      <c r="L6" s="58"/>
    </row>
    <row r="7" spans="1:12" s="92" customFormat="1" ht="36.75" customHeight="1">
      <c r="A7" s="125">
        <v>2</v>
      </c>
      <c r="B7" s="118">
        <v>44283</v>
      </c>
      <c r="C7" s="104" t="s">
        <v>2</v>
      </c>
      <c r="D7" s="104" t="s">
        <v>33</v>
      </c>
      <c r="E7" s="104" t="s">
        <v>33</v>
      </c>
      <c r="F7" s="104" t="s">
        <v>33</v>
      </c>
      <c r="G7" s="104" t="s">
        <v>3</v>
      </c>
      <c r="H7" s="104" t="s">
        <v>33</v>
      </c>
      <c r="I7" s="120" t="s">
        <v>202</v>
      </c>
      <c r="J7" s="112" t="s">
        <v>1</v>
      </c>
      <c r="K7" s="122">
        <v>10</v>
      </c>
      <c r="L7" s="126"/>
    </row>
    <row r="8" spans="1:12" ht="30.75" customHeight="1" thickBot="1">
      <c r="A8" s="190" t="s">
        <v>31</v>
      </c>
      <c r="B8" s="191"/>
      <c r="C8" s="191"/>
      <c r="D8" s="191"/>
      <c r="E8" s="191"/>
      <c r="F8" s="191"/>
      <c r="G8" s="191"/>
      <c r="H8" s="191"/>
      <c r="I8" s="191"/>
      <c r="J8" s="191"/>
      <c r="K8" s="188">
        <f>SUM(K6:K7)</f>
        <v>10010</v>
      </c>
      <c r="L8" s="189"/>
    </row>
    <row r="9" spans="1:12" ht="30.75" customHeight="1">
      <c r="C9" s="6"/>
      <c r="D9" s="5"/>
      <c r="E9" s="5"/>
      <c r="F9" s="3"/>
      <c r="G9" s="3"/>
      <c r="H9" s="3"/>
      <c r="I9" s="2"/>
      <c r="J9" s="1"/>
      <c r="K9" s="5"/>
      <c r="L9" s="5"/>
    </row>
    <row r="10" spans="1:12" ht="30.75" customHeight="1">
      <c r="D10" s="5"/>
      <c r="E10" s="5"/>
      <c r="F10" s="3"/>
      <c r="G10" s="3"/>
      <c r="H10" s="3"/>
      <c r="I10" s="2"/>
      <c r="J10" s="1"/>
      <c r="K10" s="5"/>
      <c r="L10" s="5"/>
    </row>
    <row r="11" spans="1:12" ht="30.75" customHeight="1"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</sheetData>
  <autoFilter ref="A5:L6"/>
  <mergeCells count="17">
    <mergeCell ref="E4:E5"/>
    <mergeCell ref="L4:L5"/>
    <mergeCell ref="K8:L8"/>
    <mergeCell ref="A8:J8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="85" zoomScaleNormal="115" zoomScaleSheetLayoutView="85" workbookViewId="0">
      <pane ySplit="2" topLeftCell="A3" activePane="bottomLeft" state="frozenSplit"/>
      <selection activeCell="I21" sqref="I21"/>
      <selection pane="bottomLeft" activeCell="A4" sqref="A4:G4"/>
    </sheetView>
  </sheetViews>
  <sheetFormatPr defaultRowHeight="17.25"/>
  <cols>
    <col min="1" max="1" width="5.75" style="15" customWidth="1"/>
    <col min="2" max="2" width="18.75" style="16" customWidth="1"/>
    <col min="3" max="3" width="70.5" style="17" customWidth="1"/>
    <col min="4" max="4" width="22.75" style="27" customWidth="1"/>
    <col min="5" max="5" width="0.75" style="18" hidden="1" customWidth="1"/>
    <col min="6" max="6" width="31.25" style="30" customWidth="1"/>
    <col min="7" max="7" width="19.75" style="19" customWidth="1"/>
    <col min="8" max="257" width="9" style="13"/>
    <col min="258" max="258" width="8.5" style="13" bestFit="1" customWidth="1"/>
    <col min="259" max="259" width="11.5" style="13" bestFit="1" customWidth="1"/>
    <col min="260" max="260" width="40.5" style="13" bestFit="1" customWidth="1"/>
    <col min="261" max="261" width="13.125" style="13" bestFit="1" customWidth="1"/>
    <col min="262" max="262" width="29.625" style="13" customWidth="1"/>
    <col min="263" max="263" width="18.125" style="13" customWidth="1"/>
    <col min="264" max="513" width="9" style="13"/>
    <col min="514" max="514" width="8.5" style="13" bestFit="1" customWidth="1"/>
    <col min="515" max="515" width="11.5" style="13" bestFit="1" customWidth="1"/>
    <col min="516" max="516" width="40.5" style="13" bestFit="1" customWidth="1"/>
    <col min="517" max="517" width="13.125" style="13" bestFit="1" customWidth="1"/>
    <col min="518" max="518" width="29.625" style="13" customWidth="1"/>
    <col min="519" max="519" width="18.125" style="13" customWidth="1"/>
    <col min="520" max="769" width="9" style="13"/>
    <col min="770" max="770" width="8.5" style="13" bestFit="1" customWidth="1"/>
    <col min="771" max="771" width="11.5" style="13" bestFit="1" customWidth="1"/>
    <col min="772" max="772" width="40.5" style="13" bestFit="1" customWidth="1"/>
    <col min="773" max="773" width="13.125" style="13" bestFit="1" customWidth="1"/>
    <col min="774" max="774" width="29.625" style="13" customWidth="1"/>
    <col min="775" max="775" width="18.125" style="13" customWidth="1"/>
    <col min="776" max="1025" width="9" style="13"/>
    <col min="1026" max="1026" width="8.5" style="13" bestFit="1" customWidth="1"/>
    <col min="1027" max="1027" width="11.5" style="13" bestFit="1" customWidth="1"/>
    <col min="1028" max="1028" width="40.5" style="13" bestFit="1" customWidth="1"/>
    <col min="1029" max="1029" width="13.125" style="13" bestFit="1" customWidth="1"/>
    <col min="1030" max="1030" width="29.625" style="13" customWidth="1"/>
    <col min="1031" max="1031" width="18.125" style="13" customWidth="1"/>
    <col min="1032" max="1281" width="9" style="13"/>
    <col min="1282" max="1282" width="8.5" style="13" bestFit="1" customWidth="1"/>
    <col min="1283" max="1283" width="11.5" style="13" bestFit="1" customWidth="1"/>
    <col min="1284" max="1284" width="40.5" style="13" bestFit="1" customWidth="1"/>
    <col min="1285" max="1285" width="13.125" style="13" bestFit="1" customWidth="1"/>
    <col min="1286" max="1286" width="29.625" style="13" customWidth="1"/>
    <col min="1287" max="1287" width="18.125" style="13" customWidth="1"/>
    <col min="1288" max="1537" width="9" style="13"/>
    <col min="1538" max="1538" width="8.5" style="13" bestFit="1" customWidth="1"/>
    <col min="1539" max="1539" width="11.5" style="13" bestFit="1" customWidth="1"/>
    <col min="1540" max="1540" width="40.5" style="13" bestFit="1" customWidth="1"/>
    <col min="1541" max="1541" width="13.125" style="13" bestFit="1" customWidth="1"/>
    <col min="1542" max="1542" width="29.625" style="13" customWidth="1"/>
    <col min="1543" max="1543" width="18.125" style="13" customWidth="1"/>
    <col min="1544" max="1793" width="9" style="13"/>
    <col min="1794" max="1794" width="8.5" style="13" bestFit="1" customWidth="1"/>
    <col min="1795" max="1795" width="11.5" style="13" bestFit="1" customWidth="1"/>
    <col min="1796" max="1796" width="40.5" style="13" bestFit="1" customWidth="1"/>
    <col min="1797" max="1797" width="13.125" style="13" bestFit="1" customWidth="1"/>
    <col min="1798" max="1798" width="29.625" style="13" customWidth="1"/>
    <col min="1799" max="1799" width="18.125" style="13" customWidth="1"/>
    <col min="1800" max="2049" width="9" style="13"/>
    <col min="2050" max="2050" width="8.5" style="13" bestFit="1" customWidth="1"/>
    <col min="2051" max="2051" width="11.5" style="13" bestFit="1" customWidth="1"/>
    <col min="2052" max="2052" width="40.5" style="13" bestFit="1" customWidth="1"/>
    <col min="2053" max="2053" width="13.125" style="13" bestFit="1" customWidth="1"/>
    <col min="2054" max="2054" width="29.625" style="13" customWidth="1"/>
    <col min="2055" max="2055" width="18.125" style="13" customWidth="1"/>
    <col min="2056" max="2305" width="9" style="13"/>
    <col min="2306" max="2306" width="8.5" style="13" bestFit="1" customWidth="1"/>
    <col min="2307" max="2307" width="11.5" style="13" bestFit="1" customWidth="1"/>
    <col min="2308" max="2308" width="40.5" style="13" bestFit="1" customWidth="1"/>
    <col min="2309" max="2309" width="13.125" style="13" bestFit="1" customWidth="1"/>
    <col min="2310" max="2310" width="29.625" style="13" customWidth="1"/>
    <col min="2311" max="2311" width="18.125" style="13" customWidth="1"/>
    <col min="2312" max="2561" width="9" style="13"/>
    <col min="2562" max="2562" width="8.5" style="13" bestFit="1" customWidth="1"/>
    <col min="2563" max="2563" width="11.5" style="13" bestFit="1" customWidth="1"/>
    <col min="2564" max="2564" width="40.5" style="13" bestFit="1" customWidth="1"/>
    <col min="2565" max="2565" width="13.125" style="13" bestFit="1" customWidth="1"/>
    <col min="2566" max="2566" width="29.625" style="13" customWidth="1"/>
    <col min="2567" max="2567" width="18.125" style="13" customWidth="1"/>
    <col min="2568" max="2817" width="9" style="13"/>
    <col min="2818" max="2818" width="8.5" style="13" bestFit="1" customWidth="1"/>
    <col min="2819" max="2819" width="11.5" style="13" bestFit="1" customWidth="1"/>
    <col min="2820" max="2820" width="40.5" style="13" bestFit="1" customWidth="1"/>
    <col min="2821" max="2821" width="13.125" style="13" bestFit="1" customWidth="1"/>
    <col min="2822" max="2822" width="29.625" style="13" customWidth="1"/>
    <col min="2823" max="2823" width="18.125" style="13" customWidth="1"/>
    <col min="2824" max="3073" width="9" style="13"/>
    <col min="3074" max="3074" width="8.5" style="13" bestFit="1" customWidth="1"/>
    <col min="3075" max="3075" width="11.5" style="13" bestFit="1" customWidth="1"/>
    <col min="3076" max="3076" width="40.5" style="13" bestFit="1" customWidth="1"/>
    <col min="3077" max="3077" width="13.125" style="13" bestFit="1" customWidth="1"/>
    <col min="3078" max="3078" width="29.625" style="13" customWidth="1"/>
    <col min="3079" max="3079" width="18.125" style="13" customWidth="1"/>
    <col min="3080" max="3329" width="9" style="13"/>
    <col min="3330" max="3330" width="8.5" style="13" bestFit="1" customWidth="1"/>
    <col min="3331" max="3331" width="11.5" style="13" bestFit="1" customWidth="1"/>
    <col min="3332" max="3332" width="40.5" style="13" bestFit="1" customWidth="1"/>
    <col min="3333" max="3333" width="13.125" style="13" bestFit="1" customWidth="1"/>
    <col min="3334" max="3334" width="29.625" style="13" customWidth="1"/>
    <col min="3335" max="3335" width="18.125" style="13" customWidth="1"/>
    <col min="3336" max="3585" width="9" style="13"/>
    <col min="3586" max="3586" width="8.5" style="13" bestFit="1" customWidth="1"/>
    <col min="3587" max="3587" width="11.5" style="13" bestFit="1" customWidth="1"/>
    <col min="3588" max="3588" width="40.5" style="13" bestFit="1" customWidth="1"/>
    <col min="3589" max="3589" width="13.125" style="13" bestFit="1" customWidth="1"/>
    <col min="3590" max="3590" width="29.625" style="13" customWidth="1"/>
    <col min="3591" max="3591" width="18.125" style="13" customWidth="1"/>
    <col min="3592" max="3841" width="9" style="13"/>
    <col min="3842" max="3842" width="8.5" style="13" bestFit="1" customWidth="1"/>
    <col min="3843" max="3843" width="11.5" style="13" bestFit="1" customWidth="1"/>
    <col min="3844" max="3844" width="40.5" style="13" bestFit="1" customWidth="1"/>
    <col min="3845" max="3845" width="13.125" style="13" bestFit="1" customWidth="1"/>
    <col min="3846" max="3846" width="29.625" style="13" customWidth="1"/>
    <col min="3847" max="3847" width="18.125" style="13" customWidth="1"/>
    <col min="3848" max="4097" width="9" style="13"/>
    <col min="4098" max="4098" width="8.5" style="13" bestFit="1" customWidth="1"/>
    <col min="4099" max="4099" width="11.5" style="13" bestFit="1" customWidth="1"/>
    <col min="4100" max="4100" width="40.5" style="13" bestFit="1" customWidth="1"/>
    <col min="4101" max="4101" width="13.125" style="13" bestFit="1" customWidth="1"/>
    <col min="4102" max="4102" width="29.625" style="13" customWidth="1"/>
    <col min="4103" max="4103" width="18.125" style="13" customWidth="1"/>
    <col min="4104" max="4353" width="9" style="13"/>
    <col min="4354" max="4354" width="8.5" style="13" bestFit="1" customWidth="1"/>
    <col min="4355" max="4355" width="11.5" style="13" bestFit="1" customWidth="1"/>
    <col min="4356" max="4356" width="40.5" style="13" bestFit="1" customWidth="1"/>
    <col min="4357" max="4357" width="13.125" style="13" bestFit="1" customWidth="1"/>
    <col min="4358" max="4358" width="29.625" style="13" customWidth="1"/>
    <col min="4359" max="4359" width="18.125" style="13" customWidth="1"/>
    <col min="4360" max="4609" width="9" style="13"/>
    <col min="4610" max="4610" width="8.5" style="13" bestFit="1" customWidth="1"/>
    <col min="4611" max="4611" width="11.5" style="13" bestFit="1" customWidth="1"/>
    <col min="4612" max="4612" width="40.5" style="13" bestFit="1" customWidth="1"/>
    <col min="4613" max="4613" width="13.125" style="13" bestFit="1" customWidth="1"/>
    <col min="4614" max="4614" width="29.625" style="13" customWidth="1"/>
    <col min="4615" max="4615" width="18.125" style="13" customWidth="1"/>
    <col min="4616" max="4865" width="9" style="13"/>
    <col min="4866" max="4866" width="8.5" style="13" bestFit="1" customWidth="1"/>
    <col min="4867" max="4867" width="11.5" style="13" bestFit="1" customWidth="1"/>
    <col min="4868" max="4868" width="40.5" style="13" bestFit="1" customWidth="1"/>
    <col min="4869" max="4869" width="13.125" style="13" bestFit="1" customWidth="1"/>
    <col min="4870" max="4870" width="29.625" style="13" customWidth="1"/>
    <col min="4871" max="4871" width="18.125" style="13" customWidth="1"/>
    <col min="4872" max="5121" width="9" style="13"/>
    <col min="5122" max="5122" width="8.5" style="13" bestFit="1" customWidth="1"/>
    <col min="5123" max="5123" width="11.5" style="13" bestFit="1" customWidth="1"/>
    <col min="5124" max="5124" width="40.5" style="13" bestFit="1" customWidth="1"/>
    <col min="5125" max="5125" width="13.125" style="13" bestFit="1" customWidth="1"/>
    <col min="5126" max="5126" width="29.625" style="13" customWidth="1"/>
    <col min="5127" max="5127" width="18.125" style="13" customWidth="1"/>
    <col min="5128" max="5377" width="9" style="13"/>
    <col min="5378" max="5378" width="8.5" style="13" bestFit="1" customWidth="1"/>
    <col min="5379" max="5379" width="11.5" style="13" bestFit="1" customWidth="1"/>
    <col min="5380" max="5380" width="40.5" style="13" bestFit="1" customWidth="1"/>
    <col min="5381" max="5381" width="13.125" style="13" bestFit="1" customWidth="1"/>
    <col min="5382" max="5382" width="29.625" style="13" customWidth="1"/>
    <col min="5383" max="5383" width="18.125" style="13" customWidth="1"/>
    <col min="5384" max="5633" width="9" style="13"/>
    <col min="5634" max="5634" width="8.5" style="13" bestFit="1" customWidth="1"/>
    <col min="5635" max="5635" width="11.5" style="13" bestFit="1" customWidth="1"/>
    <col min="5636" max="5636" width="40.5" style="13" bestFit="1" customWidth="1"/>
    <col min="5637" max="5637" width="13.125" style="13" bestFit="1" customWidth="1"/>
    <col min="5638" max="5638" width="29.625" style="13" customWidth="1"/>
    <col min="5639" max="5639" width="18.125" style="13" customWidth="1"/>
    <col min="5640" max="5889" width="9" style="13"/>
    <col min="5890" max="5890" width="8.5" style="13" bestFit="1" customWidth="1"/>
    <col min="5891" max="5891" width="11.5" style="13" bestFit="1" customWidth="1"/>
    <col min="5892" max="5892" width="40.5" style="13" bestFit="1" customWidth="1"/>
    <col min="5893" max="5893" width="13.125" style="13" bestFit="1" customWidth="1"/>
    <col min="5894" max="5894" width="29.625" style="13" customWidth="1"/>
    <col min="5895" max="5895" width="18.125" style="13" customWidth="1"/>
    <col min="5896" max="6145" width="9" style="13"/>
    <col min="6146" max="6146" width="8.5" style="13" bestFit="1" customWidth="1"/>
    <col min="6147" max="6147" width="11.5" style="13" bestFit="1" customWidth="1"/>
    <col min="6148" max="6148" width="40.5" style="13" bestFit="1" customWidth="1"/>
    <col min="6149" max="6149" width="13.125" style="13" bestFit="1" customWidth="1"/>
    <col min="6150" max="6150" width="29.625" style="13" customWidth="1"/>
    <col min="6151" max="6151" width="18.125" style="13" customWidth="1"/>
    <col min="6152" max="6401" width="9" style="13"/>
    <col min="6402" max="6402" width="8.5" style="13" bestFit="1" customWidth="1"/>
    <col min="6403" max="6403" width="11.5" style="13" bestFit="1" customWidth="1"/>
    <col min="6404" max="6404" width="40.5" style="13" bestFit="1" customWidth="1"/>
    <col min="6405" max="6405" width="13.125" style="13" bestFit="1" customWidth="1"/>
    <col min="6406" max="6406" width="29.625" style="13" customWidth="1"/>
    <col min="6407" max="6407" width="18.125" style="13" customWidth="1"/>
    <col min="6408" max="6657" width="9" style="13"/>
    <col min="6658" max="6658" width="8.5" style="13" bestFit="1" customWidth="1"/>
    <col min="6659" max="6659" width="11.5" style="13" bestFit="1" customWidth="1"/>
    <col min="6660" max="6660" width="40.5" style="13" bestFit="1" customWidth="1"/>
    <col min="6661" max="6661" width="13.125" style="13" bestFit="1" customWidth="1"/>
    <col min="6662" max="6662" width="29.625" style="13" customWidth="1"/>
    <col min="6663" max="6663" width="18.125" style="13" customWidth="1"/>
    <col min="6664" max="6913" width="9" style="13"/>
    <col min="6914" max="6914" width="8.5" style="13" bestFit="1" customWidth="1"/>
    <col min="6915" max="6915" width="11.5" style="13" bestFit="1" customWidth="1"/>
    <col min="6916" max="6916" width="40.5" style="13" bestFit="1" customWidth="1"/>
    <col min="6917" max="6917" width="13.125" style="13" bestFit="1" customWidth="1"/>
    <col min="6918" max="6918" width="29.625" style="13" customWidth="1"/>
    <col min="6919" max="6919" width="18.125" style="13" customWidth="1"/>
    <col min="6920" max="7169" width="9" style="13"/>
    <col min="7170" max="7170" width="8.5" style="13" bestFit="1" customWidth="1"/>
    <col min="7171" max="7171" width="11.5" style="13" bestFit="1" customWidth="1"/>
    <col min="7172" max="7172" width="40.5" style="13" bestFit="1" customWidth="1"/>
    <col min="7173" max="7173" width="13.125" style="13" bestFit="1" customWidth="1"/>
    <col min="7174" max="7174" width="29.625" style="13" customWidth="1"/>
    <col min="7175" max="7175" width="18.125" style="13" customWidth="1"/>
    <col min="7176" max="7425" width="9" style="13"/>
    <col min="7426" max="7426" width="8.5" style="13" bestFit="1" customWidth="1"/>
    <col min="7427" max="7427" width="11.5" style="13" bestFit="1" customWidth="1"/>
    <col min="7428" max="7428" width="40.5" style="13" bestFit="1" customWidth="1"/>
    <col min="7429" max="7429" width="13.125" style="13" bestFit="1" customWidth="1"/>
    <col min="7430" max="7430" width="29.625" style="13" customWidth="1"/>
    <col min="7431" max="7431" width="18.125" style="13" customWidth="1"/>
    <col min="7432" max="7681" width="9" style="13"/>
    <col min="7682" max="7682" width="8.5" style="13" bestFit="1" customWidth="1"/>
    <col min="7683" max="7683" width="11.5" style="13" bestFit="1" customWidth="1"/>
    <col min="7684" max="7684" width="40.5" style="13" bestFit="1" customWidth="1"/>
    <col min="7685" max="7685" width="13.125" style="13" bestFit="1" customWidth="1"/>
    <col min="7686" max="7686" width="29.625" style="13" customWidth="1"/>
    <col min="7687" max="7687" width="18.125" style="13" customWidth="1"/>
    <col min="7688" max="7937" width="9" style="13"/>
    <col min="7938" max="7938" width="8.5" style="13" bestFit="1" customWidth="1"/>
    <col min="7939" max="7939" width="11.5" style="13" bestFit="1" customWidth="1"/>
    <col min="7940" max="7940" width="40.5" style="13" bestFit="1" customWidth="1"/>
    <col min="7941" max="7941" width="13.125" style="13" bestFit="1" customWidth="1"/>
    <col min="7942" max="7942" width="29.625" style="13" customWidth="1"/>
    <col min="7943" max="7943" width="18.125" style="13" customWidth="1"/>
    <col min="7944" max="8193" width="9" style="13"/>
    <col min="8194" max="8194" width="8.5" style="13" bestFit="1" customWidth="1"/>
    <col min="8195" max="8195" width="11.5" style="13" bestFit="1" customWidth="1"/>
    <col min="8196" max="8196" width="40.5" style="13" bestFit="1" customWidth="1"/>
    <col min="8197" max="8197" width="13.125" style="13" bestFit="1" customWidth="1"/>
    <col min="8198" max="8198" width="29.625" style="13" customWidth="1"/>
    <col min="8199" max="8199" width="18.125" style="13" customWidth="1"/>
    <col min="8200" max="8449" width="9" style="13"/>
    <col min="8450" max="8450" width="8.5" style="13" bestFit="1" customWidth="1"/>
    <col min="8451" max="8451" width="11.5" style="13" bestFit="1" customWidth="1"/>
    <col min="8452" max="8452" width="40.5" style="13" bestFit="1" customWidth="1"/>
    <col min="8453" max="8453" width="13.125" style="13" bestFit="1" customWidth="1"/>
    <col min="8454" max="8454" width="29.625" style="13" customWidth="1"/>
    <col min="8455" max="8455" width="18.125" style="13" customWidth="1"/>
    <col min="8456" max="8705" width="9" style="13"/>
    <col min="8706" max="8706" width="8.5" style="13" bestFit="1" customWidth="1"/>
    <col min="8707" max="8707" width="11.5" style="13" bestFit="1" customWidth="1"/>
    <col min="8708" max="8708" width="40.5" style="13" bestFit="1" customWidth="1"/>
    <col min="8709" max="8709" width="13.125" style="13" bestFit="1" customWidth="1"/>
    <col min="8710" max="8710" width="29.625" style="13" customWidth="1"/>
    <col min="8711" max="8711" width="18.125" style="13" customWidth="1"/>
    <col min="8712" max="8961" width="9" style="13"/>
    <col min="8962" max="8962" width="8.5" style="13" bestFit="1" customWidth="1"/>
    <col min="8963" max="8963" width="11.5" style="13" bestFit="1" customWidth="1"/>
    <col min="8964" max="8964" width="40.5" style="13" bestFit="1" customWidth="1"/>
    <col min="8965" max="8965" width="13.125" style="13" bestFit="1" customWidth="1"/>
    <col min="8966" max="8966" width="29.625" style="13" customWidth="1"/>
    <col min="8967" max="8967" width="18.125" style="13" customWidth="1"/>
    <col min="8968" max="9217" width="9" style="13"/>
    <col min="9218" max="9218" width="8.5" style="13" bestFit="1" customWidth="1"/>
    <col min="9219" max="9219" width="11.5" style="13" bestFit="1" customWidth="1"/>
    <col min="9220" max="9220" width="40.5" style="13" bestFit="1" customWidth="1"/>
    <col min="9221" max="9221" width="13.125" style="13" bestFit="1" customWidth="1"/>
    <col min="9222" max="9222" width="29.625" style="13" customWidth="1"/>
    <col min="9223" max="9223" width="18.125" style="13" customWidth="1"/>
    <col min="9224" max="9473" width="9" style="13"/>
    <col min="9474" max="9474" width="8.5" style="13" bestFit="1" customWidth="1"/>
    <col min="9475" max="9475" width="11.5" style="13" bestFit="1" customWidth="1"/>
    <col min="9476" max="9476" width="40.5" style="13" bestFit="1" customWidth="1"/>
    <col min="9477" max="9477" width="13.125" style="13" bestFit="1" customWidth="1"/>
    <col min="9478" max="9478" width="29.625" style="13" customWidth="1"/>
    <col min="9479" max="9479" width="18.125" style="13" customWidth="1"/>
    <col min="9480" max="9729" width="9" style="13"/>
    <col min="9730" max="9730" width="8.5" style="13" bestFit="1" customWidth="1"/>
    <col min="9731" max="9731" width="11.5" style="13" bestFit="1" customWidth="1"/>
    <col min="9732" max="9732" width="40.5" style="13" bestFit="1" customWidth="1"/>
    <col min="9733" max="9733" width="13.125" style="13" bestFit="1" customWidth="1"/>
    <col min="9734" max="9734" width="29.625" style="13" customWidth="1"/>
    <col min="9735" max="9735" width="18.125" style="13" customWidth="1"/>
    <col min="9736" max="9985" width="9" style="13"/>
    <col min="9986" max="9986" width="8.5" style="13" bestFit="1" customWidth="1"/>
    <col min="9987" max="9987" width="11.5" style="13" bestFit="1" customWidth="1"/>
    <col min="9988" max="9988" width="40.5" style="13" bestFit="1" customWidth="1"/>
    <col min="9989" max="9989" width="13.125" style="13" bestFit="1" customWidth="1"/>
    <col min="9990" max="9990" width="29.625" style="13" customWidth="1"/>
    <col min="9991" max="9991" width="18.125" style="13" customWidth="1"/>
    <col min="9992" max="10241" width="9" style="13"/>
    <col min="10242" max="10242" width="8.5" style="13" bestFit="1" customWidth="1"/>
    <col min="10243" max="10243" width="11.5" style="13" bestFit="1" customWidth="1"/>
    <col min="10244" max="10244" width="40.5" style="13" bestFit="1" customWidth="1"/>
    <col min="10245" max="10245" width="13.125" style="13" bestFit="1" customWidth="1"/>
    <col min="10246" max="10246" width="29.625" style="13" customWidth="1"/>
    <col min="10247" max="10247" width="18.125" style="13" customWidth="1"/>
    <col min="10248" max="10497" width="9" style="13"/>
    <col min="10498" max="10498" width="8.5" style="13" bestFit="1" customWidth="1"/>
    <col min="10499" max="10499" width="11.5" style="13" bestFit="1" customWidth="1"/>
    <col min="10500" max="10500" width="40.5" style="13" bestFit="1" customWidth="1"/>
    <col min="10501" max="10501" width="13.125" style="13" bestFit="1" customWidth="1"/>
    <col min="10502" max="10502" width="29.625" style="13" customWidth="1"/>
    <col min="10503" max="10503" width="18.125" style="13" customWidth="1"/>
    <col min="10504" max="10753" width="9" style="13"/>
    <col min="10754" max="10754" width="8.5" style="13" bestFit="1" customWidth="1"/>
    <col min="10755" max="10755" width="11.5" style="13" bestFit="1" customWidth="1"/>
    <col min="10756" max="10756" width="40.5" style="13" bestFit="1" customWidth="1"/>
    <col min="10757" max="10757" width="13.125" style="13" bestFit="1" customWidth="1"/>
    <col min="10758" max="10758" width="29.625" style="13" customWidth="1"/>
    <col min="10759" max="10759" width="18.125" style="13" customWidth="1"/>
    <col min="10760" max="11009" width="9" style="13"/>
    <col min="11010" max="11010" width="8.5" style="13" bestFit="1" customWidth="1"/>
    <col min="11011" max="11011" width="11.5" style="13" bestFit="1" customWidth="1"/>
    <col min="11012" max="11012" width="40.5" style="13" bestFit="1" customWidth="1"/>
    <col min="11013" max="11013" width="13.125" style="13" bestFit="1" customWidth="1"/>
    <col min="11014" max="11014" width="29.625" style="13" customWidth="1"/>
    <col min="11015" max="11015" width="18.125" style="13" customWidth="1"/>
    <col min="11016" max="11265" width="9" style="13"/>
    <col min="11266" max="11266" width="8.5" style="13" bestFit="1" customWidth="1"/>
    <col min="11267" max="11267" width="11.5" style="13" bestFit="1" customWidth="1"/>
    <col min="11268" max="11268" width="40.5" style="13" bestFit="1" customWidth="1"/>
    <col min="11269" max="11269" width="13.125" style="13" bestFit="1" customWidth="1"/>
    <col min="11270" max="11270" width="29.625" style="13" customWidth="1"/>
    <col min="11271" max="11271" width="18.125" style="13" customWidth="1"/>
    <col min="11272" max="11521" width="9" style="13"/>
    <col min="11522" max="11522" width="8.5" style="13" bestFit="1" customWidth="1"/>
    <col min="11523" max="11523" width="11.5" style="13" bestFit="1" customWidth="1"/>
    <col min="11524" max="11524" width="40.5" style="13" bestFit="1" customWidth="1"/>
    <col min="11525" max="11525" width="13.125" style="13" bestFit="1" customWidth="1"/>
    <col min="11526" max="11526" width="29.625" style="13" customWidth="1"/>
    <col min="11527" max="11527" width="18.125" style="13" customWidth="1"/>
    <col min="11528" max="11777" width="9" style="13"/>
    <col min="11778" max="11778" width="8.5" style="13" bestFit="1" customWidth="1"/>
    <col min="11779" max="11779" width="11.5" style="13" bestFit="1" customWidth="1"/>
    <col min="11780" max="11780" width="40.5" style="13" bestFit="1" customWidth="1"/>
    <col min="11781" max="11781" width="13.125" style="13" bestFit="1" customWidth="1"/>
    <col min="11782" max="11782" width="29.625" style="13" customWidth="1"/>
    <col min="11783" max="11783" width="18.125" style="13" customWidth="1"/>
    <col min="11784" max="12033" width="9" style="13"/>
    <col min="12034" max="12034" width="8.5" style="13" bestFit="1" customWidth="1"/>
    <col min="12035" max="12035" width="11.5" style="13" bestFit="1" customWidth="1"/>
    <col min="12036" max="12036" width="40.5" style="13" bestFit="1" customWidth="1"/>
    <col min="12037" max="12037" width="13.125" style="13" bestFit="1" customWidth="1"/>
    <col min="12038" max="12038" width="29.625" style="13" customWidth="1"/>
    <col min="12039" max="12039" width="18.125" style="13" customWidth="1"/>
    <col min="12040" max="12289" width="9" style="13"/>
    <col min="12290" max="12290" width="8.5" style="13" bestFit="1" customWidth="1"/>
    <col min="12291" max="12291" width="11.5" style="13" bestFit="1" customWidth="1"/>
    <col min="12292" max="12292" width="40.5" style="13" bestFit="1" customWidth="1"/>
    <col min="12293" max="12293" width="13.125" style="13" bestFit="1" customWidth="1"/>
    <col min="12294" max="12294" width="29.625" style="13" customWidth="1"/>
    <col min="12295" max="12295" width="18.125" style="13" customWidth="1"/>
    <col min="12296" max="12545" width="9" style="13"/>
    <col min="12546" max="12546" width="8.5" style="13" bestFit="1" customWidth="1"/>
    <col min="12547" max="12547" width="11.5" style="13" bestFit="1" customWidth="1"/>
    <col min="12548" max="12548" width="40.5" style="13" bestFit="1" customWidth="1"/>
    <col min="12549" max="12549" width="13.125" style="13" bestFit="1" customWidth="1"/>
    <col min="12550" max="12550" width="29.625" style="13" customWidth="1"/>
    <col min="12551" max="12551" width="18.125" style="13" customWidth="1"/>
    <col min="12552" max="12801" width="9" style="13"/>
    <col min="12802" max="12802" width="8.5" style="13" bestFit="1" customWidth="1"/>
    <col min="12803" max="12803" width="11.5" style="13" bestFit="1" customWidth="1"/>
    <col min="12804" max="12804" width="40.5" style="13" bestFit="1" customWidth="1"/>
    <col min="12805" max="12805" width="13.125" style="13" bestFit="1" customWidth="1"/>
    <col min="12806" max="12806" width="29.625" style="13" customWidth="1"/>
    <col min="12807" max="12807" width="18.125" style="13" customWidth="1"/>
    <col min="12808" max="13057" width="9" style="13"/>
    <col min="13058" max="13058" width="8.5" style="13" bestFit="1" customWidth="1"/>
    <col min="13059" max="13059" width="11.5" style="13" bestFit="1" customWidth="1"/>
    <col min="13060" max="13060" width="40.5" style="13" bestFit="1" customWidth="1"/>
    <col min="13061" max="13061" width="13.125" style="13" bestFit="1" customWidth="1"/>
    <col min="13062" max="13062" width="29.625" style="13" customWidth="1"/>
    <col min="13063" max="13063" width="18.125" style="13" customWidth="1"/>
    <col min="13064" max="13313" width="9" style="13"/>
    <col min="13314" max="13314" width="8.5" style="13" bestFit="1" customWidth="1"/>
    <col min="13315" max="13315" width="11.5" style="13" bestFit="1" customWidth="1"/>
    <col min="13316" max="13316" width="40.5" style="13" bestFit="1" customWidth="1"/>
    <col min="13317" max="13317" width="13.125" style="13" bestFit="1" customWidth="1"/>
    <col min="13318" max="13318" width="29.625" style="13" customWidth="1"/>
    <col min="13319" max="13319" width="18.125" style="13" customWidth="1"/>
    <col min="13320" max="13569" width="9" style="13"/>
    <col min="13570" max="13570" width="8.5" style="13" bestFit="1" customWidth="1"/>
    <col min="13571" max="13571" width="11.5" style="13" bestFit="1" customWidth="1"/>
    <col min="13572" max="13572" width="40.5" style="13" bestFit="1" customWidth="1"/>
    <col min="13573" max="13573" width="13.125" style="13" bestFit="1" customWidth="1"/>
    <col min="13574" max="13574" width="29.625" style="13" customWidth="1"/>
    <col min="13575" max="13575" width="18.125" style="13" customWidth="1"/>
    <col min="13576" max="13825" width="9" style="13"/>
    <col min="13826" max="13826" width="8.5" style="13" bestFit="1" customWidth="1"/>
    <col min="13827" max="13827" width="11.5" style="13" bestFit="1" customWidth="1"/>
    <col min="13828" max="13828" width="40.5" style="13" bestFit="1" customWidth="1"/>
    <col min="13829" max="13829" width="13.125" style="13" bestFit="1" customWidth="1"/>
    <col min="13830" max="13830" width="29.625" style="13" customWidth="1"/>
    <col min="13831" max="13831" width="18.125" style="13" customWidth="1"/>
    <col min="13832" max="14081" width="9" style="13"/>
    <col min="14082" max="14082" width="8.5" style="13" bestFit="1" customWidth="1"/>
    <col min="14083" max="14083" width="11.5" style="13" bestFit="1" customWidth="1"/>
    <col min="14084" max="14084" width="40.5" style="13" bestFit="1" customWidth="1"/>
    <col min="14085" max="14085" width="13.125" style="13" bestFit="1" customWidth="1"/>
    <col min="14086" max="14086" width="29.625" style="13" customWidth="1"/>
    <col min="14087" max="14087" width="18.125" style="13" customWidth="1"/>
    <col min="14088" max="14337" width="9" style="13"/>
    <col min="14338" max="14338" width="8.5" style="13" bestFit="1" customWidth="1"/>
    <col min="14339" max="14339" width="11.5" style="13" bestFit="1" customWidth="1"/>
    <col min="14340" max="14340" width="40.5" style="13" bestFit="1" customWidth="1"/>
    <col min="14341" max="14341" width="13.125" style="13" bestFit="1" customWidth="1"/>
    <col min="14342" max="14342" width="29.625" style="13" customWidth="1"/>
    <col min="14343" max="14343" width="18.125" style="13" customWidth="1"/>
    <col min="14344" max="14593" width="9" style="13"/>
    <col min="14594" max="14594" width="8.5" style="13" bestFit="1" customWidth="1"/>
    <col min="14595" max="14595" width="11.5" style="13" bestFit="1" customWidth="1"/>
    <col min="14596" max="14596" width="40.5" style="13" bestFit="1" customWidth="1"/>
    <col min="14597" max="14597" width="13.125" style="13" bestFit="1" customWidth="1"/>
    <col min="14598" max="14598" width="29.625" style="13" customWidth="1"/>
    <col min="14599" max="14599" width="18.125" style="13" customWidth="1"/>
    <col min="14600" max="14849" width="9" style="13"/>
    <col min="14850" max="14850" width="8.5" style="13" bestFit="1" customWidth="1"/>
    <col min="14851" max="14851" width="11.5" style="13" bestFit="1" customWidth="1"/>
    <col min="14852" max="14852" width="40.5" style="13" bestFit="1" customWidth="1"/>
    <col min="14853" max="14853" width="13.125" style="13" bestFit="1" customWidth="1"/>
    <col min="14854" max="14854" width="29.625" style="13" customWidth="1"/>
    <col min="14855" max="14855" width="18.125" style="13" customWidth="1"/>
    <col min="14856" max="15105" width="9" style="13"/>
    <col min="15106" max="15106" width="8.5" style="13" bestFit="1" customWidth="1"/>
    <col min="15107" max="15107" width="11.5" style="13" bestFit="1" customWidth="1"/>
    <col min="15108" max="15108" width="40.5" style="13" bestFit="1" customWidth="1"/>
    <col min="15109" max="15109" width="13.125" style="13" bestFit="1" customWidth="1"/>
    <col min="15110" max="15110" width="29.625" style="13" customWidth="1"/>
    <col min="15111" max="15111" width="18.125" style="13" customWidth="1"/>
    <col min="15112" max="15361" width="9" style="13"/>
    <col min="15362" max="15362" width="8.5" style="13" bestFit="1" customWidth="1"/>
    <col min="15363" max="15363" width="11.5" style="13" bestFit="1" customWidth="1"/>
    <col min="15364" max="15364" width="40.5" style="13" bestFit="1" customWidth="1"/>
    <col min="15365" max="15365" width="13.125" style="13" bestFit="1" customWidth="1"/>
    <col min="15366" max="15366" width="29.625" style="13" customWidth="1"/>
    <col min="15367" max="15367" width="18.125" style="13" customWidth="1"/>
    <col min="15368" max="15617" width="9" style="13"/>
    <col min="15618" max="15618" width="8.5" style="13" bestFit="1" customWidth="1"/>
    <col min="15619" max="15619" width="11.5" style="13" bestFit="1" customWidth="1"/>
    <col min="15620" max="15620" width="40.5" style="13" bestFit="1" customWidth="1"/>
    <col min="15621" max="15621" width="13.125" style="13" bestFit="1" customWidth="1"/>
    <col min="15622" max="15622" width="29.625" style="13" customWidth="1"/>
    <col min="15623" max="15623" width="18.125" style="13" customWidth="1"/>
    <col min="15624" max="15873" width="9" style="13"/>
    <col min="15874" max="15874" width="8.5" style="13" bestFit="1" customWidth="1"/>
    <col min="15875" max="15875" width="11.5" style="13" bestFit="1" customWidth="1"/>
    <col min="15876" max="15876" width="40.5" style="13" bestFit="1" customWidth="1"/>
    <col min="15877" max="15877" width="13.125" style="13" bestFit="1" customWidth="1"/>
    <col min="15878" max="15878" width="29.625" style="13" customWidth="1"/>
    <col min="15879" max="15879" width="18.125" style="13" customWidth="1"/>
    <col min="15880" max="16129" width="9" style="13"/>
    <col min="16130" max="16130" width="8.5" style="13" bestFit="1" customWidth="1"/>
    <col min="16131" max="16131" width="11.5" style="13" bestFit="1" customWidth="1"/>
    <col min="16132" max="16132" width="40.5" style="13" bestFit="1" customWidth="1"/>
    <col min="16133" max="16133" width="13.125" style="13" bestFit="1" customWidth="1"/>
    <col min="16134" max="16134" width="29.625" style="13" customWidth="1"/>
    <col min="16135" max="16135" width="18.125" style="13" customWidth="1"/>
    <col min="16136" max="16384" width="9" style="13"/>
  </cols>
  <sheetData>
    <row r="1" spans="1:7" ht="34.5" customHeight="1" thickBot="1">
      <c r="A1" s="203" t="s">
        <v>37</v>
      </c>
      <c r="B1" s="203"/>
      <c r="C1" s="203"/>
      <c r="D1" s="203"/>
      <c r="E1" s="203"/>
      <c r="F1" s="28"/>
      <c r="G1" s="20"/>
    </row>
    <row r="2" spans="1:7" ht="21" customHeight="1">
      <c r="A2" s="21" t="s">
        <v>25</v>
      </c>
      <c r="B2" s="22" t="s">
        <v>26</v>
      </c>
      <c r="C2" s="23" t="s">
        <v>23</v>
      </c>
      <c r="D2" s="26" t="s">
        <v>27</v>
      </c>
      <c r="E2" s="24" t="s">
        <v>32</v>
      </c>
      <c r="F2" s="29" t="s">
        <v>24</v>
      </c>
      <c r="G2" s="25" t="s">
        <v>28</v>
      </c>
    </row>
    <row r="3" spans="1:7" s="19" customFormat="1" ht="37.5" customHeight="1">
      <c r="A3" s="55">
        <v>1</v>
      </c>
      <c r="B3" s="51" t="s">
        <v>79</v>
      </c>
      <c r="C3" s="52" t="s">
        <v>75</v>
      </c>
      <c r="D3" s="93" t="s">
        <v>75</v>
      </c>
      <c r="E3" s="53"/>
      <c r="F3" s="54" t="s">
        <v>80</v>
      </c>
      <c r="G3" s="56"/>
    </row>
    <row r="4" spans="1:7" s="14" customFormat="1" ht="24.95" customHeight="1" thickBot="1">
      <c r="A4" s="201" t="s">
        <v>31</v>
      </c>
      <c r="B4" s="202"/>
      <c r="C4" s="202"/>
      <c r="D4" s="204">
        <f>SUM(D3:D3)</f>
        <v>0</v>
      </c>
      <c r="E4" s="205"/>
      <c r="F4" s="206"/>
      <c r="G4" s="127"/>
    </row>
    <row r="5" spans="1:7" ht="14.25" customHeight="1"/>
    <row r="6" spans="1:7" ht="14.25" customHeight="1"/>
    <row r="7" spans="1:7" ht="14.25" customHeight="1"/>
    <row r="8" spans="1:7" ht="14.25" customHeight="1"/>
    <row r="9" spans="1:7" ht="14.25" customHeight="1"/>
    <row r="10" spans="1:7" ht="14.25" customHeight="1"/>
    <row r="11" spans="1:7" ht="14.25" customHeight="1"/>
    <row r="12" spans="1:7" ht="14.25" customHeight="1"/>
  </sheetData>
  <autoFilter ref="A2:G3"/>
  <mergeCells count="3">
    <mergeCell ref="A4:C4"/>
    <mergeCell ref="A1:E1"/>
    <mergeCell ref="D4:F4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tabSelected="1" view="pageBreakPreview" zoomScaleNormal="100" zoomScaleSheetLayoutView="100" workbookViewId="0">
      <selection activeCell="A3" sqref="A3:K3"/>
    </sheetView>
  </sheetViews>
  <sheetFormatPr defaultRowHeight="16.5"/>
  <cols>
    <col min="1" max="1" width="4.625" style="59" bestFit="1" customWidth="1"/>
    <col min="2" max="2" width="10.625" style="59" bestFit="1" customWidth="1"/>
    <col min="3" max="3" width="13.875" style="62" bestFit="1" customWidth="1"/>
    <col min="4" max="4" width="8.5" style="63" customWidth="1"/>
    <col min="5" max="5" width="7.75" style="62" customWidth="1"/>
    <col min="6" max="6" width="4.75" customWidth="1"/>
    <col min="7" max="7" width="10.125" customWidth="1"/>
    <col min="8" max="8" width="10.375" customWidth="1"/>
    <col min="9" max="9" width="24.75" style="59" bestFit="1" customWidth="1"/>
    <col min="10" max="10" width="33.875" style="61" customWidth="1"/>
    <col min="11" max="11" width="6" style="59" bestFit="1" customWidth="1"/>
    <col min="12" max="12" width="10.5" style="60" bestFit="1" customWidth="1"/>
    <col min="13" max="13" width="6.125" style="59" customWidth="1"/>
    <col min="14" max="14" width="12.125" style="95" bestFit="1" customWidth="1"/>
  </cols>
  <sheetData>
    <row r="1" spans="1:21" s="71" customFormat="1" ht="36.75" customHeight="1">
      <c r="A1" s="210" t="s">
        <v>76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</row>
    <row r="2" spans="1:21" s="71" customFormat="1" ht="32.25" customHeight="1">
      <c r="A2" s="211" t="s">
        <v>234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</row>
    <row r="3" spans="1:21" s="71" customFormat="1" ht="32.25" customHeight="1" thickBot="1">
      <c r="A3" s="212" t="s">
        <v>67</v>
      </c>
      <c r="B3" s="212"/>
      <c r="C3" s="212"/>
      <c r="D3" s="212"/>
      <c r="E3" s="212"/>
      <c r="F3" s="212"/>
      <c r="G3" s="212"/>
      <c r="H3" s="212"/>
      <c r="I3" s="212"/>
      <c r="J3" s="212"/>
      <c r="K3" s="213"/>
      <c r="L3" s="74"/>
      <c r="M3" s="73"/>
      <c r="N3" s="94"/>
    </row>
    <row r="4" spans="1:21" s="71" customFormat="1" ht="13.5">
      <c r="A4" s="214" t="s">
        <v>66</v>
      </c>
      <c r="B4" s="137" t="s">
        <v>65</v>
      </c>
      <c r="C4" s="137" t="s">
        <v>64</v>
      </c>
      <c r="D4" s="216" t="s">
        <v>63</v>
      </c>
      <c r="E4" s="216" t="s">
        <v>62</v>
      </c>
      <c r="F4" s="216" t="s">
        <v>61</v>
      </c>
      <c r="G4" s="216" t="s">
        <v>60</v>
      </c>
      <c r="H4" s="216" t="s">
        <v>59</v>
      </c>
      <c r="I4" s="216" t="s">
        <v>58</v>
      </c>
      <c r="J4" s="216" t="s">
        <v>57</v>
      </c>
      <c r="K4" s="216" t="s">
        <v>56</v>
      </c>
      <c r="L4" s="218" t="s">
        <v>55</v>
      </c>
      <c r="M4" s="216" t="s">
        <v>54</v>
      </c>
      <c r="N4" s="220" t="s">
        <v>53</v>
      </c>
      <c r="Q4" s="72"/>
      <c r="R4" s="72"/>
      <c r="S4" s="72"/>
    </row>
    <row r="5" spans="1:21" s="71" customFormat="1" ht="18" customHeight="1" thickBot="1">
      <c r="A5" s="215"/>
      <c r="B5" s="147" t="s">
        <v>52</v>
      </c>
      <c r="C5" s="147" t="s">
        <v>51</v>
      </c>
      <c r="D5" s="217"/>
      <c r="E5" s="217"/>
      <c r="F5" s="217"/>
      <c r="G5" s="217"/>
      <c r="H5" s="217"/>
      <c r="I5" s="217"/>
      <c r="J5" s="217"/>
      <c r="K5" s="217"/>
      <c r="L5" s="219"/>
      <c r="M5" s="217"/>
      <c r="N5" s="221"/>
      <c r="Q5" s="72"/>
      <c r="R5" s="72"/>
      <c r="S5" s="72"/>
      <c r="T5" s="72"/>
      <c r="U5" s="72"/>
    </row>
    <row r="6" spans="1:21" s="71" customFormat="1" ht="24.95" customHeight="1">
      <c r="A6" s="140">
        <v>1</v>
      </c>
      <c r="B6" s="141" t="s">
        <v>208</v>
      </c>
      <c r="C6" s="142" t="s">
        <v>46</v>
      </c>
      <c r="D6" s="142" t="s">
        <v>235</v>
      </c>
      <c r="E6" s="142"/>
      <c r="F6" s="143"/>
      <c r="G6" s="142" t="s">
        <v>236</v>
      </c>
      <c r="H6" s="142" t="s">
        <v>3</v>
      </c>
      <c r="I6" s="141" t="s">
        <v>101</v>
      </c>
      <c r="J6" s="144" t="s">
        <v>237</v>
      </c>
      <c r="K6" s="141" t="s">
        <v>209</v>
      </c>
      <c r="L6" s="145">
        <v>27</v>
      </c>
      <c r="M6" s="141" t="s">
        <v>238</v>
      </c>
      <c r="N6" s="146">
        <v>648000</v>
      </c>
    </row>
    <row r="7" spans="1:21" s="71" customFormat="1" ht="24.95" customHeight="1">
      <c r="A7" s="128">
        <v>2</v>
      </c>
      <c r="B7" s="68" t="s">
        <v>211</v>
      </c>
      <c r="C7" s="65" t="s">
        <v>239</v>
      </c>
      <c r="D7" s="65" t="s">
        <v>235</v>
      </c>
      <c r="E7" s="65"/>
      <c r="F7" s="66"/>
      <c r="G7" s="65" t="s">
        <v>3</v>
      </c>
      <c r="H7" s="65" t="s">
        <v>3</v>
      </c>
      <c r="I7" s="68" t="s">
        <v>240</v>
      </c>
      <c r="J7" s="69" t="s">
        <v>241</v>
      </c>
      <c r="K7" s="68" t="s">
        <v>49</v>
      </c>
      <c r="L7" s="67">
        <v>3</v>
      </c>
      <c r="M7" s="68" t="s">
        <v>47</v>
      </c>
      <c r="N7" s="138">
        <v>107400</v>
      </c>
    </row>
    <row r="8" spans="1:21" s="71" customFormat="1" ht="24.95" customHeight="1">
      <c r="A8" s="128">
        <v>3</v>
      </c>
      <c r="B8" s="68" t="s">
        <v>214</v>
      </c>
      <c r="C8" s="65" t="s">
        <v>81</v>
      </c>
      <c r="D8" s="65" t="s">
        <v>35</v>
      </c>
      <c r="E8" s="65"/>
      <c r="F8" s="66"/>
      <c r="G8" s="65" t="s">
        <v>3</v>
      </c>
      <c r="H8" s="65" t="s">
        <v>236</v>
      </c>
      <c r="I8" s="68" t="s">
        <v>242</v>
      </c>
      <c r="J8" s="69" t="s">
        <v>243</v>
      </c>
      <c r="K8" s="68" t="s">
        <v>48</v>
      </c>
      <c r="L8" s="67">
        <v>1008</v>
      </c>
      <c r="M8" s="68" t="s">
        <v>244</v>
      </c>
      <c r="N8" s="138">
        <v>26308800</v>
      </c>
    </row>
    <row r="9" spans="1:21" s="71" customFormat="1" ht="24.95" customHeight="1">
      <c r="A9" s="128">
        <v>4</v>
      </c>
      <c r="B9" s="68" t="s">
        <v>218</v>
      </c>
      <c r="C9" s="65" t="s">
        <v>46</v>
      </c>
      <c r="D9" s="65" t="s">
        <v>35</v>
      </c>
      <c r="E9" s="65"/>
      <c r="F9" s="66"/>
      <c r="G9" s="65" t="s">
        <v>3</v>
      </c>
      <c r="H9" s="65" t="s">
        <v>245</v>
      </c>
      <c r="I9" s="68" t="s">
        <v>246</v>
      </c>
      <c r="J9" s="69" t="s">
        <v>247</v>
      </c>
      <c r="K9" s="68" t="s">
        <v>48</v>
      </c>
      <c r="L9" s="67">
        <v>98</v>
      </c>
      <c r="M9" s="68" t="s">
        <v>248</v>
      </c>
      <c r="N9" s="139">
        <v>98</v>
      </c>
    </row>
    <row r="10" spans="1:21" s="71" customFormat="1" ht="24.95" customHeight="1">
      <c r="A10" s="128">
        <v>5</v>
      </c>
      <c r="B10" s="68" t="s">
        <v>218</v>
      </c>
      <c r="C10" s="65" t="s">
        <v>46</v>
      </c>
      <c r="D10" s="65" t="s">
        <v>249</v>
      </c>
      <c r="E10" s="65"/>
      <c r="F10" s="65"/>
      <c r="G10" s="65" t="s">
        <v>245</v>
      </c>
      <c r="H10" s="65" t="s">
        <v>245</v>
      </c>
      <c r="I10" s="68" t="s">
        <v>250</v>
      </c>
      <c r="J10" s="64" t="s">
        <v>251</v>
      </c>
      <c r="K10" s="68" t="s">
        <v>45</v>
      </c>
      <c r="L10" s="67">
        <v>3</v>
      </c>
      <c r="M10" s="68" t="s">
        <v>252</v>
      </c>
      <c r="N10" s="138">
        <v>135000</v>
      </c>
    </row>
    <row r="11" spans="1:21" s="71" customFormat="1" ht="24.95" customHeight="1">
      <c r="A11" s="128">
        <v>6</v>
      </c>
      <c r="B11" s="68" t="s">
        <v>218</v>
      </c>
      <c r="C11" s="65" t="s">
        <v>46</v>
      </c>
      <c r="D11" s="65" t="s">
        <v>235</v>
      </c>
      <c r="E11" s="65"/>
      <c r="F11" s="66"/>
      <c r="G11" s="65" t="s">
        <v>236</v>
      </c>
      <c r="H11" s="65" t="s">
        <v>245</v>
      </c>
      <c r="I11" s="68" t="s">
        <v>253</v>
      </c>
      <c r="J11" s="69" t="s">
        <v>254</v>
      </c>
      <c r="K11" s="68" t="s">
        <v>45</v>
      </c>
      <c r="L11" s="67">
        <v>3</v>
      </c>
      <c r="M11" s="68" t="s">
        <v>255</v>
      </c>
      <c r="N11" s="138">
        <v>51000</v>
      </c>
    </row>
    <row r="12" spans="1:21" s="70" customFormat="1" ht="24.95" customHeight="1">
      <c r="A12" s="128">
        <v>7</v>
      </c>
      <c r="B12" s="68" t="s">
        <v>220</v>
      </c>
      <c r="C12" s="65" t="s">
        <v>46</v>
      </c>
      <c r="D12" s="65" t="s">
        <v>249</v>
      </c>
      <c r="E12" s="65"/>
      <c r="F12" s="66"/>
      <c r="G12" s="65" t="s">
        <v>245</v>
      </c>
      <c r="H12" s="65" t="s">
        <v>236</v>
      </c>
      <c r="I12" s="68" t="s">
        <v>256</v>
      </c>
      <c r="J12" s="69" t="s">
        <v>257</v>
      </c>
      <c r="K12" s="68" t="s">
        <v>45</v>
      </c>
      <c r="L12" s="67">
        <v>32</v>
      </c>
      <c r="M12" s="68" t="s">
        <v>258</v>
      </c>
      <c r="N12" s="139">
        <v>32</v>
      </c>
    </row>
    <row r="13" spans="1:21" s="70" customFormat="1" ht="24.95" customHeight="1">
      <c r="A13" s="128">
        <v>8</v>
      </c>
      <c r="B13" s="68" t="s">
        <v>220</v>
      </c>
      <c r="C13" s="65" t="s">
        <v>46</v>
      </c>
      <c r="D13" s="65" t="s">
        <v>249</v>
      </c>
      <c r="E13" s="65"/>
      <c r="F13" s="66"/>
      <c r="G13" s="65" t="s">
        <v>245</v>
      </c>
      <c r="H13" s="65" t="s">
        <v>3</v>
      </c>
      <c r="I13" s="68" t="s">
        <v>256</v>
      </c>
      <c r="J13" s="69" t="s">
        <v>259</v>
      </c>
      <c r="K13" s="68" t="s">
        <v>45</v>
      </c>
      <c r="L13" s="67">
        <v>18</v>
      </c>
      <c r="M13" s="68" t="s">
        <v>252</v>
      </c>
      <c r="N13" s="139">
        <v>18</v>
      </c>
    </row>
    <row r="14" spans="1:21" s="70" customFormat="1" ht="24.95" customHeight="1">
      <c r="A14" s="128">
        <v>9</v>
      </c>
      <c r="B14" s="68" t="s">
        <v>225</v>
      </c>
      <c r="C14" s="65" t="s">
        <v>46</v>
      </c>
      <c r="D14" s="65" t="s">
        <v>249</v>
      </c>
      <c r="E14" s="65"/>
      <c r="F14" s="66"/>
      <c r="G14" s="65" t="s">
        <v>245</v>
      </c>
      <c r="H14" s="65" t="s">
        <v>245</v>
      </c>
      <c r="I14" s="68" t="s">
        <v>260</v>
      </c>
      <c r="J14" s="69" t="s">
        <v>261</v>
      </c>
      <c r="K14" s="68" t="s">
        <v>45</v>
      </c>
      <c r="L14" s="67">
        <v>10</v>
      </c>
      <c r="M14" s="68" t="s">
        <v>252</v>
      </c>
      <c r="N14" s="138">
        <v>80000</v>
      </c>
    </row>
    <row r="15" spans="1:21" s="70" customFormat="1" ht="24.95" customHeight="1">
      <c r="A15" s="128">
        <v>10</v>
      </c>
      <c r="B15" s="68" t="s">
        <v>262</v>
      </c>
      <c r="C15" s="65" t="s">
        <v>46</v>
      </c>
      <c r="D15" s="65" t="s">
        <v>249</v>
      </c>
      <c r="E15" s="65"/>
      <c r="F15" s="66"/>
      <c r="G15" s="65" t="s">
        <v>3</v>
      </c>
      <c r="H15" s="65" t="s">
        <v>245</v>
      </c>
      <c r="I15" s="68" t="s">
        <v>263</v>
      </c>
      <c r="J15" s="69" t="s">
        <v>264</v>
      </c>
      <c r="K15" s="68" t="s">
        <v>45</v>
      </c>
      <c r="L15" s="67">
        <v>4</v>
      </c>
      <c r="M15" s="68" t="s">
        <v>252</v>
      </c>
      <c r="N15" s="138">
        <v>86700</v>
      </c>
    </row>
    <row r="16" spans="1:21" ht="24.95" customHeight="1">
      <c r="A16" s="128">
        <v>11</v>
      </c>
      <c r="B16" s="68" t="s">
        <v>262</v>
      </c>
      <c r="C16" s="65" t="s">
        <v>46</v>
      </c>
      <c r="D16" s="65" t="s">
        <v>35</v>
      </c>
      <c r="E16" s="65"/>
      <c r="F16" s="66"/>
      <c r="G16" s="65" t="s">
        <v>245</v>
      </c>
      <c r="H16" s="65" t="s">
        <v>245</v>
      </c>
      <c r="I16" s="68" t="s">
        <v>263</v>
      </c>
      <c r="J16" s="64" t="s">
        <v>265</v>
      </c>
      <c r="K16" s="68" t="s">
        <v>230</v>
      </c>
      <c r="L16" s="67">
        <v>11</v>
      </c>
      <c r="M16" s="68" t="s">
        <v>252</v>
      </c>
      <c r="N16" s="138">
        <v>275000</v>
      </c>
    </row>
    <row r="17" spans="1:14" ht="24.95" customHeight="1">
      <c r="A17" s="128">
        <v>12</v>
      </c>
      <c r="B17" s="68" t="s">
        <v>227</v>
      </c>
      <c r="C17" s="65" t="s">
        <v>46</v>
      </c>
      <c r="D17" s="65" t="s">
        <v>249</v>
      </c>
      <c r="E17" s="65"/>
      <c r="F17" s="66"/>
      <c r="G17" s="65" t="s">
        <v>245</v>
      </c>
      <c r="H17" s="65" t="s">
        <v>245</v>
      </c>
      <c r="I17" s="68" t="s">
        <v>266</v>
      </c>
      <c r="J17" s="69" t="s">
        <v>267</v>
      </c>
      <c r="K17" s="68" t="s">
        <v>48</v>
      </c>
      <c r="L17" s="67">
        <v>151</v>
      </c>
      <c r="M17" s="68" t="s">
        <v>252</v>
      </c>
      <c r="N17" s="138">
        <v>1245788</v>
      </c>
    </row>
    <row r="18" spans="1:14" ht="24.95" customHeight="1">
      <c r="A18" s="128">
        <v>13</v>
      </c>
      <c r="B18" s="68" t="s">
        <v>228</v>
      </c>
      <c r="C18" s="65" t="s">
        <v>46</v>
      </c>
      <c r="D18" s="65" t="s">
        <v>249</v>
      </c>
      <c r="E18" s="65"/>
      <c r="F18" s="66"/>
      <c r="G18" s="65" t="s">
        <v>245</v>
      </c>
      <c r="H18" s="65" t="s">
        <v>245</v>
      </c>
      <c r="I18" s="68" t="s">
        <v>268</v>
      </c>
      <c r="J18" s="69" t="s">
        <v>269</v>
      </c>
      <c r="K18" s="68" t="s">
        <v>45</v>
      </c>
      <c r="L18" s="67">
        <v>63</v>
      </c>
      <c r="M18" s="68" t="s">
        <v>252</v>
      </c>
      <c r="N18" s="138">
        <v>124740</v>
      </c>
    </row>
    <row r="19" spans="1:14" ht="24.95" customHeight="1" thickBot="1">
      <c r="A19" s="148">
        <v>14</v>
      </c>
      <c r="B19" s="149" t="s">
        <v>229</v>
      </c>
      <c r="C19" s="150" t="s">
        <v>46</v>
      </c>
      <c r="D19" s="150" t="s">
        <v>249</v>
      </c>
      <c r="E19" s="150"/>
      <c r="F19" s="151"/>
      <c r="G19" s="150" t="s">
        <v>245</v>
      </c>
      <c r="H19" s="150" t="s">
        <v>245</v>
      </c>
      <c r="I19" s="149" t="s">
        <v>270</v>
      </c>
      <c r="J19" s="152" t="s">
        <v>271</v>
      </c>
      <c r="K19" s="149" t="s">
        <v>100</v>
      </c>
      <c r="L19" s="153">
        <v>366</v>
      </c>
      <c r="M19" s="149" t="s">
        <v>252</v>
      </c>
      <c r="N19" s="154">
        <v>1830000</v>
      </c>
    </row>
    <row r="20" spans="1:14" ht="24.95" customHeight="1" thickBot="1">
      <c r="A20" s="207" t="s">
        <v>323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9"/>
      <c r="L20" s="155">
        <f>SUM(L6:L19)</f>
        <v>1797</v>
      </c>
      <c r="M20" s="156"/>
      <c r="N20" s="157">
        <f>SUM(N6:N19)</f>
        <v>30892576</v>
      </c>
    </row>
  </sheetData>
  <mergeCells count="16">
    <mergeCell ref="A20:K20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view="pageBreakPreview" topLeftCell="A28" zoomScaleNormal="100" zoomScaleSheetLayoutView="100" workbookViewId="0">
      <selection activeCell="D39" sqref="D39"/>
    </sheetView>
  </sheetViews>
  <sheetFormatPr defaultRowHeight="13.5"/>
  <cols>
    <col min="1" max="1" width="9.125" style="77" customWidth="1"/>
    <col min="2" max="3" width="12.5" style="77" customWidth="1"/>
    <col min="4" max="4" width="43" style="79" customWidth="1"/>
    <col min="5" max="5" width="22.75" style="77" bestFit="1" customWidth="1"/>
    <col min="6" max="6" width="10.875" style="78" customWidth="1"/>
    <col min="7" max="7" width="9.75" style="76" bestFit="1" customWidth="1"/>
    <col min="8" max="8" width="6.375" style="77" customWidth="1"/>
    <col min="9" max="9" width="13" style="76" bestFit="1" customWidth="1"/>
    <col min="10" max="10" width="8.75" style="75" bestFit="1" customWidth="1"/>
    <col min="11" max="16384" width="9" style="75"/>
  </cols>
  <sheetData>
    <row r="1" spans="1:10" s="81" customFormat="1" ht="32.25" customHeight="1" thickBot="1">
      <c r="A1" s="222" t="s">
        <v>74</v>
      </c>
      <c r="B1" s="223"/>
      <c r="C1" s="223"/>
      <c r="D1" s="223"/>
      <c r="E1" s="223"/>
      <c r="F1" s="223"/>
      <c r="G1" s="223"/>
      <c r="H1" s="223"/>
      <c r="I1" s="223"/>
      <c r="J1" s="224"/>
    </row>
    <row r="2" spans="1:10" s="81" customFormat="1" ht="24.95" customHeight="1" thickBot="1">
      <c r="A2" s="163" t="s">
        <v>66</v>
      </c>
      <c r="B2" s="164" t="s">
        <v>73</v>
      </c>
      <c r="C2" s="164" t="s">
        <v>72</v>
      </c>
      <c r="D2" s="164" t="s">
        <v>71</v>
      </c>
      <c r="E2" s="164" t="s">
        <v>70</v>
      </c>
      <c r="F2" s="164" t="s">
        <v>69</v>
      </c>
      <c r="G2" s="165" t="s">
        <v>55</v>
      </c>
      <c r="H2" s="164" t="s">
        <v>54</v>
      </c>
      <c r="I2" s="165" t="s">
        <v>53</v>
      </c>
      <c r="J2" s="166" t="s">
        <v>68</v>
      </c>
    </row>
    <row r="3" spans="1:10" s="80" customFormat="1" ht="14.25" customHeight="1">
      <c r="A3" s="158">
        <v>1</v>
      </c>
      <c r="B3" s="141" t="s">
        <v>208</v>
      </c>
      <c r="C3" s="141" t="s">
        <v>209</v>
      </c>
      <c r="D3" s="159" t="s">
        <v>210</v>
      </c>
      <c r="E3" s="141" t="s">
        <v>109</v>
      </c>
      <c r="F3" s="142" t="s">
        <v>272</v>
      </c>
      <c r="G3" s="160">
        <v>27</v>
      </c>
      <c r="H3" s="142" t="s">
        <v>273</v>
      </c>
      <c r="I3" s="161">
        <v>648000</v>
      </c>
      <c r="J3" s="162"/>
    </row>
    <row r="4" spans="1:10" s="80" customFormat="1" ht="14.25" customHeight="1">
      <c r="A4" s="132">
        <v>2</v>
      </c>
      <c r="B4" s="68" t="s">
        <v>211</v>
      </c>
      <c r="C4" s="68" t="s">
        <v>50</v>
      </c>
      <c r="D4" s="129" t="s">
        <v>107</v>
      </c>
      <c r="E4" s="68" t="s">
        <v>274</v>
      </c>
      <c r="F4" s="65" t="s">
        <v>275</v>
      </c>
      <c r="G4" s="130">
        <v>1</v>
      </c>
      <c r="H4" s="65" t="s">
        <v>276</v>
      </c>
      <c r="I4" s="131">
        <v>15180</v>
      </c>
      <c r="J4" s="133"/>
    </row>
    <row r="5" spans="1:10" s="80" customFormat="1" ht="14.25" customHeight="1">
      <c r="A5" s="132">
        <v>3</v>
      </c>
      <c r="B5" s="68" t="s">
        <v>211</v>
      </c>
      <c r="C5" s="68" t="s">
        <v>49</v>
      </c>
      <c r="D5" s="129" t="s">
        <v>213</v>
      </c>
      <c r="E5" s="68" t="s">
        <v>277</v>
      </c>
      <c r="F5" s="65" t="s">
        <v>272</v>
      </c>
      <c r="G5" s="130">
        <v>1</v>
      </c>
      <c r="H5" s="65" t="s">
        <v>212</v>
      </c>
      <c r="I5" s="131">
        <v>100000</v>
      </c>
      <c r="J5" s="133"/>
    </row>
    <row r="6" spans="1:10" s="80" customFormat="1" ht="14.25" customHeight="1">
      <c r="A6" s="132">
        <v>4</v>
      </c>
      <c r="B6" s="68" t="s">
        <v>214</v>
      </c>
      <c r="C6" s="68" t="s">
        <v>50</v>
      </c>
      <c r="D6" s="129" t="s">
        <v>278</v>
      </c>
      <c r="E6" s="68" t="s">
        <v>84</v>
      </c>
      <c r="F6" s="65" t="s">
        <v>272</v>
      </c>
      <c r="G6" s="130">
        <v>1</v>
      </c>
      <c r="H6" s="65" t="s">
        <v>276</v>
      </c>
      <c r="I6" s="131">
        <v>15180</v>
      </c>
      <c r="J6" s="133"/>
    </row>
    <row r="7" spans="1:10" s="80" customFormat="1" ht="14.25" customHeight="1">
      <c r="A7" s="132">
        <v>5</v>
      </c>
      <c r="B7" s="68" t="s">
        <v>214</v>
      </c>
      <c r="C7" s="68" t="s">
        <v>50</v>
      </c>
      <c r="D7" s="129" t="s">
        <v>279</v>
      </c>
      <c r="E7" s="68" t="s">
        <v>280</v>
      </c>
      <c r="F7" s="65" t="s">
        <v>104</v>
      </c>
      <c r="G7" s="130">
        <v>1</v>
      </c>
      <c r="H7" s="65" t="s">
        <v>212</v>
      </c>
      <c r="I7" s="131">
        <v>15180</v>
      </c>
      <c r="J7" s="133"/>
    </row>
    <row r="8" spans="1:10" s="80" customFormat="1" ht="14.25" customHeight="1">
      <c r="A8" s="132">
        <v>6</v>
      </c>
      <c r="B8" s="68" t="s">
        <v>214</v>
      </c>
      <c r="C8" s="68" t="s">
        <v>45</v>
      </c>
      <c r="D8" s="129" t="s">
        <v>215</v>
      </c>
      <c r="E8" s="68" t="s">
        <v>281</v>
      </c>
      <c r="F8" s="65" t="s">
        <v>275</v>
      </c>
      <c r="G8" s="130">
        <v>2</v>
      </c>
      <c r="H8" s="65" t="s">
        <v>282</v>
      </c>
      <c r="I8" s="131">
        <v>60000</v>
      </c>
      <c r="J8" s="133"/>
    </row>
    <row r="9" spans="1:10" s="80" customFormat="1" ht="14.25" customHeight="1">
      <c r="A9" s="132">
        <v>7</v>
      </c>
      <c r="B9" s="68" t="s">
        <v>214</v>
      </c>
      <c r="C9" s="68" t="s">
        <v>45</v>
      </c>
      <c r="D9" s="129" t="s">
        <v>283</v>
      </c>
      <c r="E9" s="68" t="s">
        <v>85</v>
      </c>
      <c r="F9" s="65" t="s">
        <v>272</v>
      </c>
      <c r="G9" s="130">
        <v>2</v>
      </c>
      <c r="H9" s="65" t="s">
        <v>276</v>
      </c>
      <c r="I9" s="131">
        <v>60000</v>
      </c>
      <c r="J9" s="133"/>
    </row>
    <row r="10" spans="1:10" s="80" customFormat="1" ht="14.25" customHeight="1">
      <c r="A10" s="132">
        <v>8</v>
      </c>
      <c r="B10" s="68" t="s">
        <v>216</v>
      </c>
      <c r="C10" s="68" t="s">
        <v>50</v>
      </c>
      <c r="D10" s="129" t="s">
        <v>107</v>
      </c>
      <c r="E10" s="68" t="s">
        <v>102</v>
      </c>
      <c r="F10" s="65" t="s">
        <v>275</v>
      </c>
      <c r="G10" s="130">
        <v>1</v>
      </c>
      <c r="H10" s="65" t="s">
        <v>282</v>
      </c>
      <c r="I10" s="131">
        <v>15180</v>
      </c>
      <c r="J10" s="133"/>
    </row>
    <row r="11" spans="1:10" s="80" customFormat="1" ht="14.25" customHeight="1">
      <c r="A11" s="132">
        <v>9</v>
      </c>
      <c r="B11" s="68" t="s">
        <v>217</v>
      </c>
      <c r="C11" s="68" t="s">
        <v>50</v>
      </c>
      <c r="D11" s="129" t="s">
        <v>279</v>
      </c>
      <c r="E11" s="68" t="s">
        <v>284</v>
      </c>
      <c r="F11" s="65" t="s">
        <v>272</v>
      </c>
      <c r="G11" s="130">
        <v>1</v>
      </c>
      <c r="H11" s="65" t="s">
        <v>276</v>
      </c>
      <c r="I11" s="131">
        <v>15180</v>
      </c>
      <c r="J11" s="133"/>
    </row>
    <row r="12" spans="1:10" s="80" customFormat="1" ht="14.25" customHeight="1">
      <c r="A12" s="132">
        <v>10</v>
      </c>
      <c r="B12" s="68" t="s">
        <v>218</v>
      </c>
      <c r="C12" s="68" t="s">
        <v>50</v>
      </c>
      <c r="D12" s="129" t="s">
        <v>278</v>
      </c>
      <c r="E12" s="68" t="s">
        <v>285</v>
      </c>
      <c r="F12" s="65" t="s">
        <v>104</v>
      </c>
      <c r="G12" s="130">
        <v>1</v>
      </c>
      <c r="H12" s="65" t="s">
        <v>276</v>
      </c>
      <c r="I12" s="131">
        <v>15180</v>
      </c>
      <c r="J12" s="133"/>
    </row>
    <row r="13" spans="1:10" s="80" customFormat="1" ht="14.25" customHeight="1">
      <c r="A13" s="132">
        <v>11</v>
      </c>
      <c r="B13" s="68" t="s">
        <v>218</v>
      </c>
      <c r="C13" s="68" t="s">
        <v>48</v>
      </c>
      <c r="D13" s="129" t="s">
        <v>286</v>
      </c>
      <c r="E13" s="68" t="s">
        <v>109</v>
      </c>
      <c r="F13" s="65" t="s">
        <v>275</v>
      </c>
      <c r="G13" s="130">
        <v>98</v>
      </c>
      <c r="H13" s="65" t="s">
        <v>219</v>
      </c>
      <c r="I13" s="131">
        <v>98</v>
      </c>
      <c r="J13" s="133"/>
    </row>
    <row r="14" spans="1:10" s="80" customFormat="1" ht="14.25" customHeight="1">
      <c r="A14" s="132">
        <v>12</v>
      </c>
      <c r="B14" s="68" t="s">
        <v>218</v>
      </c>
      <c r="C14" s="68" t="s">
        <v>45</v>
      </c>
      <c r="D14" s="129" t="s">
        <v>287</v>
      </c>
      <c r="E14" s="68" t="s">
        <v>84</v>
      </c>
      <c r="F14" s="65" t="s">
        <v>104</v>
      </c>
      <c r="G14" s="130">
        <v>1</v>
      </c>
      <c r="H14" s="65" t="s">
        <v>288</v>
      </c>
      <c r="I14" s="131">
        <v>17000</v>
      </c>
      <c r="J14" s="133"/>
    </row>
    <row r="15" spans="1:10" s="80" customFormat="1" ht="14.25" customHeight="1">
      <c r="A15" s="132">
        <v>13</v>
      </c>
      <c r="B15" s="68" t="s">
        <v>218</v>
      </c>
      <c r="C15" s="68" t="s">
        <v>45</v>
      </c>
      <c r="D15" s="129" t="s">
        <v>287</v>
      </c>
      <c r="E15" s="68" t="s">
        <v>83</v>
      </c>
      <c r="F15" s="65" t="s">
        <v>275</v>
      </c>
      <c r="G15" s="130">
        <v>1</v>
      </c>
      <c r="H15" s="65" t="s">
        <v>288</v>
      </c>
      <c r="I15" s="131">
        <v>17000</v>
      </c>
      <c r="J15" s="133"/>
    </row>
    <row r="16" spans="1:10" s="80" customFormat="1" ht="14.25" customHeight="1">
      <c r="A16" s="132">
        <v>14</v>
      </c>
      <c r="B16" s="68" t="s">
        <v>218</v>
      </c>
      <c r="C16" s="68" t="s">
        <v>45</v>
      </c>
      <c r="D16" s="129" t="s">
        <v>287</v>
      </c>
      <c r="E16" s="68" t="s">
        <v>289</v>
      </c>
      <c r="F16" s="65" t="s">
        <v>275</v>
      </c>
      <c r="G16" s="130">
        <v>1</v>
      </c>
      <c r="H16" s="65" t="s">
        <v>103</v>
      </c>
      <c r="I16" s="131">
        <v>17000</v>
      </c>
      <c r="J16" s="133"/>
    </row>
    <row r="17" spans="1:10" s="80" customFormat="1" ht="14.25" customHeight="1">
      <c r="A17" s="132">
        <v>15</v>
      </c>
      <c r="B17" s="68" t="s">
        <v>218</v>
      </c>
      <c r="C17" s="68" t="s">
        <v>45</v>
      </c>
      <c r="D17" s="129" t="s">
        <v>290</v>
      </c>
      <c r="E17" s="68" t="s">
        <v>291</v>
      </c>
      <c r="F17" s="65" t="s">
        <v>275</v>
      </c>
      <c r="G17" s="130">
        <v>1</v>
      </c>
      <c r="H17" s="65" t="s">
        <v>258</v>
      </c>
      <c r="I17" s="131">
        <v>45000</v>
      </c>
      <c r="J17" s="133"/>
    </row>
    <row r="18" spans="1:10" s="80" customFormat="1" ht="14.25" customHeight="1">
      <c r="A18" s="132">
        <v>16</v>
      </c>
      <c r="B18" s="68" t="s">
        <v>218</v>
      </c>
      <c r="C18" s="68" t="s">
        <v>45</v>
      </c>
      <c r="D18" s="129" t="s">
        <v>290</v>
      </c>
      <c r="E18" s="68" t="s">
        <v>292</v>
      </c>
      <c r="F18" s="65" t="s">
        <v>275</v>
      </c>
      <c r="G18" s="130">
        <v>1</v>
      </c>
      <c r="H18" s="65" t="s">
        <v>82</v>
      </c>
      <c r="I18" s="131">
        <v>45000</v>
      </c>
      <c r="J18" s="133"/>
    </row>
    <row r="19" spans="1:10" s="80" customFormat="1" ht="14.25" customHeight="1">
      <c r="A19" s="132">
        <v>17</v>
      </c>
      <c r="B19" s="68" t="s">
        <v>218</v>
      </c>
      <c r="C19" s="68" t="s">
        <v>45</v>
      </c>
      <c r="D19" s="129" t="s">
        <v>290</v>
      </c>
      <c r="E19" s="68" t="s">
        <v>277</v>
      </c>
      <c r="F19" s="65" t="s">
        <v>104</v>
      </c>
      <c r="G19" s="130">
        <v>1</v>
      </c>
      <c r="H19" s="65" t="s">
        <v>258</v>
      </c>
      <c r="I19" s="131">
        <v>45000</v>
      </c>
      <c r="J19" s="133"/>
    </row>
    <row r="20" spans="1:10" s="80" customFormat="1" ht="14.25" customHeight="1">
      <c r="A20" s="132">
        <v>18</v>
      </c>
      <c r="B20" s="68" t="s">
        <v>220</v>
      </c>
      <c r="C20" s="68" t="s">
        <v>45</v>
      </c>
      <c r="D20" s="129" t="s">
        <v>107</v>
      </c>
      <c r="E20" s="68" t="s">
        <v>293</v>
      </c>
      <c r="F20" s="65" t="s">
        <v>104</v>
      </c>
      <c r="G20" s="130">
        <v>1</v>
      </c>
      <c r="H20" s="65" t="s">
        <v>276</v>
      </c>
      <c r="I20" s="131">
        <v>15180</v>
      </c>
      <c r="J20" s="133"/>
    </row>
    <row r="21" spans="1:10" s="80" customFormat="1" ht="14.25" customHeight="1">
      <c r="A21" s="132">
        <v>19</v>
      </c>
      <c r="B21" s="68" t="s">
        <v>220</v>
      </c>
      <c r="C21" s="68" t="s">
        <v>294</v>
      </c>
      <c r="D21" s="129" t="s">
        <v>295</v>
      </c>
      <c r="E21" s="68" t="s">
        <v>109</v>
      </c>
      <c r="F21" s="65" t="s">
        <v>275</v>
      </c>
      <c r="G21" s="130">
        <v>32</v>
      </c>
      <c r="H21" s="65" t="s">
        <v>212</v>
      </c>
      <c r="I21" s="131">
        <v>32</v>
      </c>
      <c r="J21" s="133"/>
    </row>
    <row r="22" spans="1:10" s="80" customFormat="1" ht="14.25" customHeight="1">
      <c r="A22" s="132">
        <v>20</v>
      </c>
      <c r="B22" s="68" t="s">
        <v>220</v>
      </c>
      <c r="C22" s="68" t="s">
        <v>45</v>
      </c>
      <c r="D22" s="129" t="s">
        <v>296</v>
      </c>
      <c r="E22" s="68" t="s">
        <v>109</v>
      </c>
      <c r="F22" s="65" t="s">
        <v>275</v>
      </c>
      <c r="G22" s="130">
        <v>18</v>
      </c>
      <c r="H22" s="65" t="s">
        <v>276</v>
      </c>
      <c r="I22" s="131">
        <v>18</v>
      </c>
      <c r="J22" s="133"/>
    </row>
    <row r="23" spans="1:10" s="80" customFormat="1" ht="14.25" customHeight="1">
      <c r="A23" s="132">
        <v>21</v>
      </c>
      <c r="B23" s="68" t="s">
        <v>221</v>
      </c>
      <c r="C23" s="68" t="s">
        <v>49</v>
      </c>
      <c r="D23" s="129" t="s">
        <v>297</v>
      </c>
      <c r="E23" s="68" t="s">
        <v>105</v>
      </c>
      <c r="F23" s="65" t="s">
        <v>104</v>
      </c>
      <c r="G23" s="130">
        <v>1</v>
      </c>
      <c r="H23" s="65" t="s">
        <v>276</v>
      </c>
      <c r="I23" s="131">
        <v>35800</v>
      </c>
      <c r="J23" s="133"/>
    </row>
    <row r="24" spans="1:10" s="80" customFormat="1" ht="14.25" customHeight="1">
      <c r="A24" s="132">
        <v>22</v>
      </c>
      <c r="B24" s="68" t="s">
        <v>221</v>
      </c>
      <c r="C24" s="68" t="s">
        <v>49</v>
      </c>
      <c r="D24" s="129" t="s">
        <v>108</v>
      </c>
      <c r="E24" s="68" t="s">
        <v>280</v>
      </c>
      <c r="F24" s="65" t="s">
        <v>104</v>
      </c>
      <c r="G24" s="130">
        <v>1</v>
      </c>
      <c r="H24" s="65" t="s">
        <v>276</v>
      </c>
      <c r="I24" s="131">
        <v>35800</v>
      </c>
      <c r="J24" s="133"/>
    </row>
    <row r="25" spans="1:10" s="80" customFormat="1" ht="14.25" customHeight="1">
      <c r="A25" s="132">
        <v>23</v>
      </c>
      <c r="B25" s="68" t="s">
        <v>222</v>
      </c>
      <c r="C25" s="68" t="s">
        <v>50</v>
      </c>
      <c r="D25" s="129" t="s">
        <v>223</v>
      </c>
      <c r="E25" s="68" t="s">
        <v>102</v>
      </c>
      <c r="F25" s="65" t="s">
        <v>275</v>
      </c>
      <c r="G25" s="130">
        <v>1</v>
      </c>
      <c r="H25" s="65" t="s">
        <v>276</v>
      </c>
      <c r="I25" s="131">
        <v>15180</v>
      </c>
      <c r="J25" s="133"/>
    </row>
    <row r="26" spans="1:10" s="80" customFormat="1" ht="14.25" customHeight="1">
      <c r="A26" s="132">
        <v>24</v>
      </c>
      <c r="B26" s="68" t="s">
        <v>222</v>
      </c>
      <c r="C26" s="68" t="s">
        <v>50</v>
      </c>
      <c r="D26" s="129" t="s">
        <v>298</v>
      </c>
      <c r="E26" s="68" t="s">
        <v>299</v>
      </c>
      <c r="F26" s="65" t="s">
        <v>104</v>
      </c>
      <c r="G26" s="130">
        <v>1</v>
      </c>
      <c r="H26" s="65" t="s">
        <v>276</v>
      </c>
      <c r="I26" s="131">
        <v>15180</v>
      </c>
      <c r="J26" s="133"/>
    </row>
    <row r="27" spans="1:10" s="80" customFormat="1" ht="14.25" customHeight="1">
      <c r="A27" s="132">
        <v>25</v>
      </c>
      <c r="B27" s="68" t="s">
        <v>224</v>
      </c>
      <c r="C27" s="68" t="s">
        <v>45</v>
      </c>
      <c r="D27" s="129" t="s">
        <v>300</v>
      </c>
      <c r="E27" s="68" t="s">
        <v>284</v>
      </c>
      <c r="F27" s="65" t="s">
        <v>275</v>
      </c>
      <c r="G27" s="130">
        <v>1</v>
      </c>
      <c r="H27" s="65" t="s">
        <v>252</v>
      </c>
      <c r="I27" s="131">
        <v>18790</v>
      </c>
      <c r="J27" s="133"/>
    </row>
    <row r="28" spans="1:10" s="80" customFormat="1" ht="14.25" customHeight="1">
      <c r="A28" s="132">
        <v>26</v>
      </c>
      <c r="B28" s="68" t="s">
        <v>225</v>
      </c>
      <c r="C28" s="68" t="s">
        <v>45</v>
      </c>
      <c r="D28" s="129" t="s">
        <v>301</v>
      </c>
      <c r="E28" s="68" t="s">
        <v>280</v>
      </c>
      <c r="F28" s="65" t="s">
        <v>104</v>
      </c>
      <c r="G28" s="130">
        <v>1</v>
      </c>
      <c r="H28" s="65" t="s">
        <v>212</v>
      </c>
      <c r="I28" s="131">
        <v>8000</v>
      </c>
      <c r="J28" s="133"/>
    </row>
    <row r="29" spans="1:10" s="80" customFormat="1" ht="14.25" customHeight="1">
      <c r="A29" s="132">
        <v>27</v>
      </c>
      <c r="B29" s="68" t="s">
        <v>225</v>
      </c>
      <c r="C29" s="68" t="s">
        <v>45</v>
      </c>
      <c r="D29" s="129" t="s">
        <v>302</v>
      </c>
      <c r="E29" s="68" t="s">
        <v>291</v>
      </c>
      <c r="F29" s="65" t="s">
        <v>275</v>
      </c>
      <c r="G29" s="130">
        <v>1</v>
      </c>
      <c r="H29" s="65" t="s">
        <v>47</v>
      </c>
      <c r="I29" s="131">
        <v>8000</v>
      </c>
      <c r="J29" s="133"/>
    </row>
    <row r="30" spans="1:10" s="80" customFormat="1" ht="14.25" customHeight="1">
      <c r="A30" s="132">
        <v>28</v>
      </c>
      <c r="B30" s="68" t="s">
        <v>225</v>
      </c>
      <c r="C30" s="68" t="s">
        <v>45</v>
      </c>
      <c r="D30" s="129" t="s">
        <v>226</v>
      </c>
      <c r="E30" s="68" t="s">
        <v>277</v>
      </c>
      <c r="F30" s="65" t="s">
        <v>275</v>
      </c>
      <c r="G30" s="130">
        <v>1</v>
      </c>
      <c r="H30" s="65" t="s">
        <v>212</v>
      </c>
      <c r="I30" s="131">
        <v>8000</v>
      </c>
      <c r="J30" s="133"/>
    </row>
    <row r="31" spans="1:10" s="80" customFormat="1" ht="14.25" customHeight="1">
      <c r="A31" s="132">
        <v>29</v>
      </c>
      <c r="B31" s="68" t="s">
        <v>225</v>
      </c>
      <c r="C31" s="68" t="s">
        <v>45</v>
      </c>
      <c r="D31" s="129" t="s">
        <v>302</v>
      </c>
      <c r="E31" s="68" t="s">
        <v>303</v>
      </c>
      <c r="F31" s="65" t="s">
        <v>275</v>
      </c>
      <c r="G31" s="130">
        <v>1</v>
      </c>
      <c r="H31" s="65" t="s">
        <v>276</v>
      </c>
      <c r="I31" s="131">
        <v>8000</v>
      </c>
      <c r="J31" s="133"/>
    </row>
    <row r="32" spans="1:10" s="80" customFormat="1" ht="14.25" customHeight="1">
      <c r="A32" s="132">
        <v>30</v>
      </c>
      <c r="B32" s="68" t="s">
        <v>225</v>
      </c>
      <c r="C32" s="68" t="s">
        <v>45</v>
      </c>
      <c r="D32" s="129" t="s">
        <v>304</v>
      </c>
      <c r="E32" s="68" t="s">
        <v>84</v>
      </c>
      <c r="F32" s="65" t="s">
        <v>275</v>
      </c>
      <c r="G32" s="130">
        <v>1</v>
      </c>
      <c r="H32" s="65" t="s">
        <v>276</v>
      </c>
      <c r="I32" s="131">
        <v>8000</v>
      </c>
      <c r="J32" s="133"/>
    </row>
    <row r="33" spans="1:10" s="80" customFormat="1" ht="14.25" customHeight="1">
      <c r="A33" s="132">
        <v>31</v>
      </c>
      <c r="B33" s="68" t="s">
        <v>225</v>
      </c>
      <c r="C33" s="68" t="s">
        <v>45</v>
      </c>
      <c r="D33" s="129" t="s">
        <v>302</v>
      </c>
      <c r="E33" s="68" t="s">
        <v>280</v>
      </c>
      <c r="F33" s="65" t="s">
        <v>104</v>
      </c>
      <c r="G33" s="130">
        <v>1</v>
      </c>
      <c r="H33" s="65" t="s">
        <v>305</v>
      </c>
      <c r="I33" s="131">
        <v>8000</v>
      </c>
      <c r="J33" s="133"/>
    </row>
    <row r="34" spans="1:10" s="80" customFormat="1" ht="14.25" customHeight="1">
      <c r="A34" s="132">
        <v>32</v>
      </c>
      <c r="B34" s="68" t="s">
        <v>225</v>
      </c>
      <c r="C34" s="68" t="s">
        <v>45</v>
      </c>
      <c r="D34" s="129" t="s">
        <v>302</v>
      </c>
      <c r="E34" s="68" t="s">
        <v>84</v>
      </c>
      <c r="F34" s="65" t="s">
        <v>272</v>
      </c>
      <c r="G34" s="130">
        <v>1</v>
      </c>
      <c r="H34" s="65" t="s">
        <v>212</v>
      </c>
      <c r="I34" s="131">
        <v>8000</v>
      </c>
      <c r="J34" s="133"/>
    </row>
    <row r="35" spans="1:10" s="80" customFormat="1" ht="14.25" customHeight="1">
      <c r="A35" s="132">
        <v>33</v>
      </c>
      <c r="B35" s="68" t="s">
        <v>225</v>
      </c>
      <c r="C35" s="68" t="s">
        <v>45</v>
      </c>
      <c r="D35" s="129" t="s">
        <v>302</v>
      </c>
      <c r="E35" s="68" t="s">
        <v>293</v>
      </c>
      <c r="F35" s="65" t="s">
        <v>275</v>
      </c>
      <c r="G35" s="130">
        <v>1</v>
      </c>
      <c r="H35" s="65" t="s">
        <v>212</v>
      </c>
      <c r="I35" s="131">
        <v>8000</v>
      </c>
      <c r="J35" s="133"/>
    </row>
    <row r="36" spans="1:10" s="80" customFormat="1" ht="14.25" customHeight="1">
      <c r="A36" s="132">
        <v>34</v>
      </c>
      <c r="B36" s="68" t="s">
        <v>225</v>
      </c>
      <c r="C36" s="68" t="s">
        <v>45</v>
      </c>
      <c r="D36" s="129" t="s">
        <v>226</v>
      </c>
      <c r="E36" s="68" t="s">
        <v>306</v>
      </c>
      <c r="F36" s="65" t="s">
        <v>275</v>
      </c>
      <c r="G36" s="130">
        <v>1</v>
      </c>
      <c r="H36" s="65" t="s">
        <v>212</v>
      </c>
      <c r="I36" s="131">
        <v>8000</v>
      </c>
      <c r="J36" s="133"/>
    </row>
    <row r="37" spans="1:10" s="80" customFormat="1" ht="14.25" customHeight="1">
      <c r="A37" s="132">
        <v>35</v>
      </c>
      <c r="B37" s="68" t="s">
        <v>225</v>
      </c>
      <c r="C37" s="68" t="s">
        <v>45</v>
      </c>
      <c r="D37" s="129" t="s">
        <v>302</v>
      </c>
      <c r="E37" s="68" t="s">
        <v>289</v>
      </c>
      <c r="F37" s="65" t="s">
        <v>104</v>
      </c>
      <c r="G37" s="130">
        <v>1</v>
      </c>
      <c r="H37" s="65" t="s">
        <v>276</v>
      </c>
      <c r="I37" s="131">
        <v>8000</v>
      </c>
      <c r="J37" s="133"/>
    </row>
    <row r="38" spans="1:10" s="80" customFormat="1" ht="14.25" customHeight="1">
      <c r="A38" s="132">
        <v>36</v>
      </c>
      <c r="B38" s="68" t="s">
        <v>227</v>
      </c>
      <c r="C38" s="68" t="s">
        <v>48</v>
      </c>
      <c r="D38" s="129" t="s">
        <v>307</v>
      </c>
      <c r="E38" s="68" t="s">
        <v>289</v>
      </c>
      <c r="F38" s="65" t="s">
        <v>275</v>
      </c>
      <c r="G38" s="130">
        <v>1</v>
      </c>
      <c r="H38" s="65" t="s">
        <v>212</v>
      </c>
      <c r="I38" s="131">
        <v>1</v>
      </c>
      <c r="J38" s="133"/>
    </row>
    <row r="39" spans="1:10" s="80" customFormat="1" ht="14.25" customHeight="1">
      <c r="A39" s="132">
        <v>37</v>
      </c>
      <c r="B39" s="68" t="s">
        <v>227</v>
      </c>
      <c r="C39" s="68" t="s">
        <v>48</v>
      </c>
      <c r="D39" s="129" t="s">
        <v>307</v>
      </c>
      <c r="E39" s="68" t="s">
        <v>308</v>
      </c>
      <c r="F39" s="65" t="s">
        <v>275</v>
      </c>
      <c r="G39" s="130">
        <v>1</v>
      </c>
      <c r="H39" s="65" t="s">
        <v>282</v>
      </c>
      <c r="I39" s="131">
        <v>1</v>
      </c>
      <c r="J39" s="133"/>
    </row>
    <row r="40" spans="1:10" s="80" customFormat="1" ht="14.25" customHeight="1">
      <c r="A40" s="132">
        <v>38</v>
      </c>
      <c r="B40" s="68" t="s">
        <v>227</v>
      </c>
      <c r="C40" s="68" t="s">
        <v>48</v>
      </c>
      <c r="D40" s="129" t="s">
        <v>309</v>
      </c>
      <c r="E40" s="68" t="s">
        <v>109</v>
      </c>
      <c r="F40" s="65" t="s">
        <v>104</v>
      </c>
      <c r="G40" s="130">
        <v>151</v>
      </c>
      <c r="H40" s="65" t="s">
        <v>276</v>
      </c>
      <c r="I40" s="131">
        <v>1245788</v>
      </c>
      <c r="J40" s="133"/>
    </row>
    <row r="41" spans="1:10" s="80" customFormat="1" ht="14.25" customHeight="1">
      <c r="A41" s="132">
        <v>39</v>
      </c>
      <c r="B41" s="68" t="s">
        <v>228</v>
      </c>
      <c r="C41" s="68" t="s">
        <v>45</v>
      </c>
      <c r="D41" s="129" t="s">
        <v>310</v>
      </c>
      <c r="E41" s="68" t="s">
        <v>109</v>
      </c>
      <c r="F41" s="65" t="s">
        <v>272</v>
      </c>
      <c r="G41" s="130">
        <v>63</v>
      </c>
      <c r="H41" s="65" t="s">
        <v>212</v>
      </c>
      <c r="I41" s="131">
        <v>124740</v>
      </c>
      <c r="J41" s="133"/>
    </row>
    <row r="42" spans="1:10" s="80" customFormat="1" ht="14.25" customHeight="1">
      <c r="A42" s="132">
        <v>40</v>
      </c>
      <c r="B42" s="68" t="s">
        <v>229</v>
      </c>
      <c r="C42" s="68" t="s">
        <v>49</v>
      </c>
      <c r="D42" s="129" t="s">
        <v>311</v>
      </c>
      <c r="E42" s="68" t="s">
        <v>85</v>
      </c>
      <c r="F42" s="65" t="s">
        <v>275</v>
      </c>
      <c r="G42" s="130">
        <v>1</v>
      </c>
      <c r="H42" s="65" t="s">
        <v>212</v>
      </c>
      <c r="I42" s="131">
        <v>35800</v>
      </c>
      <c r="J42" s="133"/>
    </row>
    <row r="43" spans="1:10" s="80" customFormat="1" ht="14.25" customHeight="1">
      <c r="A43" s="132">
        <v>41</v>
      </c>
      <c r="B43" s="68" t="s">
        <v>229</v>
      </c>
      <c r="C43" s="68" t="s">
        <v>49</v>
      </c>
      <c r="D43" s="129" t="s">
        <v>311</v>
      </c>
      <c r="E43" s="68" t="s">
        <v>312</v>
      </c>
      <c r="F43" s="65" t="s">
        <v>275</v>
      </c>
      <c r="G43" s="130">
        <v>1</v>
      </c>
      <c r="H43" s="65" t="s">
        <v>276</v>
      </c>
      <c r="I43" s="131">
        <v>35800</v>
      </c>
      <c r="J43" s="133"/>
    </row>
    <row r="44" spans="1:10" s="80" customFormat="1" ht="14.25" customHeight="1">
      <c r="A44" s="132">
        <v>42</v>
      </c>
      <c r="B44" s="68" t="s">
        <v>229</v>
      </c>
      <c r="C44" s="68" t="s">
        <v>230</v>
      </c>
      <c r="D44" s="129" t="s">
        <v>231</v>
      </c>
      <c r="E44" s="68" t="s">
        <v>313</v>
      </c>
      <c r="F44" s="65" t="s">
        <v>275</v>
      </c>
      <c r="G44" s="130">
        <v>1</v>
      </c>
      <c r="H44" s="65" t="s">
        <v>314</v>
      </c>
      <c r="I44" s="131">
        <v>25000</v>
      </c>
      <c r="J44" s="133"/>
    </row>
    <row r="45" spans="1:10" s="80" customFormat="1" ht="14.25" customHeight="1">
      <c r="A45" s="132">
        <v>43</v>
      </c>
      <c r="B45" s="68" t="s">
        <v>229</v>
      </c>
      <c r="C45" s="68" t="s">
        <v>230</v>
      </c>
      <c r="D45" s="129" t="s">
        <v>231</v>
      </c>
      <c r="E45" s="68" t="s">
        <v>83</v>
      </c>
      <c r="F45" s="65" t="s">
        <v>275</v>
      </c>
      <c r="G45" s="130">
        <v>1</v>
      </c>
      <c r="H45" s="65" t="s">
        <v>232</v>
      </c>
      <c r="I45" s="131">
        <v>25000</v>
      </c>
      <c r="J45" s="133"/>
    </row>
    <row r="46" spans="1:10" s="80" customFormat="1" ht="14.25" customHeight="1">
      <c r="A46" s="132">
        <v>44</v>
      </c>
      <c r="B46" s="68" t="s">
        <v>229</v>
      </c>
      <c r="C46" s="68" t="s">
        <v>230</v>
      </c>
      <c r="D46" s="129" t="s">
        <v>315</v>
      </c>
      <c r="E46" s="68" t="s">
        <v>291</v>
      </c>
      <c r="F46" s="65" t="s">
        <v>104</v>
      </c>
      <c r="G46" s="130">
        <v>1</v>
      </c>
      <c r="H46" s="65" t="s">
        <v>314</v>
      </c>
      <c r="I46" s="131">
        <v>25000</v>
      </c>
      <c r="J46" s="133"/>
    </row>
    <row r="47" spans="1:10" s="80" customFormat="1" ht="14.25" customHeight="1">
      <c r="A47" s="132">
        <v>45</v>
      </c>
      <c r="B47" s="68" t="s">
        <v>229</v>
      </c>
      <c r="C47" s="68" t="s">
        <v>45</v>
      </c>
      <c r="D47" s="129" t="s">
        <v>316</v>
      </c>
      <c r="E47" s="68" t="s">
        <v>289</v>
      </c>
      <c r="F47" s="65" t="s">
        <v>275</v>
      </c>
      <c r="G47" s="130">
        <v>1</v>
      </c>
      <c r="H47" s="65" t="s">
        <v>314</v>
      </c>
      <c r="I47" s="131">
        <v>28900</v>
      </c>
      <c r="J47" s="133"/>
    </row>
    <row r="48" spans="1:10" s="80" customFormat="1" ht="14.25" customHeight="1">
      <c r="A48" s="132">
        <v>46</v>
      </c>
      <c r="B48" s="68" t="s">
        <v>229</v>
      </c>
      <c r="C48" s="68" t="s">
        <v>230</v>
      </c>
      <c r="D48" s="129" t="s">
        <v>315</v>
      </c>
      <c r="E48" s="68" t="s">
        <v>293</v>
      </c>
      <c r="F48" s="65" t="s">
        <v>275</v>
      </c>
      <c r="G48" s="130">
        <v>1</v>
      </c>
      <c r="H48" s="65" t="s">
        <v>314</v>
      </c>
      <c r="I48" s="131">
        <v>25000</v>
      </c>
      <c r="J48" s="133"/>
    </row>
    <row r="49" spans="1:10" s="80" customFormat="1" ht="14.25" customHeight="1">
      <c r="A49" s="132">
        <v>47</v>
      </c>
      <c r="B49" s="68" t="s">
        <v>229</v>
      </c>
      <c r="C49" s="68" t="s">
        <v>45</v>
      </c>
      <c r="D49" s="129" t="s">
        <v>316</v>
      </c>
      <c r="E49" s="68" t="s">
        <v>233</v>
      </c>
      <c r="F49" s="65" t="s">
        <v>275</v>
      </c>
      <c r="G49" s="130">
        <v>1</v>
      </c>
      <c r="H49" s="65" t="s">
        <v>314</v>
      </c>
      <c r="I49" s="131">
        <v>28900</v>
      </c>
      <c r="J49" s="133"/>
    </row>
    <row r="50" spans="1:10" s="80" customFormat="1" ht="14.25" customHeight="1">
      <c r="A50" s="132">
        <v>48</v>
      </c>
      <c r="B50" s="68" t="s">
        <v>229</v>
      </c>
      <c r="C50" s="68" t="s">
        <v>45</v>
      </c>
      <c r="D50" s="129" t="s">
        <v>316</v>
      </c>
      <c r="E50" s="68" t="s">
        <v>317</v>
      </c>
      <c r="F50" s="65" t="s">
        <v>275</v>
      </c>
      <c r="G50" s="130">
        <v>1</v>
      </c>
      <c r="H50" s="65" t="s">
        <v>232</v>
      </c>
      <c r="I50" s="131">
        <v>28900</v>
      </c>
      <c r="J50" s="133"/>
    </row>
    <row r="51" spans="1:10" s="80" customFormat="1" ht="14.25" customHeight="1">
      <c r="A51" s="132">
        <v>49</v>
      </c>
      <c r="B51" s="68" t="s">
        <v>229</v>
      </c>
      <c r="C51" s="68" t="s">
        <v>45</v>
      </c>
      <c r="D51" s="129" t="s">
        <v>316</v>
      </c>
      <c r="E51" s="68" t="s">
        <v>280</v>
      </c>
      <c r="F51" s="65" t="s">
        <v>272</v>
      </c>
      <c r="G51" s="130">
        <v>1</v>
      </c>
      <c r="H51" s="65" t="s">
        <v>314</v>
      </c>
      <c r="I51" s="131">
        <v>28900</v>
      </c>
      <c r="J51" s="133"/>
    </row>
    <row r="52" spans="1:10" s="80" customFormat="1" ht="14.25" customHeight="1">
      <c r="A52" s="132">
        <v>50</v>
      </c>
      <c r="B52" s="68" t="s">
        <v>229</v>
      </c>
      <c r="C52" s="68" t="s">
        <v>230</v>
      </c>
      <c r="D52" s="129" t="s">
        <v>315</v>
      </c>
      <c r="E52" s="68" t="s">
        <v>280</v>
      </c>
      <c r="F52" s="65" t="s">
        <v>104</v>
      </c>
      <c r="G52" s="130">
        <v>1</v>
      </c>
      <c r="H52" s="65" t="s">
        <v>314</v>
      </c>
      <c r="I52" s="131">
        <v>25000</v>
      </c>
      <c r="J52" s="133"/>
    </row>
    <row r="53" spans="1:10" s="80" customFormat="1" ht="14.25" customHeight="1">
      <c r="A53" s="132">
        <v>51</v>
      </c>
      <c r="B53" s="68" t="s">
        <v>229</v>
      </c>
      <c r="C53" s="68" t="s">
        <v>230</v>
      </c>
      <c r="D53" s="129" t="s">
        <v>315</v>
      </c>
      <c r="E53" s="68" t="s">
        <v>293</v>
      </c>
      <c r="F53" s="65" t="s">
        <v>275</v>
      </c>
      <c r="G53" s="130">
        <v>1</v>
      </c>
      <c r="H53" s="65" t="s">
        <v>314</v>
      </c>
      <c r="I53" s="131">
        <v>25000</v>
      </c>
      <c r="J53" s="133"/>
    </row>
    <row r="54" spans="1:10" s="80" customFormat="1" ht="14.25" customHeight="1">
      <c r="A54" s="132">
        <v>52</v>
      </c>
      <c r="B54" s="68" t="s">
        <v>229</v>
      </c>
      <c r="C54" s="68" t="s">
        <v>230</v>
      </c>
      <c r="D54" s="129" t="s">
        <v>315</v>
      </c>
      <c r="E54" s="68" t="s">
        <v>289</v>
      </c>
      <c r="F54" s="65" t="s">
        <v>275</v>
      </c>
      <c r="G54" s="130">
        <v>1</v>
      </c>
      <c r="H54" s="65" t="s">
        <v>314</v>
      </c>
      <c r="I54" s="131">
        <v>25000</v>
      </c>
      <c r="J54" s="133"/>
    </row>
    <row r="55" spans="1:10" s="80" customFormat="1" ht="14.25" customHeight="1">
      <c r="A55" s="132">
        <v>53</v>
      </c>
      <c r="B55" s="68" t="s">
        <v>229</v>
      </c>
      <c r="C55" s="68" t="s">
        <v>230</v>
      </c>
      <c r="D55" s="129" t="s">
        <v>315</v>
      </c>
      <c r="E55" s="68" t="s">
        <v>289</v>
      </c>
      <c r="F55" s="65" t="s">
        <v>275</v>
      </c>
      <c r="G55" s="130">
        <v>1</v>
      </c>
      <c r="H55" s="65" t="s">
        <v>314</v>
      </c>
      <c r="I55" s="131">
        <v>25000</v>
      </c>
      <c r="J55" s="133"/>
    </row>
    <row r="56" spans="1:10" s="80" customFormat="1" ht="14.25" customHeight="1">
      <c r="A56" s="132">
        <v>54</v>
      </c>
      <c r="B56" s="68" t="s">
        <v>229</v>
      </c>
      <c r="C56" s="68" t="s">
        <v>230</v>
      </c>
      <c r="D56" s="129" t="s">
        <v>315</v>
      </c>
      <c r="E56" s="68" t="s">
        <v>318</v>
      </c>
      <c r="F56" s="65" t="s">
        <v>275</v>
      </c>
      <c r="G56" s="130">
        <v>1</v>
      </c>
      <c r="H56" s="65" t="s">
        <v>314</v>
      </c>
      <c r="I56" s="131">
        <v>25000</v>
      </c>
      <c r="J56" s="133"/>
    </row>
    <row r="57" spans="1:10" s="80" customFormat="1" ht="14.25" customHeight="1">
      <c r="A57" s="132">
        <v>55</v>
      </c>
      <c r="B57" s="68" t="s">
        <v>229</v>
      </c>
      <c r="C57" s="68" t="s">
        <v>45</v>
      </c>
      <c r="D57" s="129" t="s">
        <v>316</v>
      </c>
      <c r="E57" s="68" t="s">
        <v>319</v>
      </c>
      <c r="F57" s="65" t="s">
        <v>275</v>
      </c>
      <c r="G57" s="130">
        <v>1</v>
      </c>
      <c r="H57" s="65" t="s">
        <v>314</v>
      </c>
      <c r="I57" s="131">
        <v>28900</v>
      </c>
      <c r="J57" s="133"/>
    </row>
    <row r="58" spans="1:10" s="80" customFormat="1" ht="14.25" customHeight="1">
      <c r="A58" s="132">
        <v>56</v>
      </c>
      <c r="B58" s="68" t="s">
        <v>229</v>
      </c>
      <c r="C58" s="68" t="s">
        <v>230</v>
      </c>
      <c r="D58" s="129" t="s">
        <v>315</v>
      </c>
      <c r="E58" s="68" t="s">
        <v>312</v>
      </c>
      <c r="F58" s="65" t="s">
        <v>272</v>
      </c>
      <c r="G58" s="130">
        <v>1</v>
      </c>
      <c r="H58" s="65" t="s">
        <v>314</v>
      </c>
      <c r="I58" s="131">
        <v>25000</v>
      </c>
      <c r="J58" s="133"/>
    </row>
    <row r="59" spans="1:10" s="80" customFormat="1" ht="14.25" customHeight="1">
      <c r="A59" s="132">
        <v>57</v>
      </c>
      <c r="B59" s="68" t="s">
        <v>229</v>
      </c>
      <c r="C59" s="68" t="s">
        <v>230</v>
      </c>
      <c r="D59" s="129" t="s">
        <v>315</v>
      </c>
      <c r="E59" s="68" t="s">
        <v>320</v>
      </c>
      <c r="F59" s="65" t="s">
        <v>275</v>
      </c>
      <c r="G59" s="130">
        <v>1</v>
      </c>
      <c r="H59" s="65" t="s">
        <v>314</v>
      </c>
      <c r="I59" s="131">
        <v>25000</v>
      </c>
      <c r="J59" s="133"/>
    </row>
    <row r="60" spans="1:10" s="80" customFormat="1" ht="14.25" customHeight="1" thickBot="1">
      <c r="A60" s="167">
        <v>58</v>
      </c>
      <c r="B60" s="149" t="s">
        <v>229</v>
      </c>
      <c r="C60" s="149" t="s">
        <v>100</v>
      </c>
      <c r="D60" s="168" t="s">
        <v>321</v>
      </c>
      <c r="E60" s="149" t="s">
        <v>106</v>
      </c>
      <c r="F60" s="150" t="s">
        <v>275</v>
      </c>
      <c r="G60" s="169">
        <v>366</v>
      </c>
      <c r="H60" s="150" t="s">
        <v>322</v>
      </c>
      <c r="I60" s="170">
        <v>1830000</v>
      </c>
      <c r="J60" s="171"/>
    </row>
    <row r="61" spans="1:10" ht="24" customHeight="1" thickBot="1">
      <c r="A61" s="225" t="s">
        <v>324</v>
      </c>
      <c r="B61" s="226"/>
      <c r="C61" s="226"/>
      <c r="D61" s="226"/>
      <c r="E61" s="226"/>
      <c r="F61" s="226"/>
      <c r="G61" s="172">
        <f>SUM(G3:G60)</f>
        <v>808</v>
      </c>
      <c r="H61" s="173"/>
      <c r="I61" s="172">
        <f>SUM(I3:I60)</f>
        <v>5052788</v>
      </c>
      <c r="J61" s="174"/>
    </row>
  </sheetData>
  <mergeCells count="2">
    <mergeCell ref="A1:J1"/>
    <mergeCell ref="A61:F6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1" fitToHeight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푸드뱅크 후원금 수입명세서</vt:lpstr>
      <vt:lpstr>4. 푸드뱅크 후원금 사용명세서 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푸드뱅크 후원금 수입명세서'!Print_Area</vt:lpstr>
      <vt:lpstr>'4. 푸드뱅크 후원금 사용명세서 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2021-04-09T01:41:30Z</cp:lastPrinted>
  <dcterms:created xsi:type="dcterms:W3CDTF">2012-02-06T10:45:49Z</dcterms:created>
  <dcterms:modified xsi:type="dcterms:W3CDTF">2021-04-21T02:16:11Z</dcterms:modified>
</cp:coreProperties>
</file>