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F182FA8B-0933-4B2E-AB4C-08548908A379}" xr6:coauthVersionLast="47" xr6:coauthVersionMax="47" xr10:uidLastSave="{00000000-0000-0000-0000-000000000000}"/>
  <bookViews>
    <workbookView xWindow="-289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36" r:id="rId2"/>
    <sheet name="3. 후원품 수입명세서" sheetId="37" r:id="rId3"/>
    <sheet name="4. 후원품 사용명세서" sheetId="38" r:id="rId4"/>
  </sheets>
  <definedNames>
    <definedName name="_xlnm._FilterDatabase" localSheetId="0" hidden="1">'1. 후원금 수입명세서'!$A$4:$L$42</definedName>
    <definedName name="_xlnm._FilterDatabase" localSheetId="1" hidden="1">'2. 후원금 사용명세서'!$A$2:$H$46</definedName>
    <definedName name="_xlnm._FilterDatabase" localSheetId="2" hidden="1">'3. 후원품 수입명세서'!$A$2:$O$97</definedName>
    <definedName name="_xlnm._FilterDatabase" localSheetId="3" hidden="1">'4. 후원품 사용명세서'!$A$2:$J$97</definedName>
    <definedName name="_xlnm.Print_Area" localSheetId="0">'1. 후원금 수입명세서'!$A$1:$L$42</definedName>
    <definedName name="_xlnm.Print_Area" localSheetId="2">'3. 후원품 수입명세서'!$A$1:$O$97</definedName>
    <definedName name="_xlnm.Print_Area" localSheetId="3">'4. 후원품 사용명세서'!$A$1:$J$97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사용명세서'!$A$2:$H$45</definedName>
    <definedName name="Z_77139155_8C42_4514_8091_2FF7B66E7BEC_.wvu.PrintArea" localSheetId="0" hidden="1">'1. 후원금 수입명세서'!$A$4:$L$41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수입명세서'!$A$4:$K$41</definedName>
    <definedName name="Z_99B547AF_9B82_44E4_AAF9_3ECB88885F00_.wvu.FilterData" localSheetId="1" hidden="1">'2. 후원금 사용명세서'!$A$2:$H$45</definedName>
    <definedName name="Z_99B547AF_9B82_44E4_AAF9_3ECB88885F00_.wvu.PrintArea" localSheetId="0" hidden="1">'1. 후원금 수입명세서'!$A$4:$L$41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수입명세서'!$A$4:$K$41</definedName>
    <definedName name="Z_AAD86343_3736_42D2_BA5B_7CC23B836608_.wvu.FilterData" localSheetId="1" hidden="1">'2. 후원금 사용명세서'!$A$2:$H$45</definedName>
    <definedName name="Z_AAD86343_3736_42D2_BA5B_7CC23B836608_.wvu.PrintArea" localSheetId="0" hidden="1">'1. 후원금 수입명세서'!$A$4:$L$41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수입명세서'!$A$4:$K$41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38" l="1"/>
  <c r="H97" i="38"/>
  <c r="G97" i="38"/>
  <c r="N97" i="37"/>
  <c r="M97" i="37"/>
  <c r="L97" i="37"/>
  <c r="F46" i="36"/>
  <c r="K42" i="1" l="1"/>
</calcChain>
</file>

<file path=xl/sharedStrings.xml><?xml version="1.0" encoding="utf-8"?>
<sst xmlns="http://schemas.openxmlformats.org/spreadsheetml/2006/main" count="2200" uniqueCount="426">
  <si>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</si>
  <si>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</si>
  <si>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</si>
  <si>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</si>
  <si>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</si>
  <si>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</si>
  <si>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</si>
  <si>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</si>
  <si>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</si>
  <si>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</si>
  <si>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</si>
  <si>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</si>
  <si>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</si>
  <si>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</si>
  <si>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</si>
  <si>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</si>
  <si>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</si>
  <si>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</si>
  <si>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</si>
  <si>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</si>
  <si>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</si>
  <si>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</si>
  <si>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</si>
  <si>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</si>
  <si>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</si>
  <si>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</si>
  <si>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</si>
  <si>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</si>
  <si>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</si>
  <si>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</si>
  <si>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</si>
  <si>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</si>
  <si>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</si>
  <si>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</si>
  <si>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</si>
  <si>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</si>
  <si>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</si>
  <si>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</si>
  <si>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</si>
  <si>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</si>
  <si>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</si>
  <si>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</si>
  <si>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</si>
  <si>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</si>
  <si>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</si>
  <si>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</si>
  <si>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</si>
  <si>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</si>
  <si>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</si>
  <si>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</si>
  <si>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</si>
  <si>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</si>
  <si>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</si>
  <si>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</si>
  <si>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</si>
  <si>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</si>
  <si>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</si>
  <si>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</si>
  <si>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</si>
  <si>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여성 아동청소년 위생용품 지원</t>
  </si>
  <si>
    <t>청소년 지정후원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</si>
  <si>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</si>
  <si>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</si>
  <si>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</si>
  <si>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</si>
  <si>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화****럽</t>
  </si>
  <si>
    <t>박*석</t>
  </si>
  <si>
    <t>박*임</t>
  </si>
  <si>
    <t>이*옥</t>
  </si>
  <si>
    <t>이*란</t>
  </si>
  <si>
    <t>한*현</t>
  </si>
  <si>
    <t>로*방</t>
  </si>
  <si>
    <t>팔*****소</t>
  </si>
  <si>
    <t>김*숙</t>
  </si>
  <si>
    <t>황*룡</t>
  </si>
  <si>
    <t>윤*연</t>
  </si>
  <si>
    <t>박*배</t>
  </si>
  <si>
    <t>후원품 종류</t>
    <phoneticPr fontId="3" type="noConversion"/>
  </si>
  <si>
    <t>후원금 종류</t>
    <phoneticPr fontId="4" type="noConversion"/>
  </si>
  <si>
    <t>권*환</t>
  </si>
  <si>
    <t>라면</t>
  </si>
  <si>
    <t>비*****체</t>
  </si>
  <si>
    <t>월**플</t>
  </si>
  <si>
    <t>다*****체</t>
  </si>
  <si>
    <t>청******차</t>
  </si>
  <si>
    <t>김*례 외 2명</t>
  </si>
  <si>
    <t>정기결연 후원금</t>
  </si>
  <si>
    <t>조손가정 지정후원</t>
  </si>
  <si>
    <t>신*애</t>
  </si>
  <si>
    <t>천****어</t>
  </si>
  <si>
    <t>채</t>
    <phoneticPr fontId="3" type="noConversion"/>
  </si>
  <si>
    <t>정육 후원</t>
    <phoneticPr fontId="3" type="noConversion"/>
  </si>
  <si>
    <t>베이커리류 후원</t>
    <phoneticPr fontId="3" type="noConversion"/>
  </si>
  <si>
    <t>김치(5kg) 후원</t>
    <phoneticPr fontId="3" type="noConversion"/>
  </si>
  <si>
    <t>치킨 및 음료 후원</t>
    <phoneticPr fontId="3" type="noConversion"/>
  </si>
  <si>
    <t>곰탕 후원</t>
    <phoneticPr fontId="3" type="noConversion"/>
  </si>
  <si>
    <t>중식 후원</t>
    <phoneticPr fontId="3" type="noConversion"/>
  </si>
  <si>
    <t>쌀(10kg) 후원</t>
    <phoneticPr fontId="3" type="noConversion"/>
  </si>
  <si>
    <t>떡 후원</t>
    <phoneticPr fontId="3" type="noConversion"/>
  </si>
  <si>
    <t>순대국 후원</t>
    <phoneticPr fontId="3" type="noConversion"/>
  </si>
  <si>
    <t>케이크 후원</t>
    <phoneticPr fontId="3" type="noConversion"/>
  </si>
  <si>
    <t>기타 잡화 후원</t>
    <phoneticPr fontId="3" type="noConversion"/>
  </si>
  <si>
    <t>기타</t>
    <phoneticPr fontId="4" type="noConversion"/>
  </si>
  <si>
    <t>정서</t>
    <phoneticPr fontId="4" type="noConversion"/>
  </si>
  <si>
    <t>생활</t>
    <phoneticPr fontId="4" type="noConversion"/>
  </si>
  <si>
    <t>교육</t>
    <phoneticPr fontId="4" type="noConversion"/>
  </si>
  <si>
    <t>건강</t>
    <phoneticPr fontId="4" type="noConversion"/>
  </si>
  <si>
    <t>주거</t>
    <phoneticPr fontId="4" type="noConversion"/>
  </si>
  <si>
    <t>[결연]모*회 정기결연후원금 지급</t>
    <phoneticPr fontId="4" type="noConversion"/>
  </si>
  <si>
    <t>[비지정] 센터 이용자 사례관리비 지출</t>
    <phoneticPr fontId="4" type="noConversion"/>
  </si>
  <si>
    <t>box</t>
    <phoneticPr fontId="3" type="noConversion"/>
  </si>
  <si>
    <t>b***킨(호평)</t>
  </si>
  <si>
    <t>피*헛(호평)</t>
  </si>
  <si>
    <t>전*자</t>
  </si>
  <si>
    <t>라면 지원</t>
  </si>
  <si>
    <t>곰탕 지원</t>
  </si>
  <si>
    <t>모금함 수입</t>
  </si>
  <si>
    <t>마을 문화 행사 지정</t>
  </si>
  <si>
    <t>박*식</t>
  </si>
  <si>
    <t>이*호</t>
  </si>
  <si>
    <t>뚜*** *******점</t>
  </si>
  <si>
    <t>맷**페</t>
  </si>
  <si>
    <t>파**** ****점</t>
  </si>
  <si>
    <t>디***인</t>
  </si>
  <si>
    <t>서******과</t>
  </si>
  <si>
    <t>테****** ***점</t>
  </si>
  <si>
    <t>번들</t>
    <phoneticPr fontId="3" type="noConversion"/>
  </si>
  <si>
    <t>다******점</t>
  </si>
  <si>
    <t>b********점</t>
  </si>
  <si>
    <t>이**** *****점</t>
  </si>
  <si>
    <t>스****과</t>
  </si>
  <si>
    <t>형**집</t>
  </si>
  <si>
    <t>맛*****품(주)</t>
  </si>
  <si>
    <t>호***방</t>
  </si>
  <si>
    <t>온누리상품권 후원</t>
    <phoneticPr fontId="3" type="noConversion"/>
  </si>
  <si>
    <t>명****개</t>
  </si>
  <si>
    <t>천***탕</t>
  </si>
  <si>
    <t>서******점</t>
  </si>
  <si>
    <t>부***연</t>
  </si>
  <si>
    <t>옥** **점</t>
  </si>
  <si>
    <t>다*** **점</t>
  </si>
  <si>
    <t>한***집</t>
  </si>
  <si>
    <t>던* ******점</t>
  </si>
  <si>
    <t>(주)이*트(남양주점)</t>
  </si>
  <si>
    <t>강******* **점</t>
  </si>
  <si>
    <t>이*연</t>
  </si>
  <si>
    <t>박*표 외 4명</t>
  </si>
  <si>
    <t>서*만 외 4명</t>
  </si>
  <si>
    <t>바****** *****회(밑반찬 봉사 지원)</t>
  </si>
  <si>
    <t>장*호</t>
  </si>
  <si>
    <t>상**** ******터</t>
  </si>
  <si>
    <t>화**********체</t>
  </si>
  <si>
    <t>조*영 외 8명</t>
  </si>
  <si>
    <t>뉴케어 지원</t>
  </si>
  <si>
    <t>법인</t>
    <phoneticPr fontId="4" type="noConversion"/>
  </si>
  <si>
    <t>단체</t>
    <phoneticPr fontId="4" type="noConversion"/>
  </si>
  <si>
    <t>개인</t>
    <phoneticPr fontId="4" type="noConversion"/>
  </si>
  <si>
    <t>㈜오***드</t>
  </si>
  <si>
    <t>㈜세***수</t>
  </si>
  <si>
    <t>취약계층 아동가정 결연후원(김*윗)</t>
  </si>
  <si>
    <t>이*태</t>
  </si>
  <si>
    <t>1월 결연대상 지정후원</t>
  </si>
  <si>
    <t>어**********부</t>
  </si>
  <si>
    <t>어***단 1월(12월분) 정기후원(자립성장비)</t>
  </si>
  <si>
    <t>모*회(정기결연) 이자수입 비지정후원금 처리</t>
  </si>
  <si>
    <t>경*****회</t>
  </si>
  <si>
    <t>어***단 1월(12월분) 정기후원(재능온)</t>
  </si>
  <si>
    <t>㈜에*****업</t>
  </si>
  <si>
    <t>수동면 지정후원</t>
  </si>
  <si>
    <t>인*********)</t>
  </si>
  <si>
    <t>G********점</t>
  </si>
  <si>
    <t>선***㈜</t>
  </si>
  <si>
    <t>2025년 한수원지원사업 '인심愛밥심' 일부사업비</t>
  </si>
  <si>
    <t>평***교</t>
  </si>
  <si>
    <t>아동, 청소년 지정후원</t>
  </si>
  <si>
    <t>마*환</t>
  </si>
  <si>
    <t>봉**********점</t>
  </si>
  <si>
    <t>남*******************국)</t>
  </si>
  <si>
    <t>지역사회금품 후원(생계비)</t>
  </si>
  <si>
    <t>2025년 한수원지원사업 '인심愛밥심' 도시락 11월분</t>
  </si>
  <si>
    <t>근**산</t>
  </si>
  <si>
    <t>월**전</t>
  </si>
  <si>
    <t>2026년 월**전 꿈꾸는아이들 사업비</t>
  </si>
  <si>
    <t>아***회</t>
  </si>
  <si>
    <t>취약계층 가정 결연후원(김*진)</t>
  </si>
  <si>
    <t>취약계층 아동가정 결연후원(최*빈)</t>
  </si>
  <si>
    <t>대*********사</t>
  </si>
  <si>
    <t>수동면 설명절 꾸러미 구입비 지원</t>
  </si>
  <si>
    <t>[지정] 동절기 기후변화대책지원사업 난방비(연탄) 지출(1차, 남*******회 지정)</t>
    <phoneticPr fontId="4" type="noConversion"/>
  </si>
  <si>
    <t>1,000,000원*2명
500,000원*2명</t>
    <phoneticPr fontId="3" type="noConversion"/>
  </si>
  <si>
    <t>[지정] 동절기 기후변화대책지원사업 난방비(연탄) 지출(2차, 서*희 지정)</t>
    <phoneticPr fontId="4" type="noConversion"/>
  </si>
  <si>
    <t>500,000원*3명</t>
    <phoneticPr fontId="3" type="noConversion"/>
  </si>
  <si>
    <t>[1인가구] 센터 직원 명함제작비 지출</t>
    <phoneticPr fontId="4" type="noConversion"/>
  </si>
  <si>
    <t>33,000원*1건</t>
    <phoneticPr fontId="3" type="noConversion"/>
  </si>
  <si>
    <t>-</t>
    <phoneticPr fontId="3" type="noConversion"/>
  </si>
  <si>
    <t>28,100원*1명</t>
    <phoneticPr fontId="3" type="noConversion"/>
  </si>
  <si>
    <t>30,000원*1명</t>
    <phoneticPr fontId="3" type="noConversion"/>
  </si>
  <si>
    <t>135원*1건</t>
    <phoneticPr fontId="3" type="noConversion"/>
  </si>
  <si>
    <t>100,000원*6명</t>
    <phoneticPr fontId="3" type="noConversion"/>
  </si>
  <si>
    <t>50,000원*1명</t>
    <phoneticPr fontId="3" type="noConversion"/>
  </si>
  <si>
    <t>1,000,000원*1명
250,000원*1명
200,000원*8명
150,000원*3명
100,000원*29명
90,000원*1명
50,000원*7명
20,000원*1명</t>
    <phoneticPr fontId="3" type="noConversion"/>
  </si>
  <si>
    <t>300,000원*1명
100,000원*1명</t>
    <phoneticPr fontId="3" type="noConversion"/>
  </si>
  <si>
    <t>200,000원*2명
100,000원*1명</t>
    <phoneticPr fontId="3" type="noConversion"/>
  </si>
  <si>
    <t>550,000원*1명</t>
    <phoneticPr fontId="3" type="noConversion"/>
  </si>
  <si>
    <t>150,000원*5명</t>
    <phoneticPr fontId="3" type="noConversion"/>
  </si>
  <si>
    <t>1,000,000원*1명</t>
    <phoneticPr fontId="3" type="noConversion"/>
  </si>
  <si>
    <r>
      <t>[1인가구] 사회적고립</t>
    </r>
    <r>
      <rPr>
        <sz val="10"/>
        <color theme="1"/>
        <rFont val="Yu Gothic"/>
        <family val="3"/>
        <charset val="128"/>
      </rPr>
      <t>・</t>
    </r>
    <r>
      <rPr>
        <sz val="10"/>
        <color theme="1"/>
        <rFont val="맑은 고딕"/>
        <family val="3"/>
        <charset val="129"/>
      </rPr>
      <t>위기가구 발견활동사업 지역단체 사업홍보 1차 다과 구입</t>
    </r>
    <phoneticPr fontId="4" type="noConversion"/>
  </si>
  <si>
    <t>15,000원*1건</t>
    <phoneticPr fontId="3" type="noConversion"/>
  </si>
  <si>
    <t>220,000원*2명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</si>
  <si>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발견활동사업 지역단체 사업홍보 2차 다과 구입</t>
    </r>
    <phoneticPr fontId="4" type="noConversion"/>
  </si>
  <si>
    <t>347,290원*1건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</si>
  <si>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발견활동사업 지역단체 사업홍보 3차 다과 구입</t>
    </r>
    <phoneticPr fontId="4" type="noConversion"/>
  </si>
  <si>
    <t>22,500원*1건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</si>
  <si>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중장년가구지원사업 사무용품(USB 포트 랜젠더) 구입비 지출</t>
    </r>
    <phoneticPr fontId="4" type="noConversion"/>
  </si>
  <si>
    <t>5,000원*1건</t>
    <phoneticPr fontId="3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</si>
  <si>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중장년가구지원사업 지역단체 4차 사업홍보 식사비 지출</t>
    </r>
    <phoneticPr fontId="4" type="noConversion"/>
  </si>
  <si>
    <t>144,000원*1건</t>
    <phoneticPr fontId="3" type="noConversion"/>
  </si>
  <si>
    <t>1,100원*18명
1,000원*2명</t>
    <phoneticPr fontId="3" type="noConversion"/>
  </si>
  <si>
    <t>133,900원*18명
74,000원*2명</t>
    <phoneticPr fontId="3" type="noConversion"/>
  </si>
  <si>
    <t>66,950원*20명</t>
    <phoneticPr fontId="3" type="noConversion"/>
  </si>
  <si>
    <t>271,920원*1명</t>
    <phoneticPr fontId="3" type="noConversion"/>
  </si>
  <si>
    <t>949,860원*1명</t>
    <phoneticPr fontId="3" type="noConversion"/>
  </si>
  <si>
    <t>400,000원*1명</t>
    <phoneticPr fontId="3" type="noConversion"/>
  </si>
  <si>
    <t>53,583원*3명
53,571원*81명</t>
    <phoneticPr fontId="3" type="noConversion"/>
  </si>
  <si>
    <r>
      <t>[비지정]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1월 전담인력 4대보험 기관부담금 납부</t>
    </r>
    <phoneticPr fontId="4" type="noConversion"/>
  </si>
  <si>
    <t>350,860원*1건</t>
    <phoneticPr fontId="3" type="noConversion"/>
  </si>
  <si>
    <t>120,000원*18명
60,000원*2명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</si>
  <si>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 1인 청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중장년가구 지원사업 전담인력 급여 지급</t>
    </r>
    <phoneticPr fontId="4" type="noConversion"/>
  </si>
  <si>
    <t>3,188,470원*1건</t>
    <phoneticPr fontId="3" type="noConversion"/>
  </si>
  <si>
    <t>[비지정] 긴급/위기 및 선순환자립형케어안심주택 공과금 지출(26년 1월_1차)</t>
    <phoneticPr fontId="4" type="noConversion"/>
  </si>
  <si>
    <t>144,810원*1건</t>
  </si>
  <si>
    <t>120,000원*10명</t>
    <phoneticPr fontId="3" type="noConversion"/>
  </si>
  <si>
    <t>100,000원*1건</t>
  </si>
  <si>
    <t>10,000원*1명</t>
    <phoneticPr fontId="3" type="noConversion"/>
  </si>
  <si>
    <t>39,000원*1명</t>
    <phoneticPr fontId="3" type="noConversion"/>
  </si>
  <si>
    <t>22,500원*1건</t>
  </si>
  <si>
    <t>[비지정] 우리동네 삼삼오오 활동비(금요회) 지출</t>
    <phoneticPr fontId="4" type="noConversion"/>
  </si>
  <si>
    <t>9,000원*7명</t>
    <phoneticPr fontId="3" type="noConversion"/>
  </si>
  <si>
    <t>[비지정] 긴급/위기 및 선순환자립형케어안심주택 임대료 및 공과금 지출(26년 1월_2차)</t>
    <phoneticPr fontId="4" type="noConversion"/>
  </si>
  <si>
    <t>406,570원*1건</t>
  </si>
  <si>
    <t>3,801,283원*1건</t>
    <phoneticPr fontId="3" type="noConversion"/>
  </si>
  <si>
    <t>5,844,107원*1건</t>
    <phoneticPr fontId="3" type="noConversion"/>
  </si>
  <si>
    <t>[비지정] 센터 당사자 사례관리비 지출</t>
    <phoneticPr fontId="4" type="noConversion"/>
  </si>
  <si>
    <t>[결연] 모*회(정기결연) 이자수입 비지정후원금 처리</t>
    <phoneticPr fontId="4" type="noConversion"/>
  </si>
  <si>
    <t>[지정] 결연후원금 지출(이*태 지정)</t>
    <phoneticPr fontId="4" type="noConversion"/>
  </si>
  <si>
    <t>[지정] 교육비 지원(화****럽 지정)</t>
    <phoneticPr fontId="4" type="noConversion"/>
  </si>
  <si>
    <t>[비지정] 센터 이용자 생계비 지출</t>
    <phoneticPr fontId="4" type="noConversion"/>
  </si>
  <si>
    <t>[지정] 수동면 쌀국수 구입(에****업 지정)</t>
    <phoneticPr fontId="4" type="noConversion"/>
  </si>
  <si>
    <t>[비지정] 화도수동행정복지센터 의뢰 생계비 지출</t>
    <phoneticPr fontId="4" type="noConversion"/>
  </si>
  <si>
    <t>[지정] 어***단 정기후원금(재능온 외) 지출</t>
    <phoneticPr fontId="4" type="noConversion"/>
  </si>
  <si>
    <t>[지정] 어***단 정기후원금(자립성장비) 지출</t>
    <phoneticPr fontId="4" type="noConversion"/>
  </si>
  <si>
    <t>[지정] 2025년 한수원지원사업 '인심愛 밥심' 희망도시락 자부담비용 지출(12월분)</t>
    <phoneticPr fontId="4" type="noConversion"/>
  </si>
  <si>
    <t>[비지정] 센터 이용자 의료비 지출</t>
    <phoneticPr fontId="4" type="noConversion"/>
  </si>
  <si>
    <t>[비지정] 남양주시 정신건강복지센터 의뢰 의료비 지출</t>
    <phoneticPr fontId="4" type="noConversion"/>
  </si>
  <si>
    <t>[지정] 교육비 지원(이*호 지정)</t>
    <phoneticPr fontId="4" type="noConversion"/>
  </si>
  <si>
    <t>[지정] 센터 이용자 백미 지원 지정후원금 지출(근**산 지정)</t>
    <phoneticPr fontId="4" type="noConversion"/>
  </si>
  <si>
    <t>[팔*] 2025년 한수원지원사업 '인심愛 밥심' 희망도시락 비용 지출(11월분)</t>
    <phoneticPr fontId="4" type="noConversion"/>
  </si>
  <si>
    <t>[팔*] 2025년 한수원지원사업 '인심愛 밥심' 희망도시락 비용 지출(12월분)</t>
    <phoneticPr fontId="4" type="noConversion"/>
  </si>
  <si>
    <t>[팔*] 2025년 한수원지원사업 '인심愛 밥심' 희망도시락 특식 비용 지출(12월)</t>
    <phoneticPr fontId="4" type="noConversion"/>
  </si>
  <si>
    <t>[월**전] 꿈꾸는아이들 전담인력 수당 지출(26년 1월)</t>
    <phoneticPr fontId="4" type="noConversion"/>
  </si>
  <si>
    <t>[비지정] 센터 당사자 생계비 지출</t>
    <phoneticPr fontId="4" type="noConversion"/>
  </si>
  <si>
    <t>[월**전] 꿈꾸는아이들 꿈지원금 지출(26년 1월)</t>
    <phoneticPr fontId="4" type="noConversion"/>
  </si>
  <si>
    <t>[케어안심] 모*회 배분사업(케어안심주택) 집행잔액 반납</t>
    <phoneticPr fontId="4" type="noConversion"/>
  </si>
  <si>
    <t>[가족관계] 모*회 배분사업(가족관계증진사업) 집행잔액 반납</t>
    <phoneticPr fontId="4" type="noConversion"/>
  </si>
  <si>
    <t>김*례 외 3명</t>
    <phoneticPr fontId="3" type="noConversion"/>
  </si>
  <si>
    <t>강*규 외 2명</t>
    <phoneticPr fontId="3" type="noConversion"/>
  </si>
  <si>
    <t>박*현</t>
    <phoneticPr fontId="3" type="noConversion"/>
  </si>
  <si>
    <t>김*삼</t>
    <phoneticPr fontId="3" type="noConversion"/>
  </si>
  <si>
    <t>한*서 외 5명</t>
    <phoneticPr fontId="3" type="noConversion"/>
  </si>
  <si>
    <t>김*윗</t>
    <phoneticPr fontId="3" type="noConversion"/>
  </si>
  <si>
    <t>손*진 외 50명</t>
    <phoneticPr fontId="3" type="noConversion"/>
  </si>
  <si>
    <t>이*운 외 1명</t>
    <phoneticPr fontId="3" type="noConversion"/>
  </si>
  <si>
    <t>김*숙 외 2명</t>
    <phoneticPr fontId="3" type="noConversion"/>
  </si>
  <si>
    <t>김*진</t>
    <phoneticPr fontId="3" type="noConversion"/>
  </si>
  <si>
    <t>프*크 외 4명</t>
    <phoneticPr fontId="3" type="noConversion"/>
  </si>
  <si>
    <t>원*희</t>
    <phoneticPr fontId="3" type="noConversion"/>
  </si>
  <si>
    <t>허*범 외 1명</t>
    <phoneticPr fontId="3" type="noConversion"/>
  </si>
  <si>
    <t>황*환 외 19명</t>
    <phoneticPr fontId="3" type="noConversion"/>
  </si>
  <si>
    <t>박*길</t>
    <phoneticPr fontId="3" type="noConversion"/>
  </si>
  <si>
    <t>최*빈</t>
    <phoneticPr fontId="3" type="noConversion"/>
  </si>
  <si>
    <t>홍*수 외 84명</t>
    <phoneticPr fontId="3" type="noConversion"/>
  </si>
  <si>
    <t>전*서 외 9명</t>
    <phoneticPr fontId="3" type="noConversion"/>
  </si>
  <si>
    <t>김*휘</t>
    <phoneticPr fontId="3" type="noConversion"/>
  </si>
  <si>
    <t>양*일</t>
    <phoneticPr fontId="3" type="noConversion"/>
  </si>
  <si>
    <t>태*신 외 6명</t>
    <phoneticPr fontId="3" type="noConversion"/>
  </si>
  <si>
    <t>기간 : 2026년 1월 1일부터 ~ 2026년 1월 31일까지</t>
    <phoneticPr fontId="3" type="noConversion"/>
  </si>
  <si>
    <t>24,600원*120명
24,000원*2명</t>
    <phoneticPr fontId="3" type="noConversion"/>
  </si>
  <si>
    <t>이*수 외 121명</t>
    <phoneticPr fontId="3" type="noConversion"/>
  </si>
  <si>
    <t>2026-01-02</t>
  </si>
  <si>
    <t>베*** *리</t>
  </si>
  <si>
    <t>어***드(주)</t>
  </si>
  <si>
    <t>2026-01-05</t>
  </si>
  <si>
    <t>보청기 후원</t>
    <phoneticPr fontId="3" type="noConversion"/>
  </si>
  <si>
    <t>오********점</t>
  </si>
  <si>
    <t>2026-01-06</t>
  </si>
  <si>
    <t>던********점</t>
  </si>
  <si>
    <t>(주)아* ****점</t>
  </si>
  <si>
    <t>2026-01-08</t>
  </si>
  <si>
    <t>이**********점</t>
  </si>
  <si>
    <t>2026-01-09</t>
  </si>
  <si>
    <t>등유쿠폰 후원</t>
    <phoneticPr fontId="3" type="noConversion"/>
  </si>
  <si>
    <t>2026-01-13</t>
  </si>
  <si>
    <t>2026-01-14</t>
  </si>
  <si>
    <t>2026-01-16</t>
  </si>
  <si>
    <t>2026-01-19</t>
  </si>
  <si>
    <t>금** **사</t>
  </si>
  <si>
    <t>2026-01-20</t>
  </si>
  <si>
    <t>2026-01-22</t>
  </si>
  <si>
    <t>강** ** *** **점</t>
  </si>
  <si>
    <t>2026-01-23</t>
  </si>
  <si>
    <t>발핫팩 후원</t>
    <phoneticPr fontId="3" type="noConversion"/>
  </si>
  <si>
    <t>㈜늘***크</t>
  </si>
  <si>
    <t>2026-01-27</t>
  </si>
  <si>
    <t>호평동지역사회보장협의체 지정후원-치킨쿠폰</t>
    <phoneticPr fontId="3" type="noConversion"/>
  </si>
  <si>
    <t>호평동지역사회보장협의체 지정후원-피자쿠폰</t>
    <phoneticPr fontId="3" type="noConversion"/>
  </si>
  <si>
    <t>호평동지역사회보장협의체 지정후원-떡볶이쿠폰</t>
    <phoneticPr fontId="3" type="noConversion"/>
  </si>
  <si>
    <t>스***** ******점</t>
  </si>
  <si>
    <t>2026-01-29</t>
  </si>
  <si>
    <t>한***** ****사</t>
  </si>
  <si>
    <t>호평동지역사회보장협의체 지정후원-부대찌개</t>
    <phoneticPr fontId="3" type="noConversion"/>
  </si>
  <si>
    <t>호평동지역사회보장협의체 지정후원-곰탕</t>
    <phoneticPr fontId="3" type="noConversion"/>
  </si>
  <si>
    <t>호평동지역사회보장협의체 지정후원-국밥</t>
    <phoneticPr fontId="3" type="noConversion"/>
  </si>
  <si>
    <t>호평동지역사회보장협의체 지정후원-치킨</t>
    <phoneticPr fontId="3" type="noConversion"/>
  </si>
  <si>
    <t>둘**킨(호평)</t>
  </si>
  <si>
    <t>호평동지역사회보장협의체 지정후원-미역국</t>
    <phoneticPr fontId="3" type="noConversion"/>
  </si>
  <si>
    <t>호평동지역사회보장협의체 지정후원-된장전골</t>
    <phoneticPr fontId="3" type="noConversion"/>
  </si>
  <si>
    <t>호평동지역사회보장협의체 지정후원-삼계탕</t>
    <phoneticPr fontId="3" type="noConversion"/>
  </si>
  <si>
    <t>2026-01-30</t>
  </si>
  <si>
    <t>평내동지역사회보장협의체 지정후원-순대국</t>
    <phoneticPr fontId="3" type="noConversion"/>
  </si>
  <si>
    <t>평내동지역사회보장협의체 지정후원-떡</t>
    <phoneticPr fontId="3" type="noConversion"/>
  </si>
  <si>
    <t>2026-01-31</t>
  </si>
  <si>
    <t>햇반, 빵 지원</t>
  </si>
  <si>
    <t>베이커리 지원</t>
  </si>
  <si>
    <t>햇반 지원</t>
  </si>
  <si>
    <t>김치(5kg) 지원</t>
  </si>
  <si>
    <t>구*모</t>
  </si>
  <si>
    <t>최*민</t>
  </si>
  <si>
    <t>햇반, 전병, 참치캔, 김, 비비고식품 지원</t>
  </si>
  <si>
    <t>롯데상품권(10만원권) 지원</t>
  </si>
  <si>
    <t>보청기 지원</t>
  </si>
  <si>
    <t>박*현</t>
  </si>
  <si>
    <t>이*오</t>
  </si>
  <si>
    <t>이마트김치(3.5kg) 지원</t>
  </si>
  <si>
    <t>전병, 김, 두유 지원</t>
  </si>
  <si>
    <t>양모이불 지원</t>
    <phoneticPr fontId="3" type="noConversion"/>
  </si>
  <si>
    <t>뉴케어 지원</t>
    <phoneticPr fontId="3" type="noConversion"/>
  </si>
  <si>
    <t>김치(5kg) 지원</t>
    <phoneticPr fontId="3" type="noConversion"/>
  </si>
  <si>
    <t>김*삼</t>
  </si>
  <si>
    <t>전기장판 지원</t>
    <phoneticPr fontId="3" type="noConversion"/>
  </si>
  <si>
    <t>최*현 외 9명</t>
  </si>
  <si>
    <t>중식 지원</t>
    <phoneticPr fontId="3" type="noConversion"/>
  </si>
  <si>
    <t>정*수 외 4명</t>
  </si>
  <si>
    <t>치킨 및 음료 지원</t>
    <phoneticPr fontId="3" type="noConversion"/>
  </si>
  <si>
    <t>정육, 떡 지원</t>
    <phoneticPr fontId="3" type="noConversion"/>
  </si>
  <si>
    <t>정*진 외 18명</t>
  </si>
  <si>
    <t>전병 지원</t>
    <phoneticPr fontId="3" type="noConversion"/>
  </si>
  <si>
    <t>정*진 외 10명</t>
  </si>
  <si>
    <t>두유 지원</t>
    <phoneticPr fontId="3" type="noConversion"/>
  </si>
  <si>
    <t>정*남 외 3명</t>
  </si>
  <si>
    <t>쌍화탕 지원</t>
    <phoneticPr fontId="3" type="noConversion"/>
  </si>
  <si>
    <t>고*권 외 7명</t>
  </si>
  <si>
    <t>조*욱</t>
  </si>
  <si>
    <t>엄*희</t>
  </si>
  <si>
    <t>수세미 지원</t>
    <phoneticPr fontId="3" type="noConversion"/>
  </si>
  <si>
    <t>2026-01-12</t>
  </si>
  <si>
    <t>비비고식품, 참치캔, 김, 쌍화탕 지원</t>
  </si>
  <si>
    <t>원*희</t>
  </si>
  <si>
    <t>비비고식품, 뉴케어 지원</t>
  </si>
  <si>
    <t>조*휘</t>
  </si>
  <si>
    <t>비비고식품, 쌍화탕, 뉴케어 지원</t>
  </si>
  <si>
    <t>2026-01-15</t>
  </si>
  <si>
    <t>김, 비비고식품, 참치캔 지원</t>
  </si>
  <si>
    <t>최*용</t>
  </si>
  <si>
    <t>참치캔, 김, 비비고식품 지원</t>
  </si>
  <si>
    <t>문화상품권(5천원) 지원</t>
    <phoneticPr fontId="3" type="noConversion"/>
  </si>
  <si>
    <t>전*서 외 2명</t>
  </si>
  <si>
    <t>이*수 외 4명</t>
  </si>
  <si>
    <t>귀마개 지원</t>
    <phoneticPr fontId="3" type="noConversion"/>
  </si>
  <si>
    <t>김*산 외 14명</t>
  </si>
  <si>
    <t>비비고식품, 쌍화탕, 전병 지원</t>
  </si>
  <si>
    <t>순대국 지원</t>
    <phoneticPr fontId="3" type="noConversion"/>
  </si>
  <si>
    <t>최*진 외 19명</t>
  </si>
  <si>
    <t>최*진 외 4명</t>
  </si>
  <si>
    <t>탐앤탐스 케이크 지원</t>
    <phoneticPr fontId="3" type="noConversion"/>
  </si>
  <si>
    <t>set</t>
    <phoneticPr fontId="3" type="noConversion"/>
  </si>
  <si>
    <t>김*주 외 4명</t>
  </si>
  <si>
    <t>전*상 외 4명</t>
  </si>
  <si>
    <t>정육, 전병 지원</t>
    <phoneticPr fontId="3" type="noConversion"/>
  </si>
  <si>
    <t>쌀(10kg) 지원</t>
    <phoneticPr fontId="3" type="noConversion"/>
  </si>
  <si>
    <t>화*******회</t>
  </si>
  <si>
    <t>양*정</t>
  </si>
  <si>
    <t>전기매트, 양모이불 지원</t>
    <phoneticPr fontId="3" type="noConversion"/>
  </si>
  <si>
    <t>샴푸, 린스, 양모이불 지원</t>
    <phoneticPr fontId="3" type="noConversion"/>
  </si>
  <si>
    <t>휴지, 맥반석찜찔팩 지원</t>
    <phoneticPr fontId="3" type="noConversion"/>
  </si>
  <si>
    <t>발핫팩 지원</t>
    <phoneticPr fontId="3" type="noConversion"/>
  </si>
  <si>
    <t>2026-01-26</t>
  </si>
  <si>
    <t>발세척매트, 털깔창 지원</t>
    <phoneticPr fontId="3" type="noConversion"/>
  </si>
  <si>
    <t>피자쿠폰 지원</t>
    <phoneticPr fontId="3" type="noConversion"/>
  </si>
  <si>
    <t>박*미 외 2명</t>
  </si>
  <si>
    <t>치킨쿠폰 지원</t>
    <phoneticPr fontId="3" type="noConversion"/>
  </si>
  <si>
    <t>떡볶이 쿠폰 지원</t>
    <phoneticPr fontId="3" type="noConversion"/>
  </si>
  <si>
    <t>신*희 외 9명</t>
  </si>
  <si>
    <t>헤어드라이기 지원</t>
    <phoneticPr fontId="3" type="noConversion"/>
  </si>
  <si>
    <t>조*아 외 9명</t>
  </si>
  <si>
    <t>2026-01-28</t>
  </si>
  <si>
    <t>안*은 9명</t>
  </si>
  <si>
    <t>노스페이스 상품권 지원</t>
    <phoneticPr fontId="3" type="noConversion"/>
  </si>
  <si>
    <t>김*현 외 1명</t>
  </si>
  <si>
    <t>태블릿 지원</t>
    <phoneticPr fontId="3" type="noConversion"/>
  </si>
  <si>
    <t>최*빈</t>
  </si>
  <si>
    <t>비비고식품, 전병, 참치캔, 김 지원</t>
  </si>
  <si>
    <t>최*집 외 1명</t>
  </si>
  <si>
    <t>E******대</t>
  </si>
  <si>
    <t>호평동 정기나눔데이 식품 지원</t>
    <phoneticPr fontId="3" type="noConversion"/>
  </si>
  <si>
    <t>안*택 외 19명</t>
  </si>
  <si>
    <t>이*환</t>
  </si>
  <si>
    <t>김, 참치캔, 비비고식품 지원</t>
  </si>
  <si>
    <t>정*희 외 49명</t>
  </si>
  <si>
    <t>떡 지원</t>
    <phoneticPr fontId="3" type="noConversion"/>
  </si>
  <si>
    <t>[1인가구] 지역사회보장협의체 협력체계 마련 1차 다과 구입</t>
    <phoneticPr fontId="4" type="noConversion"/>
  </si>
  <si>
    <t>기타</t>
    <phoneticPr fontId="3" type="noConversion"/>
  </si>
  <si>
    <t>-</t>
    <phoneticPr fontId="3" type="noConversion"/>
  </si>
  <si>
    <t>152,910원*1건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</si>
  <si>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발견활동사업 지역단체 사업홍보 5차 다과 구입</t>
    </r>
    <phoneticPr fontId="4" type="noConversion"/>
  </si>
  <si>
    <t>96,000원*1건</t>
    <phoneticPr fontId="3" type="noConversion"/>
  </si>
  <si>
    <r>
      <t>[1인가구] 사회적고립</t>
    </r>
    <r>
      <rPr>
        <sz val="10"/>
        <color rgb="FF000000"/>
        <rFont val="Yu Gothic"/>
        <family val="3"/>
        <charset val="128"/>
      </rPr>
      <t>・</t>
    </r>
    <r>
      <rPr>
        <sz val="10"/>
        <color rgb="FF000000"/>
        <rFont val="맑은 고딕"/>
        <family val="3"/>
        <charset val="129"/>
      </rPr>
      <t>위기가구 발견활동사업 지역단체 사업홍보 6차 다과 구입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</si>
</sst>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  <font>
      <sz val="10"/>
      <color theme="1"/>
      <name val="Yu Gothic"/>
      <family val="3"/>
      <charset val="128"/>
    </font>
    <font>
      <sz val="10"/>
      <color rgb="FF020202"/>
      <name val="맑은 고딕"/>
      <family val="3"/>
      <charset val="129"/>
    </font>
    <font>
      <sz val="10"/>
      <color rgb="FF000000"/>
      <name val="Yu Gothic"/>
      <family val="3"/>
      <charset val="128"/>
    </font>
    <font>
      <sz val="10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0" fontId="15" fillId="0" borderId="0" xfId="0" applyFont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1" fillId="0" borderId="1" xfId="0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180" fontId="27" fillId="0" borderId="0" xfId="1" applyNumberFormat="1" applyFont="1" applyAlignment="1">
      <alignment horizontal="right" vertical="center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8" fillId="3" borderId="1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35" fillId="0" borderId="1" xfId="15" quotePrefix="1" applyFont="1" applyFill="1" applyBorder="1" applyAlignment="1">
      <alignment vertical="center"/>
    </xf>
    <xf numFmtId="41" fontId="35" fillId="0" borderId="1" xfId="1" applyFont="1" applyBorder="1">
      <alignment vertical="center"/>
    </xf>
    <xf numFmtId="177" fontId="35" fillId="0" borderId="1" xfId="1" applyNumberFormat="1" applyFont="1" applyBorder="1" applyAlignment="1">
      <alignment horizontal="center" vertical="center"/>
    </xf>
    <xf numFmtId="41" fontId="31" fillId="0" borderId="1" xfId="1" applyFont="1" applyBorder="1">
      <alignment vertical="center"/>
    </xf>
    <xf numFmtId="41" fontId="32" fillId="0" borderId="1" xfId="1" applyFont="1" applyBorder="1">
      <alignment vertical="center"/>
    </xf>
    <xf numFmtId="0" fontId="35" fillId="0" borderId="1" xfId="0" applyFont="1" applyBorder="1" applyAlignment="1">
      <alignment vertical="center" shrinkToFit="1"/>
    </xf>
    <xf numFmtId="41" fontId="35" fillId="0" borderId="1" xfId="1" applyFont="1" applyBorder="1" applyAlignment="1">
      <alignment horizontal="right" vertical="center"/>
    </xf>
    <xf numFmtId="0" fontId="35" fillId="0" borderId="1" xfId="0" applyFont="1" applyBorder="1" applyAlignment="1">
      <alignment horizontal="center" vertical="center"/>
    </xf>
    <xf numFmtId="0" fontId="24" fillId="4" borderId="0" xfId="0" applyFont="1" applyFill="1">
      <alignment vertical="center"/>
    </xf>
    <xf numFmtId="0" fontId="0" fillId="4" borderId="0" xfId="0" applyFill="1">
      <alignment vertical="center"/>
    </xf>
    <xf numFmtId="0" fontId="20" fillId="3" borderId="2" xfId="2" applyFont="1" applyFill="1" applyBorder="1" applyAlignment="1">
      <alignment horizontal="center" vertical="center" wrapText="1"/>
    </xf>
    <xf numFmtId="14" fontId="20" fillId="3" borderId="2" xfId="2" applyNumberFormat="1" applyFont="1" applyFill="1" applyBorder="1" applyAlignment="1">
      <alignment horizontal="center" vertical="center" wrapText="1"/>
    </xf>
    <xf numFmtId="42" fontId="29" fillId="3" borderId="2" xfId="1" applyNumberFormat="1" applyFont="1" applyFill="1" applyBorder="1" applyAlignment="1">
      <alignment horizontal="center" vertical="center" wrapText="1"/>
    </xf>
    <xf numFmtId="41" fontId="20" fillId="3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41" fontId="15" fillId="0" borderId="2" xfId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 shrinkToFit="1"/>
    </xf>
    <xf numFmtId="0" fontId="35" fillId="0" borderId="2" xfId="0" applyFont="1" applyBorder="1" applyAlignment="1">
      <alignment horizontal="left" vertical="center" shrinkToFit="1"/>
    </xf>
    <xf numFmtId="41" fontId="15" fillId="0" borderId="2" xfId="50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shrinkToFit="1"/>
    </xf>
    <xf numFmtId="0" fontId="32" fillId="0" borderId="2" xfId="0" applyFont="1" applyBorder="1">
      <alignment vertical="center"/>
    </xf>
    <xf numFmtId="14" fontId="31" fillId="0" borderId="2" xfId="13" applyNumberFormat="1" applyFont="1" applyFill="1" applyBorder="1">
      <alignment horizontal="center" vertical="center"/>
    </xf>
    <xf numFmtId="179" fontId="31" fillId="0" borderId="2" xfId="1" applyNumberFormat="1" applyFont="1" applyFill="1" applyBorder="1" applyAlignment="1">
      <alignment horizontal="right" vertical="center"/>
    </xf>
    <xf numFmtId="179" fontId="32" fillId="0" borderId="2" xfId="1" applyNumberFormat="1" applyFont="1" applyFill="1" applyBorder="1" applyAlignment="1">
      <alignment horizontal="right" vertical="center"/>
    </xf>
    <xf numFmtId="0" fontId="32" fillId="0" borderId="2" xfId="0" applyFont="1" applyBorder="1" applyAlignment="1">
      <alignment vertical="center" wrapText="1"/>
    </xf>
    <xf numFmtId="0" fontId="31" fillId="0" borderId="2" xfId="0" applyFont="1" applyBorder="1" applyAlignment="1">
      <alignment horizontal="left" vertical="center" wrapText="1" shrinkToFit="1"/>
    </xf>
    <xf numFmtId="0" fontId="28" fillId="3" borderId="2" xfId="2" applyFont="1" applyFill="1" applyBorder="1" applyAlignment="1">
      <alignment horizontal="center" vertical="center" wrapText="1"/>
    </xf>
    <xf numFmtId="14" fontId="28" fillId="3" borderId="2" xfId="2" applyNumberFormat="1" applyFont="1" applyFill="1" applyBorder="1" applyAlignment="1">
      <alignment horizontal="center" vertical="center" wrapText="1"/>
    </xf>
    <xf numFmtId="41" fontId="28" fillId="3" borderId="2" xfId="1" applyFont="1" applyFill="1" applyBorder="1" applyAlignment="1">
      <alignment horizontal="center" vertical="center" wrapText="1"/>
    </xf>
    <xf numFmtId="0" fontId="28" fillId="3" borderId="2" xfId="1" applyNumberFormat="1" applyFont="1" applyFill="1" applyBorder="1" applyAlignment="1">
      <alignment horizontal="center" vertical="center" wrapText="1"/>
    </xf>
    <xf numFmtId="42" fontId="28" fillId="3" borderId="2" xfId="2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34" fillId="4" borderId="2" xfId="23" quotePrefix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41" fontId="34" fillId="4" borderId="2" xfId="35" applyFont="1" applyFill="1" applyBorder="1" applyAlignment="1">
      <alignment horizontal="right" vertical="center" wrapText="1"/>
    </xf>
    <xf numFmtId="0" fontId="34" fillId="4" borderId="2" xfId="1" applyNumberFormat="1" applyFont="1" applyFill="1" applyBorder="1" applyAlignment="1">
      <alignment horizontal="center" vertical="center" wrapText="1"/>
    </xf>
    <xf numFmtId="41" fontId="34" fillId="4" borderId="2" xfId="35" quotePrefix="1" applyFont="1" applyFill="1" applyBorder="1" applyAlignment="1">
      <alignment horizontal="right" vertical="center" wrapText="1"/>
    </xf>
    <xf numFmtId="176" fontId="34" fillId="4" borderId="2" xfId="24" quotePrefix="1" applyNumberFormat="1" applyFont="1" applyFill="1" applyBorder="1" applyAlignment="1">
      <alignment horizontal="center" vertical="center" wrapText="1"/>
    </xf>
    <xf numFmtId="41" fontId="20" fillId="7" borderId="2" xfId="1" applyFont="1" applyFill="1" applyBorder="1" applyAlignment="1">
      <alignment horizontal="center" vertical="center"/>
    </xf>
    <xf numFmtId="41" fontId="20" fillId="7" borderId="2" xfId="1" applyFont="1" applyFill="1" applyBorder="1" applyAlignment="1">
      <alignment horizontal="right" vertical="center"/>
    </xf>
    <xf numFmtId="42" fontId="20" fillId="7" borderId="2" xfId="1" applyNumberFormat="1" applyFont="1" applyFill="1" applyBorder="1" applyAlignment="1">
      <alignment horizontal="right" vertical="center"/>
    </xf>
    <xf numFmtId="0" fontId="28" fillId="3" borderId="2" xfId="0" applyFont="1" applyFill="1" applyBorder="1" applyAlignment="1">
      <alignment horizontal="center" vertical="center" wrapText="1"/>
    </xf>
    <xf numFmtId="14" fontId="28" fillId="3" borderId="2" xfId="0" applyNumberFormat="1" applyFont="1" applyFill="1" applyBorder="1" applyAlignment="1">
      <alignment horizontal="center" vertical="center" wrapText="1"/>
    </xf>
    <xf numFmtId="180" fontId="28" fillId="3" borderId="2" xfId="1" applyNumberFormat="1" applyFont="1" applyFill="1" applyBorder="1" applyAlignment="1">
      <alignment horizontal="center" vertical="center" wrapText="1"/>
    </xf>
    <xf numFmtId="41" fontId="28" fillId="3" borderId="2" xfId="1" applyFont="1" applyFill="1" applyBorder="1" applyAlignment="1">
      <alignment horizontal="center" vertical="center"/>
    </xf>
    <xf numFmtId="0" fontId="15" fillId="0" borderId="2" xfId="23" quotePrefix="1" applyFont="1" applyBorder="1" applyAlignment="1">
      <alignment horizontal="center" vertical="center" wrapText="1"/>
    </xf>
    <xf numFmtId="0" fontId="34" fillId="0" borderId="2" xfId="23" quotePrefix="1" applyFont="1" applyBorder="1" applyAlignment="1">
      <alignment horizontal="center" vertical="center" wrapText="1"/>
    </xf>
    <xf numFmtId="0" fontId="34" fillId="0" borderId="2" xfId="43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41" fontId="34" fillId="0" borderId="2" xfId="35" applyFont="1" applyBorder="1" applyAlignment="1">
      <alignment horizontal="right" vertical="center" wrapText="1"/>
    </xf>
    <xf numFmtId="41" fontId="34" fillId="0" borderId="2" xfId="1" applyFont="1" applyBorder="1" applyAlignment="1">
      <alignment horizontal="center" vertical="center" wrapText="1"/>
    </xf>
    <xf numFmtId="0" fontId="15" fillId="0" borderId="2" xfId="0" applyFont="1" applyBorder="1">
      <alignment vertical="center"/>
    </xf>
    <xf numFmtId="0" fontId="34" fillId="4" borderId="2" xfId="43" quotePrefix="1" applyFont="1" applyFill="1" applyBorder="1" applyAlignment="1">
      <alignment horizontal="center" vertical="center" wrapText="1"/>
    </xf>
    <xf numFmtId="14" fontId="34" fillId="0" borderId="2" xfId="23" quotePrefix="1" applyNumberFormat="1" applyFont="1" applyBorder="1" applyAlignment="1">
      <alignment horizontal="center" vertical="center" wrapText="1"/>
    </xf>
    <xf numFmtId="14" fontId="34" fillId="4" borderId="2" xfId="23" quotePrefix="1" applyNumberFormat="1" applyFont="1" applyFill="1" applyBorder="1" applyAlignment="1">
      <alignment horizontal="center" vertical="center" wrapText="1"/>
    </xf>
    <xf numFmtId="41" fontId="33" fillId="7" borderId="2" xfId="1" applyFont="1" applyFill="1" applyBorder="1" applyAlignment="1">
      <alignment vertical="center"/>
    </xf>
    <xf numFmtId="41" fontId="33" fillId="7" borderId="2" xfId="1" applyFont="1" applyFill="1" applyBorder="1" applyAlignment="1">
      <alignment horizontal="center" vertical="center"/>
    </xf>
    <xf numFmtId="41" fontId="33" fillId="7" borderId="2" xfId="1" applyFont="1" applyFill="1" applyBorder="1" applyAlignment="1">
      <alignment horizontal="right" vertical="center"/>
    </xf>
    <xf numFmtId="178" fontId="31" fillId="0" borderId="2" xfId="0" applyNumberFormat="1" applyFont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5" fillId="0" borderId="2" xfId="13" quotePrefix="1" applyFont="1" applyFill="1" applyBorder="1">
      <alignment horizontal="center" vertical="center"/>
    </xf>
    <xf numFmtId="0" fontId="31" fillId="0" borderId="2" xfId="0" applyFont="1" applyBorder="1" applyAlignment="1">
      <alignment horizontal="center" vertical="center" shrinkToFit="1"/>
    </xf>
    <xf numFmtId="0" fontId="35" fillId="0" borderId="2" xfId="13" quotePrefix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shrinkToFit="1"/>
    </xf>
    <xf numFmtId="0" fontId="31" fillId="0" borderId="2" xfId="0" applyFont="1" applyBorder="1">
      <alignment vertical="center"/>
    </xf>
    <xf numFmtId="14" fontId="31" fillId="0" borderId="2" xfId="0" applyNumberFormat="1" applyFont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179" fontId="31" fillId="0" borderId="2" xfId="1" applyNumberFormat="1" applyFont="1" applyFill="1" applyBorder="1">
      <alignment vertical="center"/>
    </xf>
    <xf numFmtId="179" fontId="37" fillId="0" borderId="2" xfId="1" applyNumberFormat="1" applyFont="1" applyFill="1" applyBorder="1" applyAlignment="1">
      <alignment horizontal="right" vertical="center"/>
    </xf>
    <xf numFmtId="0" fontId="35" fillId="0" borderId="2" xfId="1" applyNumberFormat="1" applyFont="1" applyFill="1" applyBorder="1" applyAlignment="1">
      <alignment horizontal="center" vertical="center"/>
    </xf>
    <xf numFmtId="14" fontId="32" fillId="0" borderId="2" xfId="0" applyNumberFormat="1" applyFont="1" applyBorder="1" applyAlignment="1">
      <alignment horizontal="center" vertical="center"/>
    </xf>
    <xf numFmtId="179" fontId="32" fillId="0" borderId="2" xfId="1" applyNumberFormat="1" applyFont="1" applyFill="1" applyBorder="1">
      <alignment vertical="center"/>
    </xf>
    <xf numFmtId="0" fontId="20" fillId="6" borderId="2" xfId="0" applyFont="1" applyFill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center" wrapText="1"/>
    </xf>
    <xf numFmtId="42" fontId="20" fillId="6" borderId="2" xfId="1" applyNumberFormat="1" applyFont="1" applyFill="1" applyBorder="1" applyAlignment="1">
      <alignment horizontal="right" vertical="center"/>
    </xf>
    <xf numFmtId="41" fontId="20" fillId="6" borderId="2" xfId="1" applyFont="1" applyFill="1" applyBorder="1" applyAlignment="1">
      <alignment horizontal="center" vertical="center" wrapText="1"/>
    </xf>
    <xf numFmtId="41" fontId="20" fillId="6" borderId="2" xfId="1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41" fontId="21" fillId="0" borderId="2" xfId="1" applyFont="1" applyBorder="1" applyAlignment="1">
      <alignment horizontal="center" vertical="center"/>
    </xf>
    <xf numFmtId="0" fontId="21" fillId="0" borderId="2" xfId="1" applyNumberFormat="1" applyFont="1" applyBorder="1" applyAlignment="1">
      <alignment horizontal="center" vertical="center"/>
    </xf>
    <xf numFmtId="41" fontId="22" fillId="0" borderId="2" xfId="1" applyFont="1" applyBorder="1" applyAlignment="1">
      <alignment horizontal="right" vertical="center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3" fillId="7" borderId="2" xfId="0" applyFont="1" applyFill="1" applyBorder="1" applyAlignment="1">
      <alignment horizontal="center" vertical="center"/>
    </xf>
  </cellXfs>
  <cellStyles count="502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 2" xfId="499" xr:uid="{6A125DC0-D1B3-47A5-8F3C-74E0D00EB4AB}"/>
    <cellStyle name="쉼표 [0] 10 2 2 2 2 2 2 2" xfId="501" xr:uid="{BC6FD878-C776-410D-BAEE-BCCFA8C266A9}"/>
    <cellStyle name="쉼표 [0] 10 2 2 2 2 3" xfId="498" xr:uid="{5B5BCD1B-AB55-4261-BF35-68BAF178681C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19" xfId="500" xr:uid="{00C315D9-F0B9-4D23-BCEB-8EA50FA866E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41</xdr:row>
      <xdr:rowOff>0</xdr:rowOff>
    </xdr:from>
    <xdr:to>
      <xdr:col>10</xdr:col>
      <xdr:colOff>439137</xdr:colOff>
      <xdr:row>41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95250</xdr:colOff>
      <xdr:row>41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B1DE78B9-030C-4C70-9075-5BDF0F1B3325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6A8F98A1-E7C9-4B7F-A28D-2349C199762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23E5D3AE-E622-483D-8F63-599A9143D23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FB54CB76-B8D6-4AEB-808B-232038CEDD4D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9BF5B6A7-C35F-4B1F-9D2E-388AA1F0304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ABE7113C-6D9B-4CBD-A695-B4D001D21D11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877F5F1-F1B2-4BFD-A8DA-CDF2D1A64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527E87CA-5467-4F3A-A718-46097C5BBDF2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1876BCC-DAC2-477A-9593-6B67D9B3DCD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1E48596C-D481-4FD0-B862-9639D52ED1D6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791730DB-A269-4A27-B035-3D9BCAA9DDF8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2AC41532-09F6-4ED3-A79E-7F78D0946FE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2BAF7265-409F-457E-BE27-ECDCEB4C6497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EDA286D-AF6E-4530-AED7-C28AE877F350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32E3AD6-F4AC-4B25-BE9A-F43C83FB7A14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A5DD0084-DFEB-4123-943D-150EE3822C33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7590E707-240D-4573-95BD-F0B7E6757CCC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220D348D-E8F1-4DF8-B1E2-AC3C47CAA60B}"/>
            </a:ext>
          </a:extLst>
        </xdr:cNvPr>
        <xdr:cNvSpPr txBox="1">
          <a:spLocks noChangeArrowheads="1"/>
        </xdr:cNvSpPr>
      </xdr:nvSpPr>
      <xdr:spPr>
        <a:xfrm>
          <a:off x="12858750" y="1714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666750</xdr:colOff>
      <xdr:row>4</xdr:row>
      <xdr:rowOff>0</xdr:rowOff>
    </xdr:from>
    <xdr:to>
      <xdr:col>10</xdr:col>
      <xdr:colOff>851481</xdr:colOff>
      <xdr:row>5</xdr:row>
      <xdr:rowOff>77567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5ADA9043-CD3B-49A1-9DC6-F587C5DEAC61}"/>
            </a:ext>
          </a:extLst>
        </xdr:cNvPr>
        <xdr:cNvSpPr txBox="1">
          <a:spLocks noChangeArrowheads="1"/>
        </xdr:cNvSpPr>
      </xdr:nvSpPr>
      <xdr:spPr>
        <a:xfrm>
          <a:off x="13525500" y="17145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084978A0-C075-45B1-87C6-95FDC8CE28F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06B321B7-87B7-4629-AE12-454F50A5D45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B3D6119B-8C72-49A2-B032-25A8EDF3A1E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183D9431-EAEB-42F7-A888-F615BB4ACFB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D677F270-6A54-4733-8E21-08F29821F09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7492A0EE-6DCF-4478-A405-5C079B906FD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32DF607E-C4E0-4CB7-A958-AB35BA87FF58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E59EF97E-0532-4F53-9A7E-E938D808F20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236024EC-FF34-4356-943F-915071DBA5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C999C252-AAB8-4A84-A9CF-5EFF626B992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8C9119E-FC92-4C10-B60C-3552B00CAF2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94B2882-1904-48D2-B528-391D2EF5472F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1AF59AD3-0E69-4343-8A26-968ED1F5354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66DC632A-63D6-4847-BAD5-FE0BBE3B3F7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8203DE78-70A2-4CD8-9E6B-53420FC238C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BF93E41C-9D22-4B9E-90ED-B4DFF334995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47E52F34-9134-4C7A-A60A-EA7AFCD85C56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82218FE1-4288-4DB4-BE89-497083EFFA9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F167C4CD-5C4E-4C15-A591-5993F55632F3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DA8DEC26-873D-4C51-847A-237FF991971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53F6186F-9CC6-4157-AA9D-E8DDA4B9FE1B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EAA8B42E-ABDF-4217-A513-EAFDA0983164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56757224-ED66-4399-AA60-C3A70563D48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4FCC3280-B9AE-42E2-A235-E62B83C84107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7A624BE2-1357-48B1-9E81-24D1B8FA4A9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A4D01372-4D70-4C1F-93C0-0962B7EE95CC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B56BA65B-B88A-4573-98CC-578D3825883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9574AAA4-0DF0-4C5C-9220-00AD75AA52F2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387FE37E-3430-4C0D-B4C9-C9905146A95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D504BDE1-DFA9-4811-AC3D-B35711E27DE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5F109E60-CFB4-4661-A7A9-1BF4BB75541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A6986CDA-DF25-4273-B2EB-875974EAF950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59E0608-148C-4A90-85D7-323F82B73A39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D0811D7E-F83C-4477-B3C2-E6B34CB46ACD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9DB48F53-03AD-421D-972C-BB41BE43649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946BF432-94A2-403F-91DF-A330FEA54F65}"/>
            </a:ext>
          </a:extLst>
        </xdr:cNvPr>
        <xdr:cNvSpPr txBox="1">
          <a:spLocks noChangeArrowheads="1"/>
        </xdr:cNvSpPr>
      </xdr:nvSpPr>
      <xdr:spPr>
        <a:xfrm>
          <a:off x="12858750" y="17316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39792D9B-7913-49D1-9933-308F7F97A5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8CA9B81B-D0CF-4503-BEF3-8A94C0A943B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451CBFAD-B6A1-4E10-8EAA-D34FE393511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39843A84-563C-42D7-89FB-9CDF02A3A1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9A9DFF72-52D0-415E-BB28-43AADEA09A0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79645EE8-F949-48A4-9E7C-15ADB93CCF2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D6C4F586-D73A-4764-93F1-D580FCCEB9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16D35389-86D7-40EC-BD54-39258B23F08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BAF14A7-ABA8-4315-A3E4-89C00D39F87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A03964DE-752C-4114-8E92-AACF222A318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737418AE-3CCF-4E08-A5DB-61DEB158FC2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367F87F2-A39E-4A95-8FD8-9ED10F7ACCD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A12654B2-F930-48A0-A98D-5C09AD0EDB2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6A9613E0-FB7A-48ED-A095-F24F3143DB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D7DA49A7-6156-48CE-9C6A-F487A308F65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F216020E-7178-4023-9478-C7F9CC4A228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D4D65222-975A-46E3-94D3-D689862B71E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388D8983-2C00-48CB-BC63-3F9F2B3D556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4F0B6E59-D5B2-4A83-9559-3B42561B65B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EF15503-1659-4CC1-B53C-9BE77156E8B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AD4580FC-1719-485D-AFCC-EE2F390533E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C7DA9D99-1584-49BB-B725-3595B13EA0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2C855C6-BB91-496D-8A68-CBC9B9E32B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904AF5C1-D6C3-4CF9-87D0-7947B902BD8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28525C2D-612D-4D14-8E39-E5C8B2395F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20DE64A4-9E09-4141-BDE6-CE758A54E9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CBDB11FD-3EDC-4CFA-857A-869CA8AAEB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2C6D2E15-C6FB-4718-9925-4294A3BD91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D6A14C41-297E-4011-9623-E2D1E288E03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10C83D2B-1AD9-435E-9EC1-C82C6FA9C1A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B26E019D-D5BA-47E8-BF23-6575BD6F39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E11D77D8-FEE7-4E91-819F-868D38B2C2F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B7B73461-F059-4703-8B72-E05BD90DFD1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DA6DF052-5791-452C-A41D-C14D9D00850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3DCD9B29-C809-41A1-975B-31FA376F3AF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5C0C9953-6CE7-4ACD-AE3B-8B76BA14137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A0C5F040-22BE-438C-96FF-3DFCB62772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BB209A7C-2A8D-4A1A-B9F5-F83560C8BE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82AC8148-43FD-4556-BC82-1139066B23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42F4CA7B-6025-48BC-95F9-367DF52D7FD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59A771D-A4D9-4D39-B050-4EECC5DBAF6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A4212513-93E2-4D66-B9F5-643C6907B7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E3FE11A-AD2B-49C8-AA61-0B7E82D1FA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FCD3A075-31D2-4FC4-80D7-F3D2E7C323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87917B6B-7750-438C-9DBC-08EB74501CA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59792B6C-95AA-455D-9C85-C2E60FD332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72EB7E3E-E5DB-4D5F-BB06-21D0CD17018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D2626E13-EE01-4967-A4D4-EE344192B0D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AF501D4B-D0E8-4EA0-B8C9-D6528F6D0F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D90B29B8-5546-4A01-AD69-889DB65980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6E7FDD4F-60EB-45AC-8269-A6FADF10E3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092C952B-F2EC-4C4B-BEFB-2374630B5C9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D2242302-E793-46AC-990E-82BC510B95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CA9FCBFA-E5AD-4F19-8361-14BAE6669A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4A74FD4-B745-47C3-B3EE-660E693BE5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CF5A1727-F927-4D8F-B607-CF104B67D57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F715C3C8-9C0F-4804-A2C0-C2D44B504FF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24E140A-C558-45F9-BA65-7B592A6888C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054B33B6-61A8-4440-B840-91164E1879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6AA80F7B-3E90-4810-972E-8ACAF96EE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19AB4949-679C-4C74-B84C-1DCE3CB4E74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20906954-9AE6-4A07-B67C-A433830983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1DB6F418-825F-4132-AD38-EF7D7487721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A96398D2-1215-4CB7-BD1D-4F147ABCACA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1D4D98C4-02FB-4D9F-B615-447943858A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881F6FF9-C764-47B7-8AF0-4C397EDC74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37FE496A-31F2-4B6C-B06E-301839C80AD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700BA26B-7539-4758-89FA-08A5B2050F7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2AFD7C02-350E-46BE-96A1-3AAF8C23CB1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D8365243-BB77-4F94-A95B-185E369937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6D6F51C9-C5B6-4F42-89A9-9186A1E80FC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1EB45062-4FB2-431A-95DA-B4FAF4DA9B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9BFA7CC4-E574-4383-84C6-E4777D46DA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5F3CFDF5-6FF6-4AA3-9B03-7BA7CDBD087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B647B2FF-1BF1-4810-B045-E5C426E8BC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3C393183-9B52-4F40-AFB0-B00FE7038C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C962D4C-8F9B-40F0-9D11-EEEB38CBDC3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926A5CA2-FD1E-460D-974F-2CE2DAE04C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36786275-C2F8-4727-AAAF-FE4D1C69AD8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035734DD-6E69-4350-96B4-95928F8FC71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A42EA87-3CDA-4778-B4B6-0758D1E76C0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0AD999EB-9952-40AE-A912-592607B9EE2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02064D9C-CC5C-4E81-9548-66BDED8974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B2B15C31-1947-46AC-BF35-C853F614C1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14D5D456-87AD-4D39-9312-696B94F31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1370FB15-82D1-4ABD-98E7-C6AF751AC8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026A9C59-4443-411A-A9A0-8173D591584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35F5F76B-C4F0-4D6C-B5BD-2AB5178FC2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8057F152-8EAB-4DF9-8530-D5F9EDEE1F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DA75F303-106A-4863-85CB-C49C9BE79A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C92365DE-B421-42D7-A515-5595DDEB39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479D2132-AE5E-4180-B445-D25943FC3B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2018D24A-1B16-48CA-8E7A-FD51393ED94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CBFC9463-F9C2-42D5-A596-C196CA5824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946F7C3D-4454-4AF2-BE08-A412145EB89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A912DA03-C9EB-4884-8911-851F4325BDC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A0E55038-A4ED-4F4A-B394-8966A099BE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41BC19CD-743D-4EE5-A198-78B47B4EB5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546866F5-F85D-47CB-8B9C-A10DCCBB20E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D70D0B6E-2E47-4A44-8BDA-D6F995E8586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8FE6069E-99AF-4130-8000-4A6ED60B2FC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1BD90482-C5C8-4E61-83E1-B7F4AF8DABA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987E2C99-BD7A-4B8B-A2F9-F4BFB7781A3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8B30CF7A-DFC2-4F0C-A4F3-3A15E9803A9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6529866C-D95E-478B-937A-CC23F3AD1B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585DA1E2-38C9-4D23-B816-E7FC55D9221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D207274C-3C17-4D36-9DF9-B6D6C82900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E97CC10C-F3C3-4283-9093-EB5A4065A4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40662BB7-DE76-4EF5-B63D-00999C41DA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13DEAB2C-0971-4C71-AFC3-E97D9E1FFB3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0D521411-8A5E-46E4-B942-B4856BF1ABE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FBDC8A3B-99BA-4D7F-9E0E-EE9363E42C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8679A0EE-9111-4A29-AFDC-E3FED40FDDB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061A9856-0710-48F2-9FC0-4EE1B67EB04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5ED222F4-FFAD-41D1-BB2D-D5386708DF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7F030F28-AEB7-4527-AAB8-4B6CDDDC53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F3766619-7F7E-4B01-9B6A-132A125095D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CC4F0B5E-C227-4668-987E-004746D9E92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2B780C1F-39B6-497F-BA77-374DF05CEAA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960F555-2D0C-4799-B8A1-F048A91001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1967E7FF-ECCC-4CBF-8081-30D812171EB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1C6E71B-FD0E-425D-B559-3B1996EDCE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74087B20-8AF8-4C37-8F1B-7F4B88FAFF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FB67B488-F8DE-4C8F-AFCF-546DF14CA0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F9D5A140-BFD0-4514-88A3-C92F6C03D9E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C2F662E9-E04E-4D5D-B92B-6CD4E109E7C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BF22BFA2-B31E-419A-8531-E3669F2E8BF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E049D6F-6ACE-4074-913E-4389C214979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69AE2B90-AAD6-4DD8-871B-6940AE94AC2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B549D059-DAD2-4B5D-84FA-AEE9765099A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CE04F3CB-678D-4534-B258-BCE6B65129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E2C0D872-B6A8-4B9D-875B-46BB00A0336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9DB222DF-BF94-486D-96FE-B5A7B7951DB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E413C20C-724B-4AD8-981F-C7950F32032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B7975E23-2C9E-4AA5-87CE-8BD054764C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4D77D81E-54ED-4488-BEB2-EDF9ADE0BB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5EEE85D7-99CA-4208-8F33-AA6D805A758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32BAEC58-D5D0-4550-9B22-67EF7D522BA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9A0C350A-1335-4599-A190-A75FBC42F60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2D636C7E-0172-4A7F-9468-5BEE61F3E0F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FA0A8A9-267D-4E68-B1DF-9893603B561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5937FEB3-BEF0-4AA6-BE37-BF52540672F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A7759C35-1BE1-4900-B484-B0D4FF48B6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2764C5A2-C917-42B9-8782-549151413F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AA757355-8CDD-439C-AA7F-08477EE5830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7B3B00EE-EF89-4F8A-A195-D0C27F670E6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BE4A9E5-FCFA-4613-8EFE-AEFB6DC74F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66F95B72-6424-4DA1-B613-6696824965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3346578D-8B3E-4783-AFEB-60171BD5C4D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7CB68713-3919-4C8D-907C-5F2F579B5E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7A1E178D-342C-460C-8FD7-A7298428C8F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E773464F-BC5B-494E-87F8-70880868C1A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6501E1ED-698C-4FD4-BE90-2AB898223E5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4F22752-CED2-41F4-AD59-BFC6F2A12AB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F87C87A7-0736-4CD8-9651-29C9A2EC78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A493BCEE-D5C0-4657-ABBB-5BEB9D43817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568F78FC-E2FC-412A-B456-0D0E8D41CA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99E61B6C-4D6B-4A8D-8BFF-8A24EC0AE1A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48EEC241-E90E-426A-B03B-A7449E3CE86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272A86F2-ABFC-4A2A-9FDD-0E9182570B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68B4E062-59AF-46D3-B686-23C99281FA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ED5AB873-5918-4400-AB24-5D85C3F4CD7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A413E17F-ABFD-4B54-9DF4-5640123C48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8B1C947F-AF98-495C-9DD6-AA283DDD67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634AB08E-0706-4BD6-97A7-A1618E1B49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8E9895EB-2C24-44D1-BFBB-07E0BA6415B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4386D587-53B6-4768-89E5-6BF017CBC0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05438010-E9D9-4C76-84A6-5675C7D671C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21523A3-96D1-4C63-B56B-C1D1A36971E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37C70B3C-9EC8-4D4D-AF1B-E0EDB6C2845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E4DECBE0-D652-4D54-829B-2257CB0FF2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9955AD71-98F0-40DF-9AC3-823732BEAE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4B654CF2-78D5-4D42-92FD-8AC0BEE83A8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854342E3-0A82-4EEC-8C74-045CBD9A772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070FD9A3-261B-4190-B38B-D8743A8627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A6B5789F-D3CA-47A5-959F-17AAB0D7636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60D52CA-056F-464F-9C39-EA14657394C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730641A5-31D4-4F5B-A483-6BF3C9C7FE1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C46AAC42-81EA-4DE4-B338-5DEE3D795A0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3811CB56-F9F1-400F-A3C3-654C18BCEF3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541F8E7B-8739-45BD-80E6-35AD97B0601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9B0A0DF7-42A3-406F-8A91-F5325B46321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731B262B-9E85-49D3-AD37-A95DFC7367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2E95AC15-697C-4471-95AB-C6E2A124B89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A67ABB72-A1EE-4E59-8497-ADFAB918882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FCD7B4A7-302E-47BB-A016-94E78A37BB7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96C5AB1-4011-489C-957C-A4C6C7C525E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50EED98A-A4E9-4D38-8951-EA7233BA1CC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C8930149-33B6-4F75-A516-87066C973C4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4893E2B5-A27B-4EF8-82E2-5628F309873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A97FE1B9-BB87-48A2-BB08-E3CE2FA8AAE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E0C1BF0B-3161-4355-B2C9-0857803BE8D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83266956-6DA8-4C84-880F-4893C6E8BE2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8BA915AD-5807-47BC-B121-F485B8E459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12DD4795-7916-497C-B4AB-38477074CF2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B262C30A-31D9-4764-B2E2-051CD09AB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5414BB0E-3D01-4DA1-A053-DB18FFD88B9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022FE653-37EB-4C80-9569-66E65CECB8F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1F312418-37BE-4647-BFA2-CD883A948FB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D030D80F-70BA-4728-840A-92FB247A18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5BA1FCB6-B129-46E2-BA99-29150AEC4E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5ED21C1A-D960-411B-94F5-0FE0D208EB8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9649C3E7-C257-4F30-AF2F-5C7D6D73C59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8E9FCD61-43F3-425E-BE27-FE8F24B6A76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E2A12793-5875-45AF-9EDA-AA7E9AEF865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FB9DD0B5-6BF2-4515-AC8F-51A16E7568F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35654B5C-9163-4DD7-8EE2-9B98F596FC5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9F870F63-EDE1-4371-B189-2A73FBDF1EA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43E0CA24-3F9F-45FA-99D8-B3CFAD92AA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D0366FBB-23D7-4FA6-BC46-61080267362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ABBCDF9-D0B6-409C-B25E-5020612821A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6AEFAD0E-08EC-43CB-9C39-E16DB091834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2DF34F6D-281A-4E01-8CF0-08580EB9EB8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24F675AB-13CE-4ADB-B458-2EB9ACBBAA3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551FF7C4-E3BB-4843-8D3F-5D1D96FBE36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F31C0023-3E74-48C9-B376-F9ADB90774E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22D306EA-4A85-4A50-B59E-BAC969A9DE3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20B458D-F056-4C7F-A9F0-4A247538B35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9577CB76-08F3-4598-8935-9CDF9476759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1E5613F-C766-4C37-80ED-A6FA55367E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A0F4A520-F84C-4A1A-A4D9-483D62DEDAC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C1D38245-C10C-4BD3-859F-574B2952933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52ACC42D-A233-4166-99A3-05524C17615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37CBF26-FEE4-4AB9-BAC8-77A96C77573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80AB3A86-7556-40CB-A59D-FC87008E35B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11FE5457-E555-470A-8308-9CD0B4337A0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382E6FAA-FEDE-478E-A0F9-513BC4D4554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DAEAA0F6-6252-46CF-9309-ABFF9E9ACC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3AEB6F31-F0CF-4F70-AC0C-D9678696B16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8A385C18-2C65-4128-AFC2-AA25916D627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F37D09B3-884F-466D-80F3-F74CDF655E5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ABE814FB-42BA-4EF5-8D94-A115AD53B1C3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AAB40763-53D8-4561-B7A6-A82DD85963F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31F3D2D6-52C2-404A-91B0-7B40AEFCFC7F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F2A74074-BF00-4400-97A7-E7BF7FD8468A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85E6E69C-9685-4DEA-A5D4-920F5A1688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39EB6642-A2A8-4DEB-B37B-B20DF86E9E0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8D5D85D1-7269-4DD5-8957-9DE5EDDDB22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B787BC4D-8C13-43C6-9CDF-6D5BC111E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057A2E78-43C6-4FF4-B0A1-6B12FBDF82A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DCFA42A2-9A04-4105-BA24-F40A61CDA99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E2FE7313-0C19-4CAD-820E-A7CD30D0E38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72A69410-4949-4B36-A5BA-26F3427661C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3F72505A-14E7-4EE4-88CC-F29BE2470A2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2FCAABC7-EAAA-4B42-97F8-73EDEB76DC9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90FE7BA4-05A9-461D-8AA7-706AAA1F356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F52ADDA6-67FF-4B42-9E5E-ACCD11E09F2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A9F23CEF-C3CD-4C60-BA6D-75358837D0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65442495-A4D1-44D0-9FDA-1A5483D0E9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B1A0227D-92E6-420D-B2F8-2EF3043C9F0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3640BC04-337A-4334-9832-0D0117BA19D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B46FC51B-1678-467E-AFE8-65F4389FE96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A2C1EBBC-E1B8-45F9-B708-D40AE2CA0A7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4C00D19-FCCE-4749-8BC9-E99B560C164D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B064274F-4750-422F-9BC6-F1F5AD396E41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57F2995A-9AE1-426C-A1D2-0F783A3BF59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082EAECA-34FE-46B3-9A35-7A86A7E0114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C2235AC2-F3B1-431C-BE35-998FDDAA252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BA20CA52-4947-4704-A7E0-C0816C624A1C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29CC8BFC-6695-44F2-A3C0-177881F7BD74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5F3FE5A8-6BE6-497B-8C24-99A94B102630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15D04B3F-0809-4653-B33E-06FEB31C97C7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762EF6A2-9AF7-4EE8-B214-F3FC38FECEF6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87405560-11D1-4536-8682-8CD530DEC989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5B98A761-5FE1-4D5E-9359-8DFD3082B05B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09F34454-93D0-4F8F-BA22-2039302B5B4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50F6CC15-DB41-4A43-AD57-7EB63DD6B61E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6FD02832-8A50-40CC-BF58-2B3C263BCA18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4E9017FB-5AB5-4F33-B853-E173803CFCB2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B2C36B77-268A-46C1-9E13-FFC1F5F43AD5}"/>
            </a:ext>
          </a:extLst>
        </xdr:cNvPr>
        <xdr:cNvSpPr txBox="1">
          <a:spLocks noChangeArrowheads="1"/>
        </xdr:cNvSpPr>
      </xdr:nvSpPr>
      <xdr:spPr>
        <a:xfrm>
          <a:off x="12858750" y="165735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41</xdr:row>
      <xdr:rowOff>0</xdr:rowOff>
    </xdr:from>
    <xdr:ext cx="184731" cy="325217"/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E188CC5C-E9D7-44A9-96C2-7B7F14CFA105}"/>
            </a:ext>
          </a:extLst>
        </xdr:cNvPr>
        <xdr:cNvSpPr txBox="1">
          <a:spLocks noChangeArrowheads="1"/>
        </xdr:cNvSpPr>
      </xdr:nvSpPr>
      <xdr:spPr>
        <a:xfrm>
          <a:off x="13525500" y="106299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2AB8AE87-8DFA-4AF7-82EB-062023905A8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0699FB4D-E142-433C-B4A6-D5A2CA4D00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4632723D-BE99-45D1-A0F0-34BA0D75091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051DCFA8-99B8-48C3-972A-1EF2FBD3093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F70570FE-ACBC-41C9-ACFC-18CA7F8D45A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2B483E8A-EEE9-4F78-ADF0-4016B15B6C8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271CF530-4FB8-4B86-A4C9-A94A0CBDF47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856DFBDA-17B9-4798-9CC4-30E58B11685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619C384B-9D9F-4E25-B74A-459CC46363C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35520D02-9382-4FB3-A9FF-62711F3041B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0A460E36-A312-4E18-929C-DF691569124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811AA80E-1AB6-4E98-955F-4FBF73FBD5F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5958A479-1714-4E89-8A9B-EAE1509143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815590E8-FA12-4966-BB21-67C80A11890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E15951B1-7CEC-47AB-852E-3352B5689C8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600FD80-A1C3-40BF-B2B9-AA88377F826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6A05CEEE-FE02-4865-8E94-BD50AA8CDAE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BAEDD975-CC6A-46AC-9D82-9C2626D1BCD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2A3C4C6B-4DB3-4D4E-894A-01280DB88B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ADB08AA-79E8-4E9C-B86A-5CF61A4B3F2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BCDEA8A8-A38F-4CFB-8549-C44EF180A3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B992A062-D62D-48A2-AA35-E2B7A20AC5A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3998A8A1-59E8-4CFF-9041-4346ABE227B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F4524B7B-7065-49ED-8963-7834AC232DD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B0E68C7D-EABD-4208-B3F4-1A022F2844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72B69819-0525-47F0-A954-F4D5C9CBFBE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45F5A0DB-C294-41A3-9C5E-0A94206B671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9EDD5857-3E48-467D-8A59-53AD04FF778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927B2309-D8EE-47E1-8D94-10FC01F8FA1D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5B6F5B0C-D7C4-4CB8-B1A4-3B4E28E2F65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DEC515F4-3EA8-4A21-9B52-628E0AF09BD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47FEB224-A8B5-4334-886C-923F1DAA8D7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5E79B0B0-8E97-4054-AEE8-0099E7C9CFCA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D8CF88A7-1563-4B0B-9946-323513BF095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5DFA8EDA-509B-42C1-AE37-FFC25BB99D2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214A8A2C-FC28-4464-9475-123010257AC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9DBAC957-8C75-40C2-B35A-B6CE88BD0F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D52C0C07-366E-43BD-8441-D6DDFA50D13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86DFDD04-4EDF-4FC2-843E-29F406A6575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E7ADE596-3EE5-4999-BDF8-2F0AA1BF791D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8698B426-CD42-4F1D-BCDD-0B78739EB75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B37E7BEF-5093-49DC-BD92-DBC249F1C6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0E64884-509D-4131-95CD-725000CF9CC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C4FB5D17-FD3C-490C-8A35-D602C641F7FC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C4C6A671-8202-4D91-875C-4BF0FB0E3DD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B52B580D-F71C-4E17-8DA3-AC80E3BCB8A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17A2088-6938-4C8E-8B08-A7AFA1AC54A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F88B1625-B7C0-402E-9E23-0395CE3B22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19053C80-1555-46C0-8C42-A1352C1A7CC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D0A8274F-C3A7-4E18-AC8D-B2D59552EF0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37201A6-D2CE-43E2-9248-F29253F0A12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37DE83EA-27A2-4D9C-B388-69F9909139E2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6A18FFF0-5221-4A75-B437-FE80AACF42F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DCEB4B28-395B-410C-BB92-4D728A138B4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2857CCFA-F935-41D7-8D46-02F203C5E39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D7514B84-1C2B-4486-B440-4B8DE8764DA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69E900A0-CE94-4B15-8FBE-90F960F142EB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EE32B922-D1D1-4844-96DF-7C76B3E4D69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6288B7B7-7A4F-488A-86B2-DB84B9C7FB4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69264BC2-DE07-454C-971C-9A87DB53596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42FF28D9-4AD6-4DAF-B0CA-7A59FA29730F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431DA913-C467-4263-8DF1-25B928E61D67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15BBF7E6-906B-4FAB-B9C6-8F5B7CE1D97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153324FF-8A51-4BE2-856F-3212A0A423A3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454A6F58-977D-4A9D-A93F-E2B70EFF4579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78FEA3CF-3AF6-481E-AE91-F17580E0142A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01D6C929-C775-4A07-81C4-90BC4ECF6471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A14D8C6C-72F0-4A22-9972-6933066AC844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45B00921-AE79-4809-8937-8C5DAC9CE3B5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93F24AA9-531B-486B-960A-A59545C603AE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AE083889-5D6A-4208-A144-06CB41A5BD30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D4E32B7C-6E55-4BE0-889D-29D41C298A98}"/>
            </a:ext>
          </a:extLst>
        </xdr:cNvPr>
        <xdr:cNvSpPr txBox="1">
          <a:spLocks noChangeArrowheads="1"/>
        </xdr:cNvSpPr>
      </xdr:nvSpPr>
      <xdr:spPr>
        <a:xfrm>
          <a:off x="12858750" y="111252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E38CCD05-942C-405F-9C20-67D91FA213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61CBC033-08BA-4F5D-91AC-AE2C4A6C4FD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9E88D26D-F67A-494F-8F31-544AE122CAE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8043580C-A8FB-4F0B-834D-C0B113A0C8F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39D064D7-7409-4D52-8B29-10C76298FCC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3F88A9B7-37B3-4EDC-A85D-E9696060167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0DFB47C4-9A3B-423E-9353-FF72B1A59B2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302E49A1-8C16-4DCB-BB2F-D15BCEC3827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F6AA177A-900F-4DA8-A548-89A84B53F68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E82D5A94-7734-47C5-BCAA-73228B5CD34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E4EBA75-B260-4337-9C86-729F5C9B744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288F187C-E4A5-4BDC-B5C9-8F8F5EB8ECF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DAD51455-6AB7-46A6-B872-8918B8EA542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84DEACDF-73F9-419C-932D-7A843B86ED91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1BB801BD-0D5A-4319-91C5-714979CABB85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D2F26EBB-23BC-42AE-848F-CDA955C8740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80FC3B0-25CD-4685-843A-59FC31E0828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CC1685EC-D660-4B56-83C3-9E066003C11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F0CCCC37-1093-4863-92F2-FC078D167228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0A92C432-F887-45B2-ADC2-9DD75EFBD150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2788653E-970A-4961-9AB8-C94D954BC513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16F9C759-1162-42DB-989F-5C93F8BF9E7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07479FF5-3B24-4550-855A-1A7B3EE6FBAD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550A347E-089F-4003-A64B-E11037836D42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6952FFEC-C82D-46A5-80F0-BCAEED243A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31022C29-F165-4BCD-B02F-5A21363793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A7E4C1B0-32A9-47BB-9C01-F794AB4194C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259B570-A804-4DF0-82C3-12C76159C5A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5A35B4C0-48C8-4AC2-A6AD-399C7A759B6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328D8439-E065-4BFD-926C-EB1A7746B3FC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445A4A73-6120-4178-BB3E-D59C376DE244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0E4FBB0C-730F-4830-BB94-1C7A73DB873A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3DD52687-AA9C-47ED-802F-1967F67E4579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C991F368-1899-4DC5-9FF6-5D7DE5F2F5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416ED544-C837-4373-863A-275F9591CD8E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34F97AFB-25AE-4F4F-BE8F-C285FF0D653B}"/>
            </a:ext>
          </a:extLst>
        </xdr:cNvPr>
        <xdr:cNvSpPr txBox="1">
          <a:spLocks noChangeArrowheads="1"/>
        </xdr:cNvSpPr>
      </xdr:nvSpPr>
      <xdr:spPr>
        <a:xfrm>
          <a:off x="12858750" y="108775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3E167753-BB1C-4B52-BBA2-0FB23A634F1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0655C812-45B9-4E47-BDE5-3B9960A899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1650B870-7516-4D93-A3AA-C1073A46BAE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9B472788-5525-414F-B91D-5493263CAEB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FA31801C-E78F-4D2F-B6D6-87412F3044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E259D659-DE4B-4742-BCB2-4A5B91EF48F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6C5495D1-46F9-4E83-80D0-316859F7BA4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B3662AF6-14F9-428F-BCE2-6996233DF188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EC551C1C-CCC4-4C43-9F22-C9366B2BD8FC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EF686298-2B0D-4883-97AC-13A619C1B8B9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99A973EA-B473-46BB-97DE-BDEFA1CFE01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4EFFA007-1A18-44E8-BDE1-969D0746DBCF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C80674BA-17CC-414D-A1E6-7BBB11362F66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7E37D2DA-ABA1-4034-AA49-662DF63DD08E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3EB782C1-782E-403F-81FB-76402C87EB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53675A09-6C49-483B-902F-6F1FDFAD2E20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9CB08C25-B542-4D6F-83A3-5D2DE151AC92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95250" cy="209550"/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D85853E4-EF85-4019-8B92-23A322B2C984}"/>
            </a:ext>
          </a:extLst>
        </xdr:cNvPr>
        <xdr:cNvSpPr txBox="1">
          <a:spLocks noChangeArrowheads="1"/>
        </xdr:cNvSpPr>
      </xdr:nvSpPr>
      <xdr:spPr>
        <a:xfrm>
          <a:off x="12858750" y="32004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666750</xdr:colOff>
      <xdr:row>10</xdr:row>
      <xdr:rowOff>0</xdr:rowOff>
    </xdr:from>
    <xdr:ext cx="184731" cy="325217"/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6CCA2DEC-221F-4A00-8957-1603FE18248F}"/>
            </a:ext>
          </a:extLst>
        </xdr:cNvPr>
        <xdr:cNvSpPr txBox="1">
          <a:spLocks noChangeArrowheads="1"/>
        </xdr:cNvSpPr>
      </xdr:nvSpPr>
      <xdr:spPr>
        <a:xfrm>
          <a:off x="13525500" y="3200400"/>
          <a:ext cx="184731" cy="325217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05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9A03E2DB-C843-4106-8DA4-FCC7A1A99E0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D4546C88-BB59-4793-96E4-57398A63169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E4C7C9F-A0EB-460D-9ACE-C62BEFFC8DC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51F25313-25A0-469D-B9B1-C1EC76F7BF3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1DAB3EC4-8885-4CCA-B760-D78878324C1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DB58BCFF-2134-4271-BB50-D81184AB1AE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C2BFD34D-BF1E-478F-9022-E12293CF85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13280F48-EDD8-495C-BB0E-90E9BD76BFF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630B43DF-3CAB-4445-9986-EC2D10FA7D8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F002E052-FEF9-48BC-B511-B11BDB0172A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9D7F4AC6-FC33-40A3-B444-7B60767BD66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9580848D-05F7-4E93-962A-51C95477117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4B998141-1251-4426-9392-300B0896141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E646825A-5645-4BB8-8699-E6FE8BA133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E917AD89-8694-4A9D-8D54-A58167C380E1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1ED1D82F-B523-40B0-9800-CEAF26F83B7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9A76FC9-EEE2-4F09-B5CA-47B21D6CC80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FC678ED7-D588-4E5A-93DF-6E8351713E2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EED89C5-9809-4725-BDD9-97D6A8E4A02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E66BCBC5-B21E-4A57-A252-11D34BB7776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DA2BFD83-9C39-4E82-86F7-A70159730B3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3BFE7292-DAD2-4539-8473-7C936B0564B0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F176809C-13CC-49B5-85A8-7455C3AA7CD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ADB6AC4A-44E1-4C62-B35E-2D353348EC74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A5B9B023-FF36-425E-A780-8C52E067DD6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8F20DE16-C177-4D08-8006-1FF6AF33355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57FAF2BD-6B46-4A62-8686-D418982F97D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F67C5F31-C5A2-4F7B-B55A-2A7E83BCA06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58306053-C518-4D33-B417-AF34CFAC8E0F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A07B6BC0-9F20-4471-999E-DE5723C9E0F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6D31131-800D-4DD4-86BE-F37E5F00C55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C181DC87-5183-4295-84CF-039AA07DEA9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33D83C92-967A-4584-938A-1C734869928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411472E6-AD99-4052-9842-2501032A53B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C46104AA-DBE3-4454-96F4-3084222697AB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93662CB-4E3D-4CA4-A263-5C002E94B0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68BBB6D7-11DB-44A7-92BB-597CAC50F3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5748D76E-BA07-4883-8404-A0E2F5F3C832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37EC1133-2312-47E5-A546-D4A42B6B124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EA55E6C5-6D64-416E-BB7A-AB1AF43114C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40B9CE35-4BA1-46FF-BF78-5415F6FED15D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175AFA1A-D78F-4A71-972E-C3A721C7E04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C344F1CE-A46D-4452-8C30-927E3D32D77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E637F2BA-C572-47B3-9EED-8A57F2281F8A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1FE31989-2338-4F0D-88B0-2FEA87A48FF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1214CBF5-BE45-4D6E-8565-C9B41EE1F7B5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5E59FF52-5915-4EC5-877D-A4A58635D8D6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D97C24D3-34FF-4372-824B-553A471CCC1E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4EACF3EC-68FC-46CD-92FD-E3BA5061DB2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AB3A46B2-6F85-4D73-B472-95FBFBC9C399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08F53D0E-55D9-4ED9-8E30-CBCF409F77EC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1FCA961D-8271-4D99-90A5-2F1ABA2F3C18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CF143F92-A941-4699-87CD-7B60F895D887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AA91564-11C1-47EE-8844-6D3D290C1F93}"/>
            </a:ext>
          </a:extLst>
        </xdr:cNvPr>
        <xdr:cNvSpPr txBox="1">
          <a:spLocks noChangeArrowheads="1"/>
        </xdr:cNvSpPr>
      </xdr:nvSpPr>
      <xdr:spPr>
        <a:xfrm>
          <a:off x="12858750" y="91440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1F834050-CE85-438E-ADB9-F38AE2C30B5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06ABA5B7-5276-4A08-AF18-54F47088927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4ACF7518-3556-4FFA-A274-44A2E2A9A0B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75037EAF-6F31-4377-9A87-CCD44AA542C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7ACA5CF4-8BBE-4F8B-96A9-DBB4D238914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E464164-2881-46FA-B6B0-6238313002A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B5C36030-5EB9-436A-9F63-C1E2CE112CA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BF6F9406-5EC3-4E3E-8581-21DE697D9C6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92613495-9C02-4513-887F-708B224A9B7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072CC291-D757-4FE2-AD8C-34323191AC0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61D2C54A-9926-47FB-AB63-D5AA23A4DE2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1907A86D-F50F-4CDB-9773-F21D424B3A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D0F0367F-CE0F-4E55-95E2-3E8158172AE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A2FB7B4B-68B0-4CA0-A546-850A7BE316F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0D8AA2EF-5E9B-44ED-9463-3899888627C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36FA5AD8-E86A-4E19-A66D-F595B0B8B0B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1A2A3AA1-8BAB-4C4B-91A4-1BCAAA1403E4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585CEE65-CEC4-46C0-8C84-191245780A9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EC302138-6811-4169-9B44-E9235E76A63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BA704F60-FD00-4CB1-B5BA-0784C27682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4A60D64C-B640-4391-B784-8A8929F4268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45D6C48D-E84F-471B-B072-36F7EF8C55C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7321C543-55CA-42C1-8CCA-EF3FDBDD8CE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78637B96-E556-4FC1-90BF-816B2A5007D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87C056A7-B012-4A0C-9AAD-E2D5553A3E1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200B7328-380F-4B95-968E-00EEA0DA44B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8BB14004-5384-4157-9B89-4A073CF03CD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CF3BD14D-3A36-4D4C-A987-0EFE2190DD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570155CB-1312-4F2E-99E2-D5DBE9FF4E9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3FF24C96-A7E0-4564-9EAC-961F5C97096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198A5FC9-9DB4-4EA9-9BDF-D9F704F56062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5DA44363-51F4-4DCD-A6A3-31991899D6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10200DF4-0F3E-46DA-8715-B898A5D8F37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95378493-D01A-48E5-B1E9-2C720B8383C6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19F9BA76-4C08-4180-9626-B1AC9ED3C7E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EB37F9D3-C7B5-4D54-B383-83170C6B2130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9FAA253A-3711-4092-A8FD-C09DECE117D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D57A3CB9-8D99-4090-B113-C8053581B5A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F98A2DB7-1964-4FA3-A58E-469AB7428E7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C1B05226-EBE8-4D55-A7FA-E67F07985D9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CE55AD75-1371-4466-A4BF-072637D2C18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FE18C9D6-56F9-4B2B-9CA1-C82C2355900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19DBEE9E-4C9D-4C85-B400-705F2728761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66FBC464-807F-41A8-A4A9-7710586517B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6277970D-367D-41CF-8FD4-E6DFD620B4B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82E27D91-A3C8-4BB6-80D8-037810C0413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9987F680-FA75-478F-A648-D65C3A7F018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C8B6C155-3C09-4B52-8AE5-C21362F76B8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D30D196D-E970-4536-8A98-927AEFEE1E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F8E2F1FD-0A19-4761-B93A-400D94ACBFC6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A1752C40-9B7D-4EDB-8A19-29EE11403F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263E6655-07D9-4CC4-856F-5E31C5DD93B4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5B2D6F38-CBCC-4DD5-9CCC-FB3875204B6D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F81AF231-A479-485F-B92D-6641E670CBE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3B69F132-BD77-4BDD-A401-9400C39091E9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8027B753-3F64-4817-8858-F3B58608A84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91C5460C-86C5-4416-8F14-E6FC0049E93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90154620-400A-4188-A24A-41E5374589B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769F7907-1C83-40D2-922B-8681E782427A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1767A584-1190-41E7-8F3C-459A158032B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0DD37969-77BA-496D-9AF0-692D79DCDA43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9659CA52-4203-4668-B8E5-9667C2BDF2C7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A521A-E274-4C00-AF90-5852C5717700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26A5928A-C344-409D-8571-E876307C5BDC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698BC53A-FC90-4A14-BAC3-651BF99EE655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857E08F5-874C-456B-84AC-8FECDDAD598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1F4B04A1-606B-40D2-B70A-C26D7A39407B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CCC9E947-0736-4061-B208-A8E4CC59C202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4847CA51-52FB-4798-A85C-BA21BFB40C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5FC67DD5-6D84-4CC5-AF68-40B4B3CBF03E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366D83D3-4BCD-4CCC-A863-2933A502C2CF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1010B5D1-EB8C-46FA-8ED5-87CBDA853728}"/>
            </a:ext>
          </a:extLst>
        </xdr:cNvPr>
        <xdr:cNvSpPr txBox="1">
          <a:spLocks noChangeArrowheads="1"/>
        </xdr:cNvSpPr>
      </xdr:nvSpPr>
      <xdr:spPr>
        <a:xfrm>
          <a:off x="12858750" y="96393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DD99EF06-B61F-45A1-BF1F-C36A9437D8F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96B2036F-E586-43C4-9996-4657C1EA287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4791E53B-16BB-450F-BDC8-F226DE3846F5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1F1C23EC-A713-4456-A390-209336F4F49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59FF852A-A516-4615-9278-16EB926C7813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98F60FD7-A2E3-4902-AFF2-2315D6CAC598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3DA90D9F-364A-47C4-8878-8D90C886AA3B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7166EDDB-C0BB-4210-B640-DE2D1D43E40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62E4BBB5-AE16-46BB-819A-B84BD4FC5119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A5379C41-7518-4383-8B26-41261C30398D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40F54727-5196-4C6D-9A89-1324F24F2B17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2DFF5F37-4BE0-437A-B699-B5797E43B4EF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DE5A6996-6AD6-4AC9-9A17-763367069F5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EBEDE07E-3B7A-41B0-9263-AC15E25810D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4341B657-C2BA-4B8A-AF22-F52D3167DADA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3A439703-CCB2-4B17-8180-6928370D73F1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17A68448-8941-4CE7-88C9-6D448557686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0ACB81BB-DA4B-4825-BF32-AA8B97F1765C}"/>
            </a:ext>
          </a:extLst>
        </xdr:cNvPr>
        <xdr:cNvSpPr txBox="1">
          <a:spLocks noChangeArrowheads="1"/>
        </xdr:cNvSpPr>
      </xdr:nvSpPr>
      <xdr:spPr>
        <a:xfrm>
          <a:off x="12858750" y="101346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56E2C16F-AFA7-4E77-8F0D-AD10A1F9D45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AEE19A01-F30A-4505-9091-7417CA8E4CD9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B2508543-DE29-4BD4-BC7D-9D0F542CF762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4C80C5A1-EF4E-467A-BBDE-3F7E79FF22D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8AC2FB8F-7A9E-4F9A-B04D-D46E488B2EE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4668D025-AEDF-4DFB-B906-529AD20F0ED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86EE675F-DC58-4BF0-A656-4949E0A1DE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D5C348BB-F171-46B2-AD7D-DA6114280EC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23886DA4-2B55-43DF-BFBD-F7FC7F7FF88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BB2BD8DC-628F-4B24-B8CF-53DF5CE3B6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4494A152-0F9C-4189-9C88-8E10D2DD759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4259BD36-934D-454A-B8DB-E27A961B18F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6594E17F-5ED8-40EE-B623-D4F38C61C05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841186BD-1881-4955-A414-F78F16D32D8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5471B3F0-662A-4EEC-A57D-5ACB995A47A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9C0653C6-59D8-4DF4-BC35-BA781AB718B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D9B2BFBB-58B4-4564-AE1C-9A9A63A50FAF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D2135685-D91E-4218-AD15-BBFDA2A2A8A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4CBBACC5-9570-4397-BEA3-BC01A828F1C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632D2EC5-02A5-4A8C-B4D9-D417610B96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261640DC-256F-4698-BA0A-FC671D842F10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025D033C-1EBA-4029-8F44-C38327965A27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40B0FDCC-95F4-4F49-8C16-3C1034C62B8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123376E7-5882-4094-92F8-A468943CF5FD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6AA9A170-EC99-4356-B1AC-C43B4DC3D526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A2337332-80D4-48AB-BFDC-FC2EAE504F4B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9D8A4047-039B-4244-8642-D0AFDCC6988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9586D9E5-4D9B-4F01-B0D2-707535F72843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02F5A148-7252-4569-BC11-D12C16C09A8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98B767BA-ADE2-43DE-BAC2-E4437010E5E8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B2D2C266-8AAF-46D9-A7CF-FCBD0E36575C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99507F40-611C-489C-B252-A49750EE4775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98E3E525-472F-49FC-A5A8-0269DD7BC17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F779E65B-B958-4679-A39F-595C148AFC2E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7215C902-0DE0-4272-B8C6-84A4027A938A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D0A9994A-EB34-419D-B89C-337B6FFB1C91}"/>
            </a:ext>
          </a:extLst>
        </xdr:cNvPr>
        <xdr:cNvSpPr txBox="1">
          <a:spLocks noChangeArrowheads="1"/>
        </xdr:cNvSpPr>
      </xdr:nvSpPr>
      <xdr:spPr>
        <a:xfrm>
          <a:off x="12858750" y="93916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BDCD536C-2E45-44A0-BF8D-6503225A695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4AE35297-280F-40F2-BF86-0AC0E245F30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E8A4655B-2C49-430C-98CD-B2BE6417F84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BADD9A74-1BD9-4722-8A0C-B88C1F52F0D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8D315756-C4F5-4B27-A6D4-6D0484931C5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7AD2161C-96EB-428D-B782-B89699AAC71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851975AC-337C-454A-A6C7-CE95BE03133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E422A649-AFDA-4A69-A4C3-7874935F785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885747F4-5179-4E8B-877E-4646DA820FE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FA33FC0C-A58B-4510-B460-8F468086338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3499263-F1FC-4005-8B9E-FC15BBE2C5A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C01BC6BC-83FE-46E7-97D5-1445ADFC858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2C3DF3AB-2DF0-4C76-8EF0-6DEF335B1FBE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09AA17A2-7EDC-4797-812A-F8924B343A1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2EF17963-66DC-4DEB-9D57-F39286A652C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BDB74FE-D309-42D2-9A0C-4D536AB21AB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2BB64087-03CD-4702-A7F6-1417ABDCCEE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1CE7AFE1-F484-47A5-B2EC-79D60C0A68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8953C3F2-276F-4BF2-B6B0-4A6EC921E55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19118A09-CFDA-483C-B955-6466713F14BB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06B1611B-7E45-445E-B8FF-C18E7E381A6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223FF1C-2ED7-4EC0-8BBD-58AF4216BCF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4D9BD1DA-E33C-4BCD-9B5E-F7F9D3F95237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F37BD2E7-037C-43D0-87A4-7370828B5F2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19D37E0A-5D91-46FF-93C3-9D70589B490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F9ADC031-34E3-4C66-8B53-95CFC44FECD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71B6D405-5392-4430-9AF4-53B3CE71B27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4D96DB46-E57D-4BA0-BF82-4E18C6784AF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9C1CA576-A558-44EB-9949-DE5EB27B50B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D8847721-D6A2-4DE6-BE38-E745F27D6E2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5E52D7C2-2B35-4E67-ABD8-9C72330F3CD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1BB356CF-C8FC-4A1D-8215-21A9BBAC19C1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3B2C37BD-7FEE-4A41-8885-4459E1775E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A2D5BB08-C5E7-4661-8D96-207989F5EE96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5ADED145-4A44-46D7-811A-17DC2BBCAA4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AC56CF23-2114-44AC-B1E4-3067A0F7312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6BE794F5-AD36-4160-A798-A551C1A3DB53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4526F2FB-1572-44BC-92D4-C5C98D8C7D5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D3711594-547F-4BAB-91CB-027C2D7B7D6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CF51B73C-57B6-42CC-BBAF-96D6C4C8F088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800E88EE-0B5E-478D-A9F1-C41CADF0159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6F7DC2E5-FE6D-4820-A441-EE940988354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4692001E-7DFC-433A-B7A7-4F1209E1FA9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6EDDFAEE-3D32-442A-9C2C-55A3DB69E3DF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D02D7C64-2704-48FB-981D-B11D9F9E7710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C2DCFCD1-3913-4F31-B7DC-9244D7785C24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7CA765DD-5EFB-498E-8F00-F108FB56C20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B2337945-3789-4589-9D60-F09CFD62A395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0FBAA033-26B0-47E5-8DDF-7070509CE322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D8E766B2-64B1-4BAE-B0A1-890CD871CC8C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6E38ECA1-2F89-45AD-9174-EC7EB639424A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74583C5F-0EDF-4DF1-AC5D-4A9385D791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8AF65AD2-271E-413C-A984-CD334E700B39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946FE350-EB6D-468F-8266-C60F6382E35D}"/>
            </a:ext>
          </a:extLst>
        </xdr:cNvPr>
        <xdr:cNvSpPr txBox="1">
          <a:spLocks noChangeArrowheads="1"/>
        </xdr:cNvSpPr>
      </xdr:nvSpPr>
      <xdr:spPr>
        <a:xfrm>
          <a:off x="12858750" y="103822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DDCBEA6F-A966-4D49-848F-B5DEA158EDF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1BA4695B-15F3-46A9-A18D-34557A77C18E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CC448AE9-3B17-48D9-A352-E04540B3EC61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2688ADBB-407F-4ACA-A0FA-89394A17A8C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53FFECC5-FB2A-48CB-BC8C-BFF72888557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8E97060C-15C8-408B-9586-38141DDEBCC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753CB2C8-CBED-4584-BCAD-92250EABA94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94CC1A18-D5D4-498B-B124-2C5003D5839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A56CEFBA-7F41-41E9-9809-3CA4BBDFCA1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9608A8-DD57-4568-BC9E-409123C5B1C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26A8AA18-411C-495D-A672-0A81CDFE96A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359AC6CC-4BF1-46C8-9F9D-390010CCB800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18437935-5BE3-4A57-A6FD-0D6C95CF346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04391769-ABA0-48DC-B87D-EA7F62F61FE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1DFD44B0-67E3-4CB9-BEC2-343512AA2452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3800C1E5-B090-472D-934E-EA92DF972D8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115CE5A-1478-48AC-BA72-E76298F03DF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F1526372-4DF6-48CB-92FE-9B88B9685C6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5B15DF56-73D7-4822-B715-0FE55CADC89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5FC6AFD8-FF69-4521-937A-3E644764A88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D8A4D746-88E9-413E-BBA1-D4BBFF9578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7B3929D2-DB82-4B80-910B-1303925B92B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7B5B2E1F-639C-4A94-AA6B-88B7B7ACA1E8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EBB1641-325A-469D-8088-619A862B9E25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1B1484D-4324-4A11-BDE8-31519646C17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15F67EC7-2F02-4D3D-8A6D-F331F60C769B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FA00767E-420F-41F6-8ABB-2B4768727349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6C27106B-0382-43A2-ABFE-64CBDE9263E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B3B0E902-34E8-43A2-9DD7-5D9B6B16050F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DF8E8B04-8CEF-4078-A53C-4C4D1FE3EC17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6DDCC718-7D14-4485-9B60-47787EC36EBC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9799B323-BC90-43D4-BD8C-48ECA6CE181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AF6ADA0A-88E2-440E-A3C1-67E3D51E9C7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CE623C3D-F0B8-4F22-93D4-DAF1CF113D46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8AFBDE3E-0F27-448C-A453-FB3B83A63343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41</xdr:row>
      <xdr:rowOff>0</xdr:rowOff>
    </xdr:from>
    <xdr:ext cx="95250" cy="209550"/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1C2FEF80-39B8-4B23-A526-CE5CBB1E75C4}"/>
            </a:ext>
          </a:extLst>
        </xdr:cNvPr>
        <xdr:cNvSpPr txBox="1">
          <a:spLocks noChangeArrowheads="1"/>
        </xdr:cNvSpPr>
      </xdr:nvSpPr>
      <xdr:spPr>
        <a:xfrm>
          <a:off x="12858750" y="1706880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8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28" bestFit="1" customWidth="1"/>
    <col min="10" max="10" width="49.125" style="2" bestFit="1" customWidth="1"/>
    <col min="11" max="11" width="15.125" style="18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30" t="s">
        <v>40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ht="26.25" customHeight="1">
      <c r="A2" s="131" t="s">
        <v>285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ht="24.95" customHeight="1">
      <c r="A3" s="132" t="s">
        <v>32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1" customFormat="1" ht="45" customHeight="1">
      <c r="A4" s="33" t="s">
        <v>2</v>
      </c>
      <c r="B4" s="33" t="s">
        <v>3</v>
      </c>
      <c r="C4" s="33" t="s">
        <v>78</v>
      </c>
      <c r="D4" s="33" t="s">
        <v>1</v>
      </c>
      <c r="E4" s="33" t="s">
        <v>4</v>
      </c>
      <c r="F4" s="33" t="s">
        <v>5</v>
      </c>
      <c r="G4" s="33" t="s">
        <v>45</v>
      </c>
      <c r="H4" s="33" t="s">
        <v>46</v>
      </c>
      <c r="I4" s="36" t="s">
        <v>7</v>
      </c>
      <c r="J4" s="33" t="s">
        <v>8</v>
      </c>
      <c r="K4" s="37" t="s">
        <v>9</v>
      </c>
      <c r="L4" s="38" t="s">
        <v>10</v>
      </c>
    </row>
    <row r="5" spans="1:12" s="3" customFormat="1" ht="20.100000000000001" customHeight="1">
      <c r="A5" s="34">
        <v>1</v>
      </c>
      <c r="B5" s="101">
        <v>46024</v>
      </c>
      <c r="C5" s="102" t="s">
        <v>52</v>
      </c>
      <c r="D5" s="103" t="s">
        <v>154</v>
      </c>
      <c r="E5" s="104" t="s">
        <v>50</v>
      </c>
      <c r="F5" s="102" t="s">
        <v>12</v>
      </c>
      <c r="G5" s="102" t="s">
        <v>0</v>
      </c>
      <c r="H5" s="102" t="s">
        <v>0</v>
      </c>
      <c r="I5" s="27" t="s">
        <v>157</v>
      </c>
      <c r="J5" s="41" t="s">
        <v>117</v>
      </c>
      <c r="K5" s="42">
        <v>1400000</v>
      </c>
      <c r="L5" s="43" t="s">
        <v>56</v>
      </c>
    </row>
    <row r="6" spans="1:12" s="3" customFormat="1" ht="20.100000000000001" customHeight="1">
      <c r="A6" s="34">
        <v>2</v>
      </c>
      <c r="B6" s="101">
        <v>46024</v>
      </c>
      <c r="C6" s="102" t="s">
        <v>52</v>
      </c>
      <c r="D6" s="105" t="s">
        <v>154</v>
      </c>
      <c r="E6" s="104" t="s">
        <v>50</v>
      </c>
      <c r="F6" s="102" t="s">
        <v>64</v>
      </c>
      <c r="G6" s="102" t="s">
        <v>0</v>
      </c>
      <c r="H6" s="102" t="s">
        <v>0</v>
      </c>
      <c r="I6" s="27" t="s">
        <v>158</v>
      </c>
      <c r="J6" s="41" t="s">
        <v>117</v>
      </c>
      <c r="K6" s="42">
        <v>1000000</v>
      </c>
      <c r="L6" s="43" t="s">
        <v>56</v>
      </c>
    </row>
    <row r="7" spans="1:12" s="3" customFormat="1" ht="20.100000000000001" customHeight="1">
      <c r="A7" s="34">
        <v>3</v>
      </c>
      <c r="B7" s="101">
        <v>46027</v>
      </c>
      <c r="C7" s="102" t="s">
        <v>52</v>
      </c>
      <c r="D7" s="105" t="s">
        <v>155</v>
      </c>
      <c r="E7" s="104" t="s">
        <v>12</v>
      </c>
      <c r="F7" s="102" t="s">
        <v>12</v>
      </c>
      <c r="G7" s="102" t="s">
        <v>0</v>
      </c>
      <c r="H7" s="102" t="s">
        <v>0</v>
      </c>
      <c r="I7" s="27" t="s">
        <v>65</v>
      </c>
      <c r="J7" s="41" t="s">
        <v>159</v>
      </c>
      <c r="K7" s="44">
        <v>50000</v>
      </c>
      <c r="L7" s="43" t="s">
        <v>56</v>
      </c>
    </row>
    <row r="8" spans="1:12" s="3" customFormat="1" ht="20.100000000000001" customHeight="1">
      <c r="A8" s="34">
        <v>4</v>
      </c>
      <c r="B8" s="101">
        <v>46028</v>
      </c>
      <c r="C8" s="102" t="s">
        <v>52</v>
      </c>
      <c r="D8" s="105" t="s">
        <v>156</v>
      </c>
      <c r="E8" s="104" t="s">
        <v>12</v>
      </c>
      <c r="F8" s="102" t="s">
        <v>64</v>
      </c>
      <c r="G8" s="102" t="s">
        <v>0</v>
      </c>
      <c r="H8" s="102" t="s">
        <v>0</v>
      </c>
      <c r="I8" s="27" t="s">
        <v>88</v>
      </c>
      <c r="J8" s="41" t="s">
        <v>59</v>
      </c>
      <c r="K8" s="44">
        <v>10000</v>
      </c>
      <c r="L8" s="43" t="s">
        <v>56</v>
      </c>
    </row>
    <row r="9" spans="1:12" s="3" customFormat="1" ht="20.100000000000001" customHeight="1">
      <c r="A9" s="34">
        <v>5</v>
      </c>
      <c r="B9" s="101">
        <v>46030</v>
      </c>
      <c r="C9" s="102" t="s">
        <v>52</v>
      </c>
      <c r="D9" s="105" t="s">
        <v>156</v>
      </c>
      <c r="E9" s="104" t="s">
        <v>12</v>
      </c>
      <c r="F9" s="102" t="s">
        <v>64</v>
      </c>
      <c r="G9" s="102" t="s">
        <v>0</v>
      </c>
      <c r="H9" s="102" t="s">
        <v>0</v>
      </c>
      <c r="I9" s="27" t="s">
        <v>160</v>
      </c>
      <c r="J9" s="41" t="s">
        <v>161</v>
      </c>
      <c r="K9" s="44">
        <v>600000</v>
      </c>
      <c r="L9" s="43" t="s">
        <v>56</v>
      </c>
    </row>
    <row r="10" spans="1:12" s="3" customFormat="1" ht="20.100000000000001" customHeight="1">
      <c r="A10" s="34">
        <v>6</v>
      </c>
      <c r="B10" s="101">
        <v>46030</v>
      </c>
      <c r="C10" s="102" t="s">
        <v>52</v>
      </c>
      <c r="D10" s="105" t="s">
        <v>154</v>
      </c>
      <c r="E10" s="106" t="s">
        <v>41</v>
      </c>
      <c r="F10" s="102" t="s">
        <v>64</v>
      </c>
      <c r="G10" s="102" t="s">
        <v>49</v>
      </c>
      <c r="H10" s="102" t="s">
        <v>49</v>
      </c>
      <c r="I10" s="27" t="s">
        <v>162</v>
      </c>
      <c r="J10" s="41" t="s">
        <v>163</v>
      </c>
      <c r="K10" s="45">
        <v>750000</v>
      </c>
      <c r="L10" s="43" t="s">
        <v>56</v>
      </c>
    </row>
    <row r="11" spans="1:12" s="3" customFormat="1" ht="20.100000000000001" customHeight="1">
      <c r="A11" s="34">
        <v>7</v>
      </c>
      <c r="B11" s="101">
        <v>46030</v>
      </c>
      <c r="C11" s="102" t="s">
        <v>52</v>
      </c>
      <c r="D11" s="105" t="s">
        <v>156</v>
      </c>
      <c r="E11" s="104" t="s">
        <v>12</v>
      </c>
      <c r="F11" s="102" t="s">
        <v>64</v>
      </c>
      <c r="G11" s="102" t="s">
        <v>0</v>
      </c>
      <c r="H11" s="102" t="s">
        <v>0</v>
      </c>
      <c r="I11" s="27" t="s">
        <v>66</v>
      </c>
      <c r="J11" s="46" t="s">
        <v>57</v>
      </c>
      <c r="K11" s="42">
        <v>10000</v>
      </c>
      <c r="L11" s="43" t="s">
        <v>55</v>
      </c>
    </row>
    <row r="12" spans="1:12" s="3" customFormat="1" ht="20.100000000000001" customHeight="1">
      <c r="A12" s="34">
        <v>8</v>
      </c>
      <c r="B12" s="101">
        <v>46030</v>
      </c>
      <c r="C12" s="102" t="s">
        <v>52</v>
      </c>
      <c r="D12" s="107" t="s">
        <v>102</v>
      </c>
      <c r="E12" s="104" t="s">
        <v>12</v>
      </c>
      <c r="F12" s="102" t="s">
        <v>64</v>
      </c>
      <c r="G12" s="102" t="s">
        <v>0</v>
      </c>
      <c r="H12" s="102" t="s">
        <v>0</v>
      </c>
      <c r="I12" s="27" t="s">
        <v>58</v>
      </c>
      <c r="J12" s="46" t="s">
        <v>164</v>
      </c>
      <c r="K12" s="47">
        <v>135</v>
      </c>
      <c r="L12" s="48" t="s">
        <v>55</v>
      </c>
    </row>
    <row r="13" spans="1:12" s="3" customFormat="1" ht="20.100000000000001" customHeight="1">
      <c r="A13" s="34">
        <v>9</v>
      </c>
      <c r="B13" s="101">
        <v>46031</v>
      </c>
      <c r="C13" s="102" t="s">
        <v>52</v>
      </c>
      <c r="D13" s="103" t="s">
        <v>154</v>
      </c>
      <c r="E13" s="104" t="s">
        <v>41</v>
      </c>
      <c r="F13" s="102" t="s">
        <v>64</v>
      </c>
      <c r="G13" s="102" t="s">
        <v>49</v>
      </c>
      <c r="H13" s="102" t="s">
        <v>49</v>
      </c>
      <c r="I13" s="27" t="s">
        <v>165</v>
      </c>
      <c r="J13" s="46" t="s">
        <v>86</v>
      </c>
      <c r="K13" s="47">
        <v>7560000</v>
      </c>
      <c r="L13" s="48" t="s">
        <v>56</v>
      </c>
    </row>
    <row r="14" spans="1:12" s="3" customFormat="1" ht="20.100000000000001" customHeight="1">
      <c r="A14" s="34">
        <v>10</v>
      </c>
      <c r="B14" s="101">
        <v>46034</v>
      </c>
      <c r="C14" s="102" t="s">
        <v>52</v>
      </c>
      <c r="D14" s="105" t="s">
        <v>154</v>
      </c>
      <c r="E14" s="104" t="s">
        <v>41</v>
      </c>
      <c r="F14" s="102" t="s">
        <v>64</v>
      </c>
      <c r="G14" s="102" t="s">
        <v>49</v>
      </c>
      <c r="H14" s="102" t="s">
        <v>49</v>
      </c>
      <c r="I14" s="27" t="s">
        <v>162</v>
      </c>
      <c r="J14" s="46" t="s">
        <v>166</v>
      </c>
      <c r="K14" s="47">
        <v>440000</v>
      </c>
      <c r="L14" s="48" t="s">
        <v>56</v>
      </c>
    </row>
    <row r="15" spans="1:12" s="3" customFormat="1" ht="20.100000000000001" customHeight="1">
      <c r="A15" s="34">
        <v>11</v>
      </c>
      <c r="B15" s="101">
        <v>46034</v>
      </c>
      <c r="C15" s="102" t="s">
        <v>52</v>
      </c>
      <c r="D15" s="105" t="s">
        <v>154</v>
      </c>
      <c r="E15" s="104" t="s">
        <v>50</v>
      </c>
      <c r="F15" s="102" t="s">
        <v>12</v>
      </c>
      <c r="G15" s="102" t="s">
        <v>0</v>
      </c>
      <c r="H15" s="102" t="s">
        <v>0</v>
      </c>
      <c r="I15" s="27" t="s">
        <v>167</v>
      </c>
      <c r="J15" s="46" t="s">
        <v>168</v>
      </c>
      <c r="K15" s="47">
        <v>3000000</v>
      </c>
      <c r="L15" s="48" t="s">
        <v>56</v>
      </c>
    </row>
    <row r="16" spans="1:12" s="3" customFormat="1" ht="20.100000000000001" customHeight="1">
      <c r="A16" s="34">
        <v>12</v>
      </c>
      <c r="B16" s="101">
        <v>46034</v>
      </c>
      <c r="C16" s="102" t="s">
        <v>52</v>
      </c>
      <c r="D16" s="103" t="s">
        <v>154</v>
      </c>
      <c r="E16" s="104" t="s">
        <v>50</v>
      </c>
      <c r="F16" s="102" t="s">
        <v>12</v>
      </c>
      <c r="G16" s="102" t="s">
        <v>0</v>
      </c>
      <c r="H16" s="102" t="s">
        <v>0</v>
      </c>
      <c r="I16" s="27" t="s">
        <v>169</v>
      </c>
      <c r="J16" s="46" t="s">
        <v>57</v>
      </c>
      <c r="K16" s="47">
        <v>20000</v>
      </c>
      <c r="L16" s="48" t="s">
        <v>55</v>
      </c>
    </row>
    <row r="17" spans="1:12" s="3" customFormat="1" ht="20.100000000000001" customHeight="1">
      <c r="A17" s="34">
        <v>13</v>
      </c>
      <c r="B17" s="101">
        <v>46036</v>
      </c>
      <c r="C17" s="102" t="s">
        <v>52</v>
      </c>
      <c r="D17" s="103" t="s">
        <v>154</v>
      </c>
      <c r="E17" s="106" t="s">
        <v>50</v>
      </c>
      <c r="F17" s="102" t="s">
        <v>12</v>
      </c>
      <c r="G17" s="102" t="s">
        <v>0</v>
      </c>
      <c r="H17" s="102" t="s">
        <v>0</v>
      </c>
      <c r="I17" s="27" t="s">
        <v>170</v>
      </c>
      <c r="J17" s="46" t="s">
        <v>116</v>
      </c>
      <c r="K17" s="47">
        <v>11440</v>
      </c>
      <c r="L17" s="48" t="s">
        <v>55</v>
      </c>
    </row>
    <row r="18" spans="1:12" s="3" customFormat="1" ht="20.100000000000001" customHeight="1">
      <c r="A18" s="34">
        <v>14</v>
      </c>
      <c r="B18" s="101">
        <v>46036</v>
      </c>
      <c r="C18" s="102" t="s">
        <v>52</v>
      </c>
      <c r="D18" s="103" t="s">
        <v>154</v>
      </c>
      <c r="E18" s="104" t="s">
        <v>50</v>
      </c>
      <c r="F18" s="104" t="s">
        <v>12</v>
      </c>
      <c r="G18" s="102" t="s">
        <v>0</v>
      </c>
      <c r="H18" s="102" t="s">
        <v>0</v>
      </c>
      <c r="I18" s="27" t="s">
        <v>171</v>
      </c>
      <c r="J18" s="46" t="s">
        <v>116</v>
      </c>
      <c r="K18" s="47">
        <v>250950</v>
      </c>
      <c r="L18" s="48" t="s">
        <v>55</v>
      </c>
    </row>
    <row r="19" spans="1:12" s="3" customFormat="1" ht="20.100000000000001" customHeight="1">
      <c r="A19" s="34">
        <v>15</v>
      </c>
      <c r="B19" s="101">
        <v>46036</v>
      </c>
      <c r="C19" s="102" t="s">
        <v>52</v>
      </c>
      <c r="D19" s="105" t="s">
        <v>154</v>
      </c>
      <c r="E19" s="104" t="s">
        <v>50</v>
      </c>
      <c r="F19" s="102" t="s">
        <v>12</v>
      </c>
      <c r="G19" s="102" t="s">
        <v>0</v>
      </c>
      <c r="H19" s="102" t="s">
        <v>0</v>
      </c>
      <c r="I19" s="27" t="s">
        <v>72</v>
      </c>
      <c r="J19" s="46" t="s">
        <v>172</v>
      </c>
      <c r="K19" s="47">
        <v>3897200</v>
      </c>
      <c r="L19" s="48" t="s">
        <v>56</v>
      </c>
    </row>
    <row r="20" spans="1:12" s="3" customFormat="1" ht="20.100000000000001" customHeight="1">
      <c r="A20" s="34">
        <v>16</v>
      </c>
      <c r="B20" s="101">
        <v>46037</v>
      </c>
      <c r="C20" s="102" t="s">
        <v>52</v>
      </c>
      <c r="D20" s="105" t="s">
        <v>156</v>
      </c>
      <c r="E20" s="104" t="s">
        <v>12</v>
      </c>
      <c r="F20" s="102" t="s">
        <v>12</v>
      </c>
      <c r="G20" s="102" t="s">
        <v>0</v>
      </c>
      <c r="H20" s="102" t="s">
        <v>0</v>
      </c>
      <c r="I20" s="27" t="s">
        <v>67</v>
      </c>
      <c r="J20" s="46" t="s">
        <v>87</v>
      </c>
      <c r="K20" s="47">
        <v>30000</v>
      </c>
      <c r="L20" s="48" t="s">
        <v>56</v>
      </c>
    </row>
    <row r="21" spans="1:12" s="3" customFormat="1" ht="20.100000000000001" customHeight="1">
      <c r="A21" s="34">
        <v>17</v>
      </c>
      <c r="B21" s="101">
        <v>46037</v>
      </c>
      <c r="C21" s="102" t="s">
        <v>52</v>
      </c>
      <c r="D21" s="103" t="s">
        <v>154</v>
      </c>
      <c r="E21" s="104" t="s">
        <v>50</v>
      </c>
      <c r="F21" s="102" t="s">
        <v>12</v>
      </c>
      <c r="G21" s="102" t="s">
        <v>0</v>
      </c>
      <c r="H21" s="102" t="s">
        <v>0</v>
      </c>
      <c r="I21" s="27" t="s">
        <v>173</v>
      </c>
      <c r="J21" s="46" t="s">
        <v>174</v>
      </c>
      <c r="K21" s="47">
        <v>2384710</v>
      </c>
      <c r="L21" s="48" t="s">
        <v>56</v>
      </c>
    </row>
    <row r="22" spans="1:12" s="3" customFormat="1" ht="20.100000000000001" customHeight="1">
      <c r="A22" s="34">
        <v>18</v>
      </c>
      <c r="B22" s="101">
        <v>46037</v>
      </c>
      <c r="C22" s="102" t="s">
        <v>52</v>
      </c>
      <c r="D22" s="103" t="s">
        <v>156</v>
      </c>
      <c r="E22" s="106" t="s">
        <v>12</v>
      </c>
      <c r="F22" s="102" t="s">
        <v>12</v>
      </c>
      <c r="G22" s="102" t="s">
        <v>0</v>
      </c>
      <c r="H22" s="102" t="s">
        <v>0</v>
      </c>
      <c r="I22" s="27" t="s">
        <v>175</v>
      </c>
      <c r="J22" s="46" t="s">
        <v>57</v>
      </c>
      <c r="K22" s="47">
        <v>620000</v>
      </c>
      <c r="L22" s="48" t="s">
        <v>55</v>
      </c>
    </row>
    <row r="23" spans="1:12" s="3" customFormat="1" ht="20.100000000000001" customHeight="1">
      <c r="A23" s="34">
        <v>19</v>
      </c>
      <c r="B23" s="101">
        <v>46038</v>
      </c>
      <c r="C23" s="102" t="s">
        <v>52</v>
      </c>
      <c r="D23" s="103" t="s">
        <v>154</v>
      </c>
      <c r="E23" s="104" t="s">
        <v>50</v>
      </c>
      <c r="F23" s="102" t="s">
        <v>12</v>
      </c>
      <c r="G23" s="102" t="s">
        <v>0</v>
      </c>
      <c r="H23" s="102" t="s">
        <v>0</v>
      </c>
      <c r="I23" s="27" t="s">
        <v>176</v>
      </c>
      <c r="J23" s="46" t="s">
        <v>116</v>
      </c>
      <c r="K23" s="47">
        <v>53240</v>
      </c>
      <c r="L23" s="48" t="s">
        <v>55</v>
      </c>
    </row>
    <row r="24" spans="1:12" s="3" customFormat="1" ht="20.100000000000001" customHeight="1">
      <c r="A24" s="34">
        <v>20</v>
      </c>
      <c r="B24" s="101">
        <v>46041</v>
      </c>
      <c r="C24" s="102" t="s">
        <v>52</v>
      </c>
      <c r="D24" s="105" t="s">
        <v>156</v>
      </c>
      <c r="E24" s="104" t="s">
        <v>12</v>
      </c>
      <c r="F24" s="102" t="s">
        <v>12</v>
      </c>
      <c r="G24" s="102" t="s">
        <v>0</v>
      </c>
      <c r="H24" s="102" t="s">
        <v>0</v>
      </c>
      <c r="I24" s="27" t="s">
        <v>69</v>
      </c>
      <c r="J24" s="46" t="s">
        <v>60</v>
      </c>
      <c r="K24" s="47">
        <v>10000</v>
      </c>
      <c r="L24" s="48" t="s">
        <v>56</v>
      </c>
    </row>
    <row r="25" spans="1:12" s="3" customFormat="1" ht="20.100000000000001" customHeight="1">
      <c r="A25" s="34">
        <v>21</v>
      </c>
      <c r="B25" s="101">
        <v>46041</v>
      </c>
      <c r="C25" s="102" t="s">
        <v>52</v>
      </c>
      <c r="D25" s="105" t="s">
        <v>156</v>
      </c>
      <c r="E25" s="104" t="s">
        <v>12</v>
      </c>
      <c r="F25" s="102" t="s">
        <v>12</v>
      </c>
      <c r="G25" s="102" t="s">
        <v>0</v>
      </c>
      <c r="H25" s="102" t="s">
        <v>0</v>
      </c>
      <c r="I25" s="27" t="s">
        <v>68</v>
      </c>
      <c r="J25" s="46" t="s">
        <v>59</v>
      </c>
      <c r="K25" s="47">
        <v>10000</v>
      </c>
      <c r="L25" s="48" t="s">
        <v>56</v>
      </c>
    </row>
    <row r="26" spans="1:12" s="3" customFormat="1" ht="20.100000000000001" customHeight="1">
      <c r="A26" s="34">
        <v>22</v>
      </c>
      <c r="B26" s="101">
        <v>46042</v>
      </c>
      <c r="C26" s="102" t="s">
        <v>52</v>
      </c>
      <c r="D26" s="105" t="s">
        <v>154</v>
      </c>
      <c r="E26" s="104" t="s">
        <v>50</v>
      </c>
      <c r="F26" s="102" t="s">
        <v>64</v>
      </c>
      <c r="G26" s="102" t="s">
        <v>0</v>
      </c>
      <c r="H26" s="102" t="s">
        <v>0</v>
      </c>
      <c r="I26" s="27" t="s">
        <v>89</v>
      </c>
      <c r="J26" s="46" t="s">
        <v>57</v>
      </c>
      <c r="K26" s="47">
        <v>20000</v>
      </c>
      <c r="L26" s="48" t="s">
        <v>55</v>
      </c>
    </row>
    <row r="27" spans="1:12" s="3" customFormat="1" ht="20.100000000000001" customHeight="1">
      <c r="A27" s="34">
        <v>23</v>
      </c>
      <c r="B27" s="101">
        <v>46042</v>
      </c>
      <c r="C27" s="102" t="s">
        <v>52</v>
      </c>
      <c r="D27" s="103" t="s">
        <v>155</v>
      </c>
      <c r="E27" s="104" t="s">
        <v>12</v>
      </c>
      <c r="F27" s="102" t="s">
        <v>64</v>
      </c>
      <c r="G27" s="102" t="s">
        <v>0</v>
      </c>
      <c r="H27" s="102" t="s">
        <v>0</v>
      </c>
      <c r="I27" s="27" t="s">
        <v>177</v>
      </c>
      <c r="J27" s="46" t="s">
        <v>178</v>
      </c>
      <c r="K27" s="47">
        <v>2000000</v>
      </c>
      <c r="L27" s="48" t="s">
        <v>55</v>
      </c>
    </row>
    <row r="28" spans="1:12" s="3" customFormat="1" ht="20.100000000000001" customHeight="1">
      <c r="A28" s="34">
        <v>24</v>
      </c>
      <c r="B28" s="101">
        <v>46043</v>
      </c>
      <c r="C28" s="102" t="s">
        <v>52</v>
      </c>
      <c r="D28" s="103" t="s">
        <v>156</v>
      </c>
      <c r="E28" s="104" t="s">
        <v>12</v>
      </c>
      <c r="F28" s="102" t="s">
        <v>12</v>
      </c>
      <c r="G28" s="102" t="s">
        <v>0</v>
      </c>
      <c r="H28" s="102" t="s">
        <v>0</v>
      </c>
      <c r="I28" s="27" t="s">
        <v>70</v>
      </c>
      <c r="J28" s="46" t="s">
        <v>57</v>
      </c>
      <c r="K28" s="47">
        <v>5000</v>
      </c>
      <c r="L28" s="48" t="s">
        <v>55</v>
      </c>
    </row>
    <row r="29" spans="1:12" s="3" customFormat="1" ht="20.100000000000001" customHeight="1">
      <c r="A29" s="34">
        <v>25</v>
      </c>
      <c r="B29" s="101">
        <v>46044</v>
      </c>
      <c r="C29" s="102" t="s">
        <v>52</v>
      </c>
      <c r="D29" s="103" t="s">
        <v>154</v>
      </c>
      <c r="E29" s="104" t="s">
        <v>50</v>
      </c>
      <c r="F29" s="102" t="s">
        <v>12</v>
      </c>
      <c r="G29" s="102" t="s">
        <v>0</v>
      </c>
      <c r="H29" s="102" t="s">
        <v>0</v>
      </c>
      <c r="I29" s="27" t="s">
        <v>72</v>
      </c>
      <c r="J29" s="46" t="s">
        <v>179</v>
      </c>
      <c r="K29" s="47">
        <v>2280000</v>
      </c>
      <c r="L29" s="48" t="s">
        <v>56</v>
      </c>
    </row>
    <row r="30" spans="1:12" s="3" customFormat="1" ht="20.100000000000001" customHeight="1">
      <c r="A30" s="34">
        <v>26</v>
      </c>
      <c r="B30" s="101">
        <v>46045</v>
      </c>
      <c r="C30" s="102" t="s">
        <v>52</v>
      </c>
      <c r="D30" s="105" t="s">
        <v>154</v>
      </c>
      <c r="E30" s="106" t="s">
        <v>50</v>
      </c>
      <c r="F30" s="102" t="s">
        <v>12</v>
      </c>
      <c r="G30" s="102" t="s">
        <v>0</v>
      </c>
      <c r="H30" s="102" t="s">
        <v>0</v>
      </c>
      <c r="I30" s="27" t="s">
        <v>180</v>
      </c>
      <c r="J30" s="46" t="s">
        <v>54</v>
      </c>
      <c r="K30" s="47">
        <v>4500000</v>
      </c>
      <c r="L30" s="48" t="s">
        <v>56</v>
      </c>
    </row>
    <row r="31" spans="1:12" s="3" customFormat="1" ht="20.100000000000001" customHeight="1">
      <c r="A31" s="34">
        <v>27</v>
      </c>
      <c r="B31" s="101">
        <v>46045</v>
      </c>
      <c r="C31" s="102" t="s">
        <v>52</v>
      </c>
      <c r="D31" s="105" t="s">
        <v>156</v>
      </c>
      <c r="E31" s="104" t="s">
        <v>12</v>
      </c>
      <c r="F31" s="102" t="s">
        <v>12</v>
      </c>
      <c r="G31" s="102" t="s">
        <v>0</v>
      </c>
      <c r="H31" s="102" t="s">
        <v>0</v>
      </c>
      <c r="I31" s="27" t="s">
        <v>79</v>
      </c>
      <c r="J31" s="46" t="s">
        <v>57</v>
      </c>
      <c r="K31" s="47">
        <v>30000</v>
      </c>
      <c r="L31" s="48" t="s">
        <v>55</v>
      </c>
    </row>
    <row r="32" spans="1:12" s="3" customFormat="1" ht="20.100000000000001" customHeight="1">
      <c r="A32" s="34">
        <v>28</v>
      </c>
      <c r="B32" s="101">
        <v>46045</v>
      </c>
      <c r="C32" s="102" t="s">
        <v>52</v>
      </c>
      <c r="D32" s="105" t="s">
        <v>156</v>
      </c>
      <c r="E32" s="104" t="s">
        <v>12</v>
      </c>
      <c r="F32" s="104" t="s">
        <v>12</v>
      </c>
      <c r="G32" s="102" t="s">
        <v>0</v>
      </c>
      <c r="H32" s="102" t="s">
        <v>0</v>
      </c>
      <c r="I32" s="27" t="s">
        <v>76</v>
      </c>
      <c r="J32" s="46" t="s">
        <v>57</v>
      </c>
      <c r="K32" s="47">
        <v>10000</v>
      </c>
      <c r="L32" s="48" t="s">
        <v>55</v>
      </c>
    </row>
    <row r="33" spans="1:12" s="3" customFormat="1" ht="20.100000000000001" customHeight="1">
      <c r="A33" s="34">
        <v>29</v>
      </c>
      <c r="B33" s="101">
        <v>46045</v>
      </c>
      <c r="C33" s="102" t="s">
        <v>52</v>
      </c>
      <c r="D33" s="105" t="s">
        <v>154</v>
      </c>
      <c r="E33" s="104" t="s">
        <v>50</v>
      </c>
      <c r="F33" s="104" t="s">
        <v>12</v>
      </c>
      <c r="G33" s="102" t="s">
        <v>0</v>
      </c>
      <c r="H33" s="102" t="s">
        <v>0</v>
      </c>
      <c r="I33" s="27" t="s">
        <v>71</v>
      </c>
      <c r="J33" s="46" t="s">
        <v>57</v>
      </c>
      <c r="K33" s="47">
        <v>10000</v>
      </c>
      <c r="L33" s="48" t="s">
        <v>55</v>
      </c>
    </row>
    <row r="34" spans="1:12" s="3" customFormat="1" ht="20.100000000000001" customHeight="1">
      <c r="A34" s="34">
        <v>30</v>
      </c>
      <c r="B34" s="101">
        <v>46045</v>
      </c>
      <c r="C34" s="102" t="s">
        <v>52</v>
      </c>
      <c r="D34" s="105" t="s">
        <v>154</v>
      </c>
      <c r="E34" s="104" t="s">
        <v>41</v>
      </c>
      <c r="F34" s="102" t="s">
        <v>12</v>
      </c>
      <c r="G34" s="102" t="s">
        <v>49</v>
      </c>
      <c r="H34" s="102" t="s">
        <v>49</v>
      </c>
      <c r="I34" s="27" t="s">
        <v>181</v>
      </c>
      <c r="J34" s="46" t="s">
        <v>182</v>
      </c>
      <c r="K34" s="47">
        <v>10900000</v>
      </c>
      <c r="L34" s="48" t="s">
        <v>56</v>
      </c>
    </row>
    <row r="35" spans="1:12" s="3" customFormat="1" ht="20.100000000000001" customHeight="1">
      <c r="A35" s="34">
        <v>31</v>
      </c>
      <c r="B35" s="101">
        <v>46047</v>
      </c>
      <c r="C35" s="102" t="s">
        <v>52</v>
      </c>
      <c r="D35" s="105" t="s">
        <v>156</v>
      </c>
      <c r="E35" s="104" t="s">
        <v>12</v>
      </c>
      <c r="F35" s="102" t="s">
        <v>12</v>
      </c>
      <c r="G35" s="102" t="s">
        <v>0</v>
      </c>
      <c r="H35" s="102" t="s">
        <v>0</v>
      </c>
      <c r="I35" s="27" t="s">
        <v>75</v>
      </c>
      <c r="J35" s="46" t="s">
        <v>59</v>
      </c>
      <c r="K35" s="47">
        <v>20000</v>
      </c>
      <c r="L35" s="48" t="s">
        <v>56</v>
      </c>
    </row>
    <row r="36" spans="1:12" s="3" customFormat="1" ht="20.100000000000001" customHeight="1">
      <c r="A36" s="34">
        <v>32</v>
      </c>
      <c r="B36" s="101">
        <v>46048</v>
      </c>
      <c r="C36" s="102" t="s">
        <v>52</v>
      </c>
      <c r="D36" s="105" t="s">
        <v>156</v>
      </c>
      <c r="E36" s="104" t="s">
        <v>12</v>
      </c>
      <c r="F36" s="102" t="s">
        <v>12</v>
      </c>
      <c r="G36" s="102" t="s">
        <v>0</v>
      </c>
      <c r="H36" s="102" t="s">
        <v>0</v>
      </c>
      <c r="I36" s="27" t="s">
        <v>74</v>
      </c>
      <c r="J36" s="46" t="s">
        <v>53</v>
      </c>
      <c r="K36" s="47">
        <v>100000</v>
      </c>
      <c r="L36" s="48" t="s">
        <v>56</v>
      </c>
    </row>
    <row r="37" spans="1:12" s="3" customFormat="1" ht="20.100000000000001" customHeight="1">
      <c r="A37" s="34">
        <v>33</v>
      </c>
      <c r="B37" s="101">
        <v>46048</v>
      </c>
      <c r="C37" s="102" t="s">
        <v>52</v>
      </c>
      <c r="D37" s="105" t="s">
        <v>156</v>
      </c>
      <c r="E37" s="104" t="s">
        <v>12</v>
      </c>
      <c r="F37" s="102" t="s">
        <v>64</v>
      </c>
      <c r="G37" s="102" t="s">
        <v>0</v>
      </c>
      <c r="H37" s="102" t="s">
        <v>0</v>
      </c>
      <c r="I37" s="27" t="s">
        <v>73</v>
      </c>
      <c r="J37" s="46" t="s">
        <v>57</v>
      </c>
      <c r="K37" s="47">
        <v>10000</v>
      </c>
      <c r="L37" s="48" t="s">
        <v>55</v>
      </c>
    </row>
    <row r="38" spans="1:12" s="3" customFormat="1" ht="20.100000000000001" customHeight="1">
      <c r="A38" s="34">
        <v>34</v>
      </c>
      <c r="B38" s="101">
        <v>46050</v>
      </c>
      <c r="C38" s="102" t="s">
        <v>52</v>
      </c>
      <c r="D38" s="103" t="s">
        <v>154</v>
      </c>
      <c r="E38" s="104" t="s">
        <v>41</v>
      </c>
      <c r="F38" s="102" t="s">
        <v>12</v>
      </c>
      <c r="G38" s="102" t="s">
        <v>0</v>
      </c>
      <c r="H38" s="102" t="s">
        <v>0</v>
      </c>
      <c r="I38" s="27" t="s">
        <v>183</v>
      </c>
      <c r="J38" s="46" t="s">
        <v>184</v>
      </c>
      <c r="K38" s="47">
        <v>200000</v>
      </c>
      <c r="L38" s="48" t="s">
        <v>56</v>
      </c>
    </row>
    <row r="39" spans="1:12" s="3" customFormat="1" ht="20.100000000000001" customHeight="1">
      <c r="A39" s="34">
        <v>35</v>
      </c>
      <c r="B39" s="101">
        <v>46052</v>
      </c>
      <c r="C39" s="102" t="s">
        <v>52</v>
      </c>
      <c r="D39" s="105" t="s">
        <v>156</v>
      </c>
      <c r="E39" s="104" t="s">
        <v>12</v>
      </c>
      <c r="F39" s="102" t="s">
        <v>12</v>
      </c>
      <c r="G39" s="102" t="s">
        <v>0</v>
      </c>
      <c r="H39" s="102" t="s">
        <v>0</v>
      </c>
      <c r="I39" s="27" t="s">
        <v>118</v>
      </c>
      <c r="J39" s="46" t="s">
        <v>59</v>
      </c>
      <c r="K39" s="47">
        <v>10000</v>
      </c>
      <c r="L39" s="48" t="s">
        <v>56</v>
      </c>
    </row>
    <row r="40" spans="1:12" s="3" customFormat="1" ht="20.100000000000001" customHeight="1">
      <c r="A40" s="34">
        <v>36</v>
      </c>
      <c r="B40" s="101">
        <v>46052</v>
      </c>
      <c r="C40" s="102" t="s">
        <v>52</v>
      </c>
      <c r="D40" s="105" t="s">
        <v>156</v>
      </c>
      <c r="E40" s="104" t="s">
        <v>12</v>
      </c>
      <c r="F40" s="102" t="s">
        <v>12</v>
      </c>
      <c r="G40" s="102" t="s">
        <v>0</v>
      </c>
      <c r="H40" s="102" t="s">
        <v>0</v>
      </c>
      <c r="I40" s="27" t="s">
        <v>119</v>
      </c>
      <c r="J40" s="46" t="s">
        <v>185</v>
      </c>
      <c r="K40" s="47">
        <v>50000</v>
      </c>
      <c r="L40" s="48" t="s">
        <v>56</v>
      </c>
    </row>
    <row r="41" spans="1:12" s="3" customFormat="1" ht="20.100000000000001" customHeight="1">
      <c r="A41" s="34">
        <v>37</v>
      </c>
      <c r="B41" s="101">
        <v>46052</v>
      </c>
      <c r="C41" s="102" t="s">
        <v>52</v>
      </c>
      <c r="D41" s="105" t="s">
        <v>154</v>
      </c>
      <c r="E41" s="104" t="s">
        <v>41</v>
      </c>
      <c r="F41" s="102" t="s">
        <v>12</v>
      </c>
      <c r="G41" s="102" t="s">
        <v>0</v>
      </c>
      <c r="H41" s="102" t="s">
        <v>0</v>
      </c>
      <c r="I41" s="27" t="s">
        <v>186</v>
      </c>
      <c r="J41" s="46" t="s">
        <v>187</v>
      </c>
      <c r="K41" s="47">
        <v>10000000</v>
      </c>
      <c r="L41" s="48" t="s">
        <v>56</v>
      </c>
    </row>
    <row r="42" spans="1:12" ht="20.100000000000001" customHeight="1">
      <c r="A42" s="129" t="s">
        <v>11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39">
        <f>SUM(K5:K41)</f>
        <v>52252675</v>
      </c>
      <c r="L42" s="40"/>
    </row>
    <row r="1048486" spans="12:12">
      <c r="L1048486" s="17"/>
    </row>
  </sheetData>
  <autoFilter ref="A4:L42" xr:uid="{00000000-0009-0000-0000-000000000000}"/>
  <sortState xmlns:xlrd2="http://schemas.microsoft.com/office/spreadsheetml/2017/richdata2" ref="B5:L41">
    <sortCondition ref="B4:B41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2D3E1146-EAE4-4DF1-A818-B6CFD6EB0923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A61E626D-F9E3-4DEC-A814-3984702B73A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5BDAE77-6644-4487-B38D-B42FC8A33BFD}"/>
    </customSheetView>
  </customSheetViews>
  <mergeCells count="4">
    <mergeCell ref="A42:J42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68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59D9-67ED-4F98-A90C-A8B3CF453746}">
  <dimension ref="A1:H46"/>
  <sheetViews>
    <sheetView view="pageBreakPreview" zoomScaleNormal="100" zoomScaleSheetLayoutView="100" workbookViewId="0">
      <pane ySplit="2" topLeftCell="A25" activePane="bottomLeft" state="frozenSplit"/>
      <selection activeCell="E8" sqref="E8"/>
      <selection pane="bottomLeft" activeCell="C44" sqref="C44"/>
    </sheetView>
  </sheetViews>
  <sheetFormatPr defaultColWidth="9"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1" customWidth="1"/>
    <col min="7" max="7" width="31.75" style="26" customWidth="1"/>
    <col min="8" max="8" width="12.625" style="4" customWidth="1"/>
    <col min="9" max="16384" width="9" style="22"/>
  </cols>
  <sheetData>
    <row r="1" spans="1:8" ht="26.25" customHeight="1">
      <c r="A1" s="133" t="s">
        <v>36</v>
      </c>
      <c r="B1" s="133"/>
      <c r="C1" s="133"/>
      <c r="D1" s="133"/>
      <c r="E1" s="133"/>
      <c r="F1" s="133"/>
      <c r="G1" s="133"/>
      <c r="H1" s="133"/>
    </row>
    <row r="2" spans="1:8" s="23" customFormat="1" ht="27">
      <c r="A2" s="51" t="s">
        <v>2</v>
      </c>
      <c r="B2" s="51" t="s">
        <v>28</v>
      </c>
      <c r="C2" s="52" t="s">
        <v>22</v>
      </c>
      <c r="D2" s="52" t="s">
        <v>35</v>
      </c>
      <c r="E2" s="52" t="s">
        <v>24</v>
      </c>
      <c r="F2" s="53" t="s">
        <v>47</v>
      </c>
      <c r="G2" s="54" t="s">
        <v>29</v>
      </c>
      <c r="H2" s="51" t="s">
        <v>30</v>
      </c>
    </row>
    <row r="3" spans="1:8" s="25" customFormat="1" ht="30" customHeight="1">
      <c r="A3" s="55">
        <v>1</v>
      </c>
      <c r="B3" s="109">
        <v>46029</v>
      </c>
      <c r="C3" s="67" t="s">
        <v>188</v>
      </c>
      <c r="D3" s="110" t="s">
        <v>104</v>
      </c>
      <c r="E3" s="56" t="s">
        <v>12</v>
      </c>
      <c r="F3" s="64">
        <v>3000000</v>
      </c>
      <c r="G3" s="57" t="s">
        <v>189</v>
      </c>
      <c r="H3" s="55" t="s">
        <v>264</v>
      </c>
    </row>
    <row r="4" spans="1:8" s="25" customFormat="1" ht="20.100000000000001" customHeight="1">
      <c r="A4" s="55">
        <v>2</v>
      </c>
      <c r="B4" s="109">
        <v>46029</v>
      </c>
      <c r="C4" s="61" t="s">
        <v>190</v>
      </c>
      <c r="D4" s="110" t="s">
        <v>104</v>
      </c>
      <c r="E4" s="56" t="s">
        <v>12</v>
      </c>
      <c r="F4" s="64">
        <v>1500000</v>
      </c>
      <c r="G4" s="57" t="s">
        <v>191</v>
      </c>
      <c r="H4" s="55" t="s">
        <v>265</v>
      </c>
    </row>
    <row r="5" spans="1:8" s="25" customFormat="1" ht="20.100000000000001" customHeight="1">
      <c r="A5" s="55">
        <v>3</v>
      </c>
      <c r="B5" s="63">
        <v>46029</v>
      </c>
      <c r="C5" s="61" t="s">
        <v>192</v>
      </c>
      <c r="D5" s="110" t="s">
        <v>102</v>
      </c>
      <c r="E5" s="56" t="s">
        <v>12</v>
      </c>
      <c r="F5" s="64">
        <v>33000</v>
      </c>
      <c r="G5" s="57" t="s">
        <v>193</v>
      </c>
      <c r="H5" s="55" t="s">
        <v>194</v>
      </c>
    </row>
    <row r="6" spans="1:8" s="25" customFormat="1" ht="20.100000000000001" customHeight="1">
      <c r="A6" s="55">
        <v>4</v>
      </c>
      <c r="B6" s="109">
        <v>46030</v>
      </c>
      <c r="C6" s="108" t="s">
        <v>109</v>
      </c>
      <c r="D6" s="103" t="s">
        <v>106</v>
      </c>
      <c r="E6" s="56" t="s">
        <v>12</v>
      </c>
      <c r="F6" s="111">
        <v>28100</v>
      </c>
      <c r="G6" s="57" t="s">
        <v>195</v>
      </c>
      <c r="H6" s="55" t="s">
        <v>266</v>
      </c>
    </row>
    <row r="7" spans="1:8" s="25" customFormat="1" ht="20.100000000000001" customHeight="1">
      <c r="A7" s="55">
        <v>5</v>
      </c>
      <c r="B7" s="109">
        <v>46030</v>
      </c>
      <c r="C7" s="108" t="s">
        <v>242</v>
      </c>
      <c r="D7" s="103" t="s">
        <v>104</v>
      </c>
      <c r="E7" s="56" t="s">
        <v>12</v>
      </c>
      <c r="F7" s="111">
        <v>30000</v>
      </c>
      <c r="G7" s="57" t="s">
        <v>196</v>
      </c>
      <c r="H7" s="55" t="s">
        <v>267</v>
      </c>
    </row>
    <row r="8" spans="1:8" s="25" customFormat="1" ht="20.100000000000001" customHeight="1">
      <c r="A8" s="55">
        <v>6</v>
      </c>
      <c r="B8" s="109">
        <v>46030</v>
      </c>
      <c r="C8" s="108" t="s">
        <v>243</v>
      </c>
      <c r="D8" s="103" t="s">
        <v>102</v>
      </c>
      <c r="E8" s="56" t="s">
        <v>12</v>
      </c>
      <c r="F8" s="111">
        <v>135</v>
      </c>
      <c r="G8" s="57" t="s">
        <v>197</v>
      </c>
      <c r="H8" s="55" t="s">
        <v>194</v>
      </c>
    </row>
    <row r="9" spans="1:8" s="25" customFormat="1" ht="20.100000000000001" customHeight="1">
      <c r="A9" s="55">
        <v>7</v>
      </c>
      <c r="B9" s="63">
        <v>46031</v>
      </c>
      <c r="C9" s="61" t="s">
        <v>244</v>
      </c>
      <c r="D9" s="110" t="s">
        <v>105</v>
      </c>
      <c r="E9" s="56" t="s">
        <v>49</v>
      </c>
      <c r="F9" s="64">
        <v>600000</v>
      </c>
      <c r="G9" s="57" t="s">
        <v>198</v>
      </c>
      <c r="H9" s="55" t="s">
        <v>268</v>
      </c>
    </row>
    <row r="10" spans="1:8" s="25" customFormat="1" ht="20.100000000000001" customHeight="1">
      <c r="A10" s="55">
        <v>8</v>
      </c>
      <c r="B10" s="63">
        <v>46031</v>
      </c>
      <c r="C10" s="61" t="s">
        <v>245</v>
      </c>
      <c r="D10" s="110" t="s">
        <v>105</v>
      </c>
      <c r="E10" s="56" t="s">
        <v>49</v>
      </c>
      <c r="F10" s="64">
        <v>50000</v>
      </c>
      <c r="G10" s="57" t="s">
        <v>199</v>
      </c>
      <c r="H10" s="55" t="s">
        <v>269</v>
      </c>
    </row>
    <row r="11" spans="1:8" s="25" customFormat="1" ht="120" customHeight="1">
      <c r="A11" s="55">
        <v>9</v>
      </c>
      <c r="B11" s="63">
        <v>46031</v>
      </c>
      <c r="C11" s="61" t="s">
        <v>108</v>
      </c>
      <c r="D11" s="110" t="s">
        <v>105</v>
      </c>
      <c r="E11" s="56" t="s">
        <v>49</v>
      </c>
      <c r="F11" s="64">
        <v>6660000</v>
      </c>
      <c r="G11" s="57" t="s">
        <v>200</v>
      </c>
      <c r="H11" s="55" t="s">
        <v>270</v>
      </c>
    </row>
    <row r="12" spans="1:8" s="25" customFormat="1" ht="30" customHeight="1">
      <c r="A12" s="55">
        <v>10</v>
      </c>
      <c r="B12" s="63">
        <v>46031</v>
      </c>
      <c r="C12" s="61" t="s">
        <v>108</v>
      </c>
      <c r="D12" s="110" t="s">
        <v>104</v>
      </c>
      <c r="E12" s="56" t="s">
        <v>49</v>
      </c>
      <c r="F12" s="64">
        <v>400000</v>
      </c>
      <c r="G12" s="57" t="s">
        <v>201</v>
      </c>
      <c r="H12" s="55" t="s">
        <v>271</v>
      </c>
    </row>
    <row r="13" spans="1:8" s="25" customFormat="1" ht="30" customHeight="1">
      <c r="A13" s="55">
        <v>11</v>
      </c>
      <c r="B13" s="63">
        <v>46031</v>
      </c>
      <c r="C13" s="61" t="s">
        <v>108</v>
      </c>
      <c r="D13" s="110" t="s">
        <v>106</v>
      </c>
      <c r="E13" s="56" t="s">
        <v>49</v>
      </c>
      <c r="F13" s="64">
        <v>500000</v>
      </c>
      <c r="G13" s="57" t="s">
        <v>202</v>
      </c>
      <c r="H13" s="55" t="s">
        <v>272</v>
      </c>
    </row>
    <row r="14" spans="1:8" s="25" customFormat="1" ht="20.100000000000001" customHeight="1">
      <c r="A14" s="55">
        <v>12</v>
      </c>
      <c r="B14" s="109">
        <v>46034</v>
      </c>
      <c r="C14" s="108" t="s">
        <v>246</v>
      </c>
      <c r="D14" s="103" t="s">
        <v>104</v>
      </c>
      <c r="E14" s="56" t="s">
        <v>12</v>
      </c>
      <c r="F14" s="111">
        <v>550000</v>
      </c>
      <c r="G14" s="57" t="s">
        <v>203</v>
      </c>
      <c r="H14" s="55" t="s">
        <v>273</v>
      </c>
    </row>
    <row r="15" spans="1:8" s="25" customFormat="1" ht="20.100000000000001" customHeight="1">
      <c r="A15" s="55">
        <v>13</v>
      </c>
      <c r="B15" s="63">
        <v>46035</v>
      </c>
      <c r="C15" s="59" t="s">
        <v>250</v>
      </c>
      <c r="D15" s="110" t="s">
        <v>105</v>
      </c>
      <c r="E15" s="56" t="s">
        <v>12</v>
      </c>
      <c r="F15" s="64">
        <v>750000</v>
      </c>
      <c r="G15" s="57" t="s">
        <v>204</v>
      </c>
      <c r="H15" s="55" t="s">
        <v>274</v>
      </c>
    </row>
    <row r="16" spans="1:8" s="25" customFormat="1" ht="30" customHeight="1">
      <c r="A16" s="55">
        <v>14</v>
      </c>
      <c r="B16" s="63">
        <v>46036</v>
      </c>
      <c r="C16" s="59" t="s">
        <v>247</v>
      </c>
      <c r="D16" s="110" t="s">
        <v>104</v>
      </c>
      <c r="E16" s="56" t="s">
        <v>12</v>
      </c>
      <c r="F16" s="112">
        <v>3000000</v>
      </c>
      <c r="G16" s="57" t="s">
        <v>286</v>
      </c>
      <c r="H16" s="55" t="s">
        <v>287</v>
      </c>
    </row>
    <row r="17" spans="1:8" s="25" customFormat="1" ht="20.100000000000001" customHeight="1">
      <c r="A17" s="55">
        <v>15</v>
      </c>
      <c r="B17" s="63">
        <v>46036</v>
      </c>
      <c r="C17" s="59" t="s">
        <v>248</v>
      </c>
      <c r="D17" s="110" t="s">
        <v>104</v>
      </c>
      <c r="E17" s="56" t="s">
        <v>12</v>
      </c>
      <c r="F17" s="64">
        <v>1000000</v>
      </c>
      <c r="G17" s="57" t="s">
        <v>205</v>
      </c>
      <c r="H17" s="55" t="s">
        <v>275</v>
      </c>
    </row>
    <row r="18" spans="1:8" s="25" customFormat="1" ht="20.100000000000001" customHeight="1">
      <c r="A18" s="55">
        <v>16</v>
      </c>
      <c r="B18" s="63">
        <v>46036</v>
      </c>
      <c r="C18" s="59" t="s">
        <v>206</v>
      </c>
      <c r="D18" s="110" t="s">
        <v>102</v>
      </c>
      <c r="E18" s="56" t="s">
        <v>12</v>
      </c>
      <c r="F18" s="64">
        <v>15000</v>
      </c>
      <c r="G18" s="57" t="s">
        <v>207</v>
      </c>
      <c r="H18" s="55" t="s">
        <v>194</v>
      </c>
    </row>
    <row r="19" spans="1:8" s="25" customFormat="1" ht="20.100000000000001" customHeight="1">
      <c r="A19" s="55">
        <v>17</v>
      </c>
      <c r="B19" s="63">
        <v>46037</v>
      </c>
      <c r="C19" s="59" t="s">
        <v>249</v>
      </c>
      <c r="D19" s="110" t="s">
        <v>105</v>
      </c>
      <c r="E19" s="56" t="s">
        <v>12</v>
      </c>
      <c r="F19" s="64">
        <v>440000</v>
      </c>
      <c r="G19" s="57" t="s">
        <v>208</v>
      </c>
      <c r="H19" s="55" t="s">
        <v>276</v>
      </c>
    </row>
    <row r="20" spans="1:8" s="25" customFormat="1" ht="20.100000000000001" customHeight="1">
      <c r="A20" s="55">
        <v>18</v>
      </c>
      <c r="B20" s="63">
        <v>46037</v>
      </c>
      <c r="C20" s="61" t="s">
        <v>209</v>
      </c>
      <c r="D20" s="110" t="s">
        <v>102</v>
      </c>
      <c r="E20" s="56" t="s">
        <v>12</v>
      </c>
      <c r="F20" s="64">
        <v>347290</v>
      </c>
      <c r="G20" s="57" t="s">
        <v>210</v>
      </c>
      <c r="H20" s="55" t="s">
        <v>194</v>
      </c>
    </row>
    <row r="21" spans="1:8" s="25" customFormat="1" ht="20.100000000000001" customHeight="1">
      <c r="A21" s="55">
        <v>19</v>
      </c>
      <c r="B21" s="63">
        <v>46037</v>
      </c>
      <c r="C21" s="61" t="s">
        <v>211</v>
      </c>
      <c r="D21" s="110" t="s">
        <v>102</v>
      </c>
      <c r="E21" s="56" t="s">
        <v>12</v>
      </c>
      <c r="F21" s="64">
        <v>22500</v>
      </c>
      <c r="G21" s="57" t="s">
        <v>212</v>
      </c>
      <c r="H21" s="55" t="s">
        <v>194</v>
      </c>
    </row>
    <row r="22" spans="1:8" s="25" customFormat="1" ht="20.100000000000001" customHeight="1">
      <c r="A22" s="55">
        <v>20</v>
      </c>
      <c r="B22" s="63">
        <v>46042</v>
      </c>
      <c r="C22" s="58" t="s">
        <v>213</v>
      </c>
      <c r="D22" s="110" t="s">
        <v>102</v>
      </c>
      <c r="E22" s="56" t="s">
        <v>12</v>
      </c>
      <c r="F22" s="64">
        <v>5000</v>
      </c>
      <c r="G22" s="60" t="s">
        <v>214</v>
      </c>
      <c r="H22" s="55" t="s">
        <v>194</v>
      </c>
    </row>
    <row r="23" spans="1:8" s="25" customFormat="1" ht="20.100000000000001" customHeight="1">
      <c r="A23" s="55">
        <v>21</v>
      </c>
      <c r="B23" s="63">
        <v>46042</v>
      </c>
      <c r="C23" s="58" t="s">
        <v>215</v>
      </c>
      <c r="D23" s="110" t="s">
        <v>102</v>
      </c>
      <c r="E23" s="56" t="s">
        <v>12</v>
      </c>
      <c r="F23" s="64">
        <v>144000</v>
      </c>
      <c r="G23" s="57" t="s">
        <v>216</v>
      </c>
      <c r="H23" s="55" t="s">
        <v>194</v>
      </c>
    </row>
    <row r="24" spans="1:8" s="25" customFormat="1" ht="30" customHeight="1">
      <c r="A24" s="55">
        <v>22</v>
      </c>
      <c r="B24" s="63">
        <v>46043</v>
      </c>
      <c r="C24" s="58" t="s">
        <v>251</v>
      </c>
      <c r="D24" s="110" t="s">
        <v>104</v>
      </c>
      <c r="E24" s="56" t="s">
        <v>12</v>
      </c>
      <c r="F24" s="65">
        <v>21800</v>
      </c>
      <c r="G24" s="57" t="s">
        <v>217</v>
      </c>
      <c r="H24" s="55" t="s">
        <v>277</v>
      </c>
    </row>
    <row r="25" spans="1:8" s="25" customFormat="1" ht="30" customHeight="1">
      <c r="A25" s="55">
        <v>23</v>
      </c>
      <c r="B25" s="63">
        <v>46043</v>
      </c>
      <c r="C25" s="58" t="s">
        <v>257</v>
      </c>
      <c r="D25" s="110" t="s">
        <v>104</v>
      </c>
      <c r="E25" s="56" t="s">
        <v>12</v>
      </c>
      <c r="F25" s="65">
        <v>2558200</v>
      </c>
      <c r="G25" s="57" t="s">
        <v>218</v>
      </c>
      <c r="H25" s="55" t="s">
        <v>277</v>
      </c>
    </row>
    <row r="26" spans="1:8" s="25" customFormat="1" ht="20.100000000000001" customHeight="1">
      <c r="A26" s="55">
        <v>24</v>
      </c>
      <c r="B26" s="63">
        <v>46043</v>
      </c>
      <c r="C26" s="58" t="s">
        <v>258</v>
      </c>
      <c r="D26" s="110" t="s">
        <v>104</v>
      </c>
      <c r="E26" s="56" t="s">
        <v>12</v>
      </c>
      <c r="F26" s="64">
        <v>1339000</v>
      </c>
      <c r="G26" s="57" t="s">
        <v>219</v>
      </c>
      <c r="H26" s="55" t="s">
        <v>277</v>
      </c>
    </row>
    <row r="27" spans="1:8" s="25" customFormat="1" ht="20.100000000000001" customHeight="1">
      <c r="A27" s="55">
        <v>25</v>
      </c>
      <c r="B27" s="63">
        <v>46044</v>
      </c>
      <c r="C27" s="58" t="s">
        <v>252</v>
      </c>
      <c r="D27" s="110" t="s">
        <v>106</v>
      </c>
      <c r="E27" s="56" t="s">
        <v>12</v>
      </c>
      <c r="F27" s="64">
        <v>271920</v>
      </c>
      <c r="G27" s="57" t="s">
        <v>220</v>
      </c>
      <c r="H27" s="55" t="s">
        <v>266</v>
      </c>
    </row>
    <row r="28" spans="1:8" s="25" customFormat="1" ht="20.100000000000001" customHeight="1">
      <c r="A28" s="55">
        <v>26</v>
      </c>
      <c r="B28" s="63">
        <v>46044</v>
      </c>
      <c r="C28" s="58" t="s">
        <v>253</v>
      </c>
      <c r="D28" s="110" t="s">
        <v>106</v>
      </c>
      <c r="E28" s="56" t="s">
        <v>12</v>
      </c>
      <c r="F28" s="64">
        <v>949860</v>
      </c>
      <c r="G28" s="57" t="s">
        <v>221</v>
      </c>
      <c r="H28" s="55" t="s">
        <v>278</v>
      </c>
    </row>
    <row r="29" spans="1:8" s="25" customFormat="1" ht="20.100000000000001" customHeight="1">
      <c r="A29" s="55">
        <v>27</v>
      </c>
      <c r="B29" s="109">
        <v>46045</v>
      </c>
      <c r="C29" s="61" t="s">
        <v>254</v>
      </c>
      <c r="D29" s="110" t="s">
        <v>105</v>
      </c>
      <c r="E29" s="56" t="s">
        <v>49</v>
      </c>
      <c r="F29" s="64">
        <v>400000</v>
      </c>
      <c r="G29" s="57" t="s">
        <v>222</v>
      </c>
      <c r="H29" s="55" t="s">
        <v>279</v>
      </c>
    </row>
    <row r="30" spans="1:8" s="25" customFormat="1" ht="30" customHeight="1">
      <c r="A30" s="55">
        <v>28</v>
      </c>
      <c r="B30" s="109">
        <v>46045</v>
      </c>
      <c r="C30" s="59" t="s">
        <v>255</v>
      </c>
      <c r="D30" s="110" t="s">
        <v>104</v>
      </c>
      <c r="E30" s="56" t="s">
        <v>12</v>
      </c>
      <c r="F30" s="64">
        <v>4500000</v>
      </c>
      <c r="G30" s="57" t="s">
        <v>223</v>
      </c>
      <c r="H30" s="55" t="s">
        <v>280</v>
      </c>
    </row>
    <row r="31" spans="1:8" s="25" customFormat="1" ht="20.100000000000001" customHeight="1">
      <c r="A31" s="55">
        <v>29</v>
      </c>
      <c r="B31" s="63">
        <v>46045</v>
      </c>
      <c r="C31" s="58" t="s">
        <v>224</v>
      </c>
      <c r="D31" s="110" t="s">
        <v>102</v>
      </c>
      <c r="E31" s="56" t="s">
        <v>12</v>
      </c>
      <c r="F31" s="64">
        <v>350860</v>
      </c>
      <c r="G31" s="57" t="s">
        <v>225</v>
      </c>
      <c r="H31" s="55" t="s">
        <v>194</v>
      </c>
    </row>
    <row r="32" spans="1:8" s="25" customFormat="1" ht="30" customHeight="1">
      <c r="A32" s="55">
        <v>30</v>
      </c>
      <c r="B32" s="63">
        <v>46045</v>
      </c>
      <c r="C32" s="61" t="s">
        <v>256</v>
      </c>
      <c r="D32" s="110" t="s">
        <v>104</v>
      </c>
      <c r="E32" s="56" t="s">
        <v>12</v>
      </c>
      <c r="F32" s="64">
        <v>2280000</v>
      </c>
      <c r="G32" s="57" t="s">
        <v>226</v>
      </c>
      <c r="H32" s="55" t="s">
        <v>277</v>
      </c>
    </row>
    <row r="33" spans="1:8" s="25" customFormat="1" ht="20.100000000000001" customHeight="1">
      <c r="A33" s="55">
        <v>31</v>
      </c>
      <c r="B33" s="63">
        <v>46045</v>
      </c>
      <c r="C33" s="61" t="s">
        <v>227</v>
      </c>
      <c r="D33" s="110" t="s">
        <v>102</v>
      </c>
      <c r="E33" s="56" t="s">
        <v>12</v>
      </c>
      <c r="F33" s="64">
        <v>3188470</v>
      </c>
      <c r="G33" s="57" t="s">
        <v>228</v>
      </c>
      <c r="H33" s="55" t="s">
        <v>194</v>
      </c>
    </row>
    <row r="34" spans="1:8" s="25" customFormat="1" ht="20.100000000000001" customHeight="1">
      <c r="A34" s="55">
        <v>32</v>
      </c>
      <c r="B34" s="63">
        <v>46045</v>
      </c>
      <c r="C34" s="61" t="s">
        <v>419</v>
      </c>
      <c r="D34" s="110" t="s">
        <v>420</v>
      </c>
      <c r="E34" s="56" t="s">
        <v>421</v>
      </c>
      <c r="F34" s="64">
        <v>152910</v>
      </c>
      <c r="G34" s="57" t="s">
        <v>422</v>
      </c>
      <c r="H34" s="55" t="s">
        <v>421</v>
      </c>
    </row>
    <row r="35" spans="1:8" s="25" customFormat="1" ht="20.100000000000001" customHeight="1">
      <c r="A35" s="55">
        <v>33</v>
      </c>
      <c r="B35" s="63">
        <v>46045</v>
      </c>
      <c r="C35" s="61" t="s">
        <v>423</v>
      </c>
      <c r="D35" s="110" t="s">
        <v>102</v>
      </c>
      <c r="E35" s="56" t="s">
        <v>12</v>
      </c>
      <c r="F35" s="64">
        <v>96000</v>
      </c>
      <c r="G35" s="57" t="s">
        <v>424</v>
      </c>
      <c r="H35" s="55" t="s">
        <v>12</v>
      </c>
    </row>
    <row r="36" spans="1:8" s="25" customFormat="1" ht="20.100000000000001" customHeight="1">
      <c r="A36" s="55">
        <v>34</v>
      </c>
      <c r="B36" s="63">
        <v>46048</v>
      </c>
      <c r="C36" s="61" t="s">
        <v>229</v>
      </c>
      <c r="D36" s="113" t="s">
        <v>107</v>
      </c>
      <c r="E36" s="56" t="s">
        <v>12</v>
      </c>
      <c r="F36" s="64">
        <v>144810</v>
      </c>
      <c r="G36" s="57" t="s">
        <v>230</v>
      </c>
      <c r="H36" s="55" t="s">
        <v>194</v>
      </c>
    </row>
    <row r="37" spans="1:8" s="25" customFormat="1" ht="20.100000000000001" customHeight="1">
      <c r="A37" s="55">
        <v>35</v>
      </c>
      <c r="B37" s="63">
        <v>46048</v>
      </c>
      <c r="C37" s="61" t="s">
        <v>261</v>
      </c>
      <c r="D37" s="110" t="s">
        <v>105</v>
      </c>
      <c r="E37" s="56" t="s">
        <v>12</v>
      </c>
      <c r="F37" s="64">
        <v>1200000</v>
      </c>
      <c r="G37" s="57" t="s">
        <v>231</v>
      </c>
      <c r="H37" s="55" t="s">
        <v>281</v>
      </c>
    </row>
    <row r="38" spans="1:8" s="25" customFormat="1" ht="20.100000000000001" customHeight="1">
      <c r="A38" s="55">
        <v>36</v>
      </c>
      <c r="B38" s="63">
        <v>46048</v>
      </c>
      <c r="C38" s="61" t="s">
        <v>259</v>
      </c>
      <c r="D38" s="113" t="s">
        <v>105</v>
      </c>
      <c r="E38" s="56" t="s">
        <v>12</v>
      </c>
      <c r="F38" s="64">
        <v>100000</v>
      </c>
      <c r="G38" s="57" t="s">
        <v>232</v>
      </c>
      <c r="H38" s="55" t="s">
        <v>194</v>
      </c>
    </row>
    <row r="39" spans="1:8" s="25" customFormat="1" ht="20.100000000000001" customHeight="1">
      <c r="A39" s="55">
        <v>37</v>
      </c>
      <c r="B39" s="63">
        <v>46049</v>
      </c>
      <c r="C39" s="58" t="s">
        <v>242</v>
      </c>
      <c r="D39" s="110" t="s">
        <v>104</v>
      </c>
      <c r="E39" s="56" t="s">
        <v>12</v>
      </c>
      <c r="F39" s="65">
        <v>10000</v>
      </c>
      <c r="G39" s="57" t="s">
        <v>233</v>
      </c>
      <c r="H39" s="55" t="s">
        <v>282</v>
      </c>
    </row>
    <row r="40" spans="1:8" s="25" customFormat="1" ht="20.100000000000001" customHeight="1">
      <c r="A40" s="55">
        <v>38</v>
      </c>
      <c r="B40" s="63">
        <v>46050</v>
      </c>
      <c r="C40" s="58" t="s">
        <v>260</v>
      </c>
      <c r="D40" s="110" t="s">
        <v>104</v>
      </c>
      <c r="E40" s="56" t="s">
        <v>12</v>
      </c>
      <c r="F40" s="65">
        <v>39000</v>
      </c>
      <c r="G40" s="57" t="s">
        <v>234</v>
      </c>
      <c r="H40" s="55" t="s">
        <v>283</v>
      </c>
    </row>
    <row r="41" spans="1:8" s="25" customFormat="1" ht="20.100000000000001" customHeight="1">
      <c r="A41" s="55">
        <v>39</v>
      </c>
      <c r="B41" s="63">
        <v>46051</v>
      </c>
      <c r="C41" s="61" t="s">
        <v>425</v>
      </c>
      <c r="D41" s="110" t="s">
        <v>102</v>
      </c>
      <c r="E41" s="56" t="s">
        <v>12</v>
      </c>
      <c r="F41" s="65">
        <v>22500</v>
      </c>
      <c r="G41" s="57" t="s">
        <v>235</v>
      </c>
      <c r="H41" s="55" t="s">
        <v>194</v>
      </c>
    </row>
    <row r="42" spans="1:8" s="25" customFormat="1" ht="20.100000000000001" customHeight="1">
      <c r="A42" s="55">
        <v>40</v>
      </c>
      <c r="B42" s="63">
        <v>46052</v>
      </c>
      <c r="C42" s="58" t="s">
        <v>236</v>
      </c>
      <c r="D42" s="110" t="s">
        <v>103</v>
      </c>
      <c r="E42" s="56" t="s">
        <v>12</v>
      </c>
      <c r="F42" s="65">
        <v>63000</v>
      </c>
      <c r="G42" s="57" t="s">
        <v>237</v>
      </c>
      <c r="H42" s="55" t="s">
        <v>284</v>
      </c>
    </row>
    <row r="43" spans="1:8" s="25" customFormat="1" ht="20.100000000000001" customHeight="1">
      <c r="A43" s="55">
        <v>41</v>
      </c>
      <c r="B43" s="63">
        <v>46052</v>
      </c>
      <c r="C43" s="66" t="s">
        <v>238</v>
      </c>
      <c r="D43" s="110" t="s">
        <v>107</v>
      </c>
      <c r="E43" s="56" t="s">
        <v>12</v>
      </c>
      <c r="F43" s="65">
        <v>406570</v>
      </c>
      <c r="G43" s="57" t="s">
        <v>239</v>
      </c>
      <c r="H43" s="55" t="s">
        <v>194</v>
      </c>
    </row>
    <row r="44" spans="1:8" s="25" customFormat="1" ht="20.100000000000001" customHeight="1">
      <c r="A44" s="55">
        <v>42</v>
      </c>
      <c r="B44" s="114">
        <v>46052</v>
      </c>
      <c r="C44" s="62" t="s">
        <v>262</v>
      </c>
      <c r="D44" s="103" t="s">
        <v>102</v>
      </c>
      <c r="E44" s="56" t="s">
        <v>12</v>
      </c>
      <c r="F44" s="115">
        <v>3801283</v>
      </c>
      <c r="G44" s="57" t="s">
        <v>240</v>
      </c>
      <c r="H44" s="55" t="s">
        <v>194</v>
      </c>
    </row>
    <row r="45" spans="1:8" s="25" customFormat="1" ht="20.100000000000001" customHeight="1">
      <c r="A45" s="55">
        <v>43</v>
      </c>
      <c r="B45" s="114">
        <v>46052</v>
      </c>
      <c r="C45" s="62" t="s">
        <v>263</v>
      </c>
      <c r="D45" s="103" t="s">
        <v>102</v>
      </c>
      <c r="E45" s="56" t="s">
        <v>12</v>
      </c>
      <c r="F45" s="115">
        <v>5844107</v>
      </c>
      <c r="G45" s="57" t="s">
        <v>241</v>
      </c>
      <c r="H45" s="55" t="s">
        <v>194</v>
      </c>
    </row>
    <row r="46" spans="1:8" s="23" customFormat="1" ht="20.100000000000001" customHeight="1">
      <c r="A46" s="134" t="s">
        <v>11</v>
      </c>
      <c r="B46" s="134"/>
      <c r="C46" s="134"/>
      <c r="D46" s="116"/>
      <c r="E46" s="117"/>
      <c r="F46" s="118">
        <f>SUM('2. 후원금 사용명세서'!F3:F45)</f>
        <v>46815315</v>
      </c>
      <c r="G46" s="119"/>
      <c r="H46" s="120"/>
    </row>
  </sheetData>
  <autoFilter ref="A2:H46" xr:uid="{00000000-0009-0000-0000-000001000000}"/>
  <mergeCells count="2">
    <mergeCell ref="A1:H1"/>
    <mergeCell ref="A46:C4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4DB2-DB2C-401F-9221-BE67F0DD58CB}">
  <dimension ref="A1:O98"/>
  <sheetViews>
    <sheetView view="pageBreakPreview" zoomScaleNormal="145" zoomScaleSheetLayoutView="100" workbookViewId="0">
      <selection activeCell="I4" sqref="I4"/>
    </sheetView>
  </sheetViews>
  <sheetFormatPr defaultRowHeight="16.5"/>
  <cols>
    <col min="1" max="1" width="5" style="6" bestFit="1" customWidth="1"/>
    <col min="2" max="2" width="11.25" style="35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34.375" style="6" bestFit="1" customWidth="1"/>
    <col min="10" max="10" width="51.25" style="6" customWidth="1"/>
    <col min="11" max="11" width="8.75" style="6" customWidth="1"/>
    <col min="12" max="12" width="9.625" style="7" customWidth="1"/>
    <col min="13" max="13" width="7.125" style="30" customWidth="1"/>
    <col min="14" max="14" width="12.5" style="31" customWidth="1"/>
    <col min="15" max="15" width="17.5" customWidth="1"/>
  </cols>
  <sheetData>
    <row r="1" spans="1:15" s="10" customFormat="1" ht="24.95" customHeight="1">
      <c r="A1" s="135" t="s">
        <v>48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  <c r="N1" s="135"/>
      <c r="O1" s="135"/>
    </row>
    <row r="2" spans="1:15" s="10" customFormat="1" ht="39.950000000000003" customHeight="1">
      <c r="A2" s="68" t="s">
        <v>2</v>
      </c>
      <c r="B2" s="69" t="s">
        <v>3</v>
      </c>
      <c r="C2" s="68" t="s">
        <v>77</v>
      </c>
      <c r="D2" s="68" t="s">
        <v>1</v>
      </c>
      <c r="E2" s="68" t="s">
        <v>4</v>
      </c>
      <c r="F2" s="68" t="s">
        <v>5</v>
      </c>
      <c r="G2" s="68" t="s">
        <v>6</v>
      </c>
      <c r="H2" s="68" t="s">
        <v>34</v>
      </c>
      <c r="I2" s="68" t="s">
        <v>7</v>
      </c>
      <c r="J2" s="68" t="s">
        <v>37</v>
      </c>
      <c r="K2" s="68" t="s">
        <v>38</v>
      </c>
      <c r="L2" s="70" t="s">
        <v>18</v>
      </c>
      <c r="M2" s="71" t="s">
        <v>17</v>
      </c>
      <c r="N2" s="70" t="s">
        <v>25</v>
      </c>
      <c r="O2" s="72" t="s">
        <v>51</v>
      </c>
    </row>
    <row r="3" spans="1:15" s="49" customFormat="1" ht="20.100000000000001" customHeight="1">
      <c r="A3" s="73">
        <v>1</v>
      </c>
      <c r="B3" s="97" t="s">
        <v>288</v>
      </c>
      <c r="C3" s="75" t="s">
        <v>14</v>
      </c>
      <c r="D3" s="75" t="s">
        <v>33</v>
      </c>
      <c r="E3" s="76" t="s">
        <v>50</v>
      </c>
      <c r="F3" s="75" t="s">
        <v>12</v>
      </c>
      <c r="G3" s="75" t="s">
        <v>0</v>
      </c>
      <c r="H3" s="75" t="s">
        <v>0</v>
      </c>
      <c r="I3" s="74" t="s">
        <v>289</v>
      </c>
      <c r="J3" s="74" t="s">
        <v>92</v>
      </c>
      <c r="K3" s="74" t="s">
        <v>16</v>
      </c>
      <c r="L3" s="77">
        <v>40</v>
      </c>
      <c r="M3" s="78" t="s">
        <v>61</v>
      </c>
      <c r="N3" s="79">
        <v>173007</v>
      </c>
      <c r="O3" s="80"/>
    </row>
    <row r="4" spans="1:15" s="50" customFormat="1" ht="20.100000000000001" customHeight="1">
      <c r="A4" s="73">
        <v>2</v>
      </c>
      <c r="B4" s="97" t="s">
        <v>288</v>
      </c>
      <c r="C4" s="75" t="s">
        <v>14</v>
      </c>
      <c r="D4" s="75" t="s">
        <v>33</v>
      </c>
      <c r="E4" s="76" t="s">
        <v>50</v>
      </c>
      <c r="F4" s="75" t="s">
        <v>12</v>
      </c>
      <c r="G4" s="75" t="s">
        <v>0</v>
      </c>
      <c r="H4" s="75" t="s">
        <v>0</v>
      </c>
      <c r="I4" s="74" t="s">
        <v>122</v>
      </c>
      <c r="J4" s="74" t="s">
        <v>92</v>
      </c>
      <c r="K4" s="74" t="s">
        <v>16</v>
      </c>
      <c r="L4" s="77">
        <v>7</v>
      </c>
      <c r="M4" s="78" t="s">
        <v>61</v>
      </c>
      <c r="N4" s="79">
        <v>26300</v>
      </c>
      <c r="O4" s="80"/>
    </row>
    <row r="5" spans="1:15" s="50" customFormat="1" ht="20.100000000000001" customHeight="1">
      <c r="A5" s="73">
        <v>3</v>
      </c>
      <c r="B5" s="97" t="s">
        <v>288</v>
      </c>
      <c r="C5" s="75" t="s">
        <v>14</v>
      </c>
      <c r="D5" s="75" t="s">
        <v>33</v>
      </c>
      <c r="E5" s="76" t="s">
        <v>50</v>
      </c>
      <c r="F5" s="75" t="s">
        <v>12</v>
      </c>
      <c r="G5" s="75" t="s">
        <v>0</v>
      </c>
      <c r="H5" s="75" t="s">
        <v>0</v>
      </c>
      <c r="I5" s="74" t="s">
        <v>122</v>
      </c>
      <c r="J5" s="74" t="s">
        <v>92</v>
      </c>
      <c r="K5" s="74" t="s">
        <v>16</v>
      </c>
      <c r="L5" s="77">
        <v>29</v>
      </c>
      <c r="M5" s="78" t="s">
        <v>61</v>
      </c>
      <c r="N5" s="79">
        <v>102850</v>
      </c>
      <c r="O5" s="80"/>
    </row>
    <row r="6" spans="1:15" s="50" customFormat="1" ht="20.100000000000001" customHeight="1">
      <c r="A6" s="73">
        <v>4</v>
      </c>
      <c r="B6" s="97" t="s">
        <v>288</v>
      </c>
      <c r="C6" s="75" t="s">
        <v>14</v>
      </c>
      <c r="D6" s="75" t="s">
        <v>33</v>
      </c>
      <c r="E6" s="76" t="s">
        <v>50</v>
      </c>
      <c r="F6" s="75" t="s">
        <v>12</v>
      </c>
      <c r="G6" s="75" t="s">
        <v>0</v>
      </c>
      <c r="H6" s="75" t="s">
        <v>0</v>
      </c>
      <c r="I6" s="74" t="s">
        <v>290</v>
      </c>
      <c r="J6" s="74" t="s">
        <v>92</v>
      </c>
      <c r="K6" s="74" t="s">
        <v>16</v>
      </c>
      <c r="L6" s="77">
        <v>76</v>
      </c>
      <c r="M6" s="78" t="s">
        <v>61</v>
      </c>
      <c r="N6" s="79">
        <v>305565</v>
      </c>
      <c r="O6" s="80"/>
    </row>
    <row r="7" spans="1:15" s="50" customFormat="1" ht="20.100000000000001" customHeight="1">
      <c r="A7" s="73">
        <v>5</v>
      </c>
      <c r="B7" s="97" t="s">
        <v>291</v>
      </c>
      <c r="C7" s="75" t="s">
        <v>14</v>
      </c>
      <c r="D7" s="75" t="s">
        <v>33</v>
      </c>
      <c r="E7" s="76" t="s">
        <v>50</v>
      </c>
      <c r="F7" s="75" t="s">
        <v>12</v>
      </c>
      <c r="G7" s="75" t="s">
        <v>0</v>
      </c>
      <c r="H7" s="75" t="s">
        <v>0</v>
      </c>
      <c r="I7" s="74" t="s">
        <v>293</v>
      </c>
      <c r="J7" s="74" t="s">
        <v>292</v>
      </c>
      <c r="K7" s="74" t="s">
        <v>42</v>
      </c>
      <c r="L7" s="77">
        <v>1</v>
      </c>
      <c r="M7" s="78" t="s">
        <v>61</v>
      </c>
      <c r="N7" s="79">
        <v>2100000</v>
      </c>
      <c r="O7" s="80"/>
    </row>
    <row r="8" spans="1:15" s="50" customFormat="1" ht="20.100000000000001" customHeight="1">
      <c r="A8" s="73">
        <v>6</v>
      </c>
      <c r="B8" s="97" t="s">
        <v>294</v>
      </c>
      <c r="C8" s="75" t="s">
        <v>14</v>
      </c>
      <c r="D8" s="75" t="s">
        <v>33</v>
      </c>
      <c r="E8" s="76" t="s">
        <v>50</v>
      </c>
      <c r="F8" s="75" t="s">
        <v>12</v>
      </c>
      <c r="G8" s="75" t="s">
        <v>0</v>
      </c>
      <c r="H8" s="75" t="s">
        <v>0</v>
      </c>
      <c r="I8" s="74" t="s">
        <v>295</v>
      </c>
      <c r="J8" s="74" t="s">
        <v>92</v>
      </c>
      <c r="K8" s="74" t="s">
        <v>16</v>
      </c>
      <c r="L8" s="77">
        <v>45</v>
      </c>
      <c r="M8" s="78" t="s">
        <v>61</v>
      </c>
      <c r="N8" s="79">
        <v>137545</v>
      </c>
      <c r="O8" s="80"/>
    </row>
    <row r="9" spans="1:15" s="50" customFormat="1" ht="20.100000000000001" customHeight="1">
      <c r="A9" s="73">
        <v>7</v>
      </c>
      <c r="B9" s="97" t="s">
        <v>294</v>
      </c>
      <c r="C9" s="75" t="s">
        <v>14</v>
      </c>
      <c r="D9" s="75" t="s">
        <v>33</v>
      </c>
      <c r="E9" s="76" t="s">
        <v>50</v>
      </c>
      <c r="F9" s="75" t="s">
        <v>12</v>
      </c>
      <c r="G9" s="75" t="s">
        <v>0</v>
      </c>
      <c r="H9" s="75" t="s">
        <v>0</v>
      </c>
      <c r="I9" s="74" t="s">
        <v>120</v>
      </c>
      <c r="J9" s="74" t="s">
        <v>92</v>
      </c>
      <c r="K9" s="74" t="s">
        <v>16</v>
      </c>
      <c r="L9" s="77">
        <v>27</v>
      </c>
      <c r="M9" s="78" t="s">
        <v>61</v>
      </c>
      <c r="N9" s="79">
        <v>107400</v>
      </c>
      <c r="O9" s="80"/>
    </row>
    <row r="10" spans="1:15" s="50" customFormat="1" ht="20.100000000000001" customHeight="1">
      <c r="A10" s="73">
        <v>8</v>
      </c>
      <c r="B10" s="97" t="s">
        <v>294</v>
      </c>
      <c r="C10" s="75" t="s">
        <v>14</v>
      </c>
      <c r="D10" s="75" t="s">
        <v>33</v>
      </c>
      <c r="E10" s="76" t="s">
        <v>50</v>
      </c>
      <c r="F10" s="75" t="s">
        <v>12</v>
      </c>
      <c r="G10" s="75" t="s">
        <v>0</v>
      </c>
      <c r="H10" s="75" t="s">
        <v>0</v>
      </c>
      <c r="I10" s="74" t="s">
        <v>121</v>
      </c>
      <c r="J10" s="74" t="s">
        <v>92</v>
      </c>
      <c r="K10" s="74" t="s">
        <v>16</v>
      </c>
      <c r="L10" s="77">
        <v>52</v>
      </c>
      <c r="M10" s="78" t="s">
        <v>61</v>
      </c>
      <c r="N10" s="79">
        <v>230818</v>
      </c>
      <c r="O10" s="80"/>
    </row>
    <row r="11" spans="1:15" s="50" customFormat="1" ht="20.100000000000001" customHeight="1">
      <c r="A11" s="73">
        <v>9</v>
      </c>
      <c r="B11" s="97" t="s">
        <v>294</v>
      </c>
      <c r="C11" s="75" t="s">
        <v>14</v>
      </c>
      <c r="D11" s="75" t="s">
        <v>33</v>
      </c>
      <c r="E11" s="76" t="s">
        <v>50</v>
      </c>
      <c r="F11" s="75" t="s">
        <v>12</v>
      </c>
      <c r="G11" s="75" t="s">
        <v>0</v>
      </c>
      <c r="H11" s="75" t="s">
        <v>0</v>
      </c>
      <c r="I11" s="74" t="s">
        <v>289</v>
      </c>
      <c r="J11" s="74" t="s">
        <v>92</v>
      </c>
      <c r="K11" s="74" t="s">
        <v>16</v>
      </c>
      <c r="L11" s="77">
        <v>14</v>
      </c>
      <c r="M11" s="78" t="s">
        <v>61</v>
      </c>
      <c r="N11" s="79">
        <v>48914</v>
      </c>
      <c r="O11" s="80"/>
    </row>
    <row r="12" spans="1:15" s="50" customFormat="1" ht="20.100000000000001" customHeight="1">
      <c r="A12" s="73">
        <v>10</v>
      </c>
      <c r="B12" s="97" t="s">
        <v>294</v>
      </c>
      <c r="C12" s="75" t="s">
        <v>14</v>
      </c>
      <c r="D12" s="75" t="s">
        <v>33</v>
      </c>
      <c r="E12" s="76" t="s">
        <v>50</v>
      </c>
      <c r="F12" s="75" t="s">
        <v>12</v>
      </c>
      <c r="G12" s="75" t="s">
        <v>0</v>
      </c>
      <c r="H12" s="75" t="s">
        <v>0</v>
      </c>
      <c r="I12" s="74" t="s">
        <v>122</v>
      </c>
      <c r="J12" s="74" t="s">
        <v>92</v>
      </c>
      <c r="K12" s="74" t="s">
        <v>16</v>
      </c>
      <c r="L12" s="77">
        <v>11</v>
      </c>
      <c r="M12" s="78" t="s">
        <v>61</v>
      </c>
      <c r="N12" s="79">
        <v>42500</v>
      </c>
      <c r="O12" s="80"/>
    </row>
    <row r="13" spans="1:15" s="50" customFormat="1" ht="20.100000000000001" customHeight="1">
      <c r="A13" s="73">
        <v>11</v>
      </c>
      <c r="B13" s="97" t="s">
        <v>294</v>
      </c>
      <c r="C13" s="75" t="s">
        <v>14</v>
      </c>
      <c r="D13" s="75" t="s">
        <v>33</v>
      </c>
      <c r="E13" s="76" t="s">
        <v>50</v>
      </c>
      <c r="F13" s="75" t="s">
        <v>12</v>
      </c>
      <c r="G13" s="75" t="s">
        <v>0</v>
      </c>
      <c r="H13" s="75" t="s">
        <v>0</v>
      </c>
      <c r="I13" s="74" t="s">
        <v>122</v>
      </c>
      <c r="J13" s="74" t="s">
        <v>92</v>
      </c>
      <c r="K13" s="74" t="s">
        <v>16</v>
      </c>
      <c r="L13" s="77">
        <v>19</v>
      </c>
      <c r="M13" s="78" t="s">
        <v>61</v>
      </c>
      <c r="N13" s="79">
        <v>61450</v>
      </c>
      <c r="O13" s="80"/>
    </row>
    <row r="14" spans="1:15" s="50" customFormat="1" ht="20.100000000000001" customHeight="1">
      <c r="A14" s="73">
        <v>12</v>
      </c>
      <c r="B14" s="97" t="s">
        <v>294</v>
      </c>
      <c r="C14" s="75" t="s">
        <v>14</v>
      </c>
      <c r="D14" s="75" t="s">
        <v>33</v>
      </c>
      <c r="E14" s="76" t="s">
        <v>50</v>
      </c>
      <c r="F14" s="75" t="s">
        <v>12</v>
      </c>
      <c r="G14" s="75" t="s">
        <v>0</v>
      </c>
      <c r="H14" s="75" t="s">
        <v>0</v>
      </c>
      <c r="I14" s="74" t="s">
        <v>296</v>
      </c>
      <c r="J14" s="74" t="s">
        <v>92</v>
      </c>
      <c r="K14" s="74" t="s">
        <v>16</v>
      </c>
      <c r="L14" s="77">
        <v>76</v>
      </c>
      <c r="M14" s="78" t="s">
        <v>61</v>
      </c>
      <c r="N14" s="79">
        <v>395456</v>
      </c>
      <c r="O14" s="80"/>
    </row>
    <row r="15" spans="1:15" s="50" customFormat="1" ht="20.100000000000001" customHeight="1">
      <c r="A15" s="73">
        <v>13</v>
      </c>
      <c r="B15" s="97" t="s">
        <v>294</v>
      </c>
      <c r="C15" s="75" t="s">
        <v>14</v>
      </c>
      <c r="D15" s="75" t="s">
        <v>33</v>
      </c>
      <c r="E15" s="76" t="s">
        <v>50</v>
      </c>
      <c r="F15" s="75" t="s">
        <v>12</v>
      </c>
      <c r="G15" s="75" t="s">
        <v>0</v>
      </c>
      <c r="H15" s="75" t="s">
        <v>0</v>
      </c>
      <c r="I15" s="74" t="s">
        <v>123</v>
      </c>
      <c r="J15" s="74" t="s">
        <v>92</v>
      </c>
      <c r="K15" s="74" t="s">
        <v>16</v>
      </c>
      <c r="L15" s="77">
        <v>11</v>
      </c>
      <c r="M15" s="78" t="s">
        <v>61</v>
      </c>
      <c r="N15" s="79">
        <v>42002</v>
      </c>
      <c r="O15" s="80"/>
    </row>
    <row r="16" spans="1:15" s="50" customFormat="1" ht="20.100000000000001" customHeight="1">
      <c r="A16" s="73">
        <v>14</v>
      </c>
      <c r="B16" s="97" t="s">
        <v>294</v>
      </c>
      <c r="C16" s="75" t="s">
        <v>14</v>
      </c>
      <c r="D16" s="75" t="s">
        <v>33</v>
      </c>
      <c r="E16" s="76" t="s">
        <v>50</v>
      </c>
      <c r="F16" s="75" t="s">
        <v>12</v>
      </c>
      <c r="G16" s="75" t="s">
        <v>0</v>
      </c>
      <c r="H16" s="75" t="s">
        <v>0</v>
      </c>
      <c r="I16" s="74" t="s">
        <v>125</v>
      </c>
      <c r="J16" s="74" t="s">
        <v>92</v>
      </c>
      <c r="K16" s="74" t="s">
        <v>16</v>
      </c>
      <c r="L16" s="77">
        <v>196</v>
      </c>
      <c r="M16" s="78" t="s">
        <v>61</v>
      </c>
      <c r="N16" s="79">
        <v>1338820</v>
      </c>
      <c r="O16" s="80"/>
    </row>
    <row r="17" spans="1:15" s="50" customFormat="1" ht="20.100000000000001" customHeight="1">
      <c r="A17" s="73">
        <v>15</v>
      </c>
      <c r="B17" s="97" t="s">
        <v>297</v>
      </c>
      <c r="C17" s="75" t="s">
        <v>14</v>
      </c>
      <c r="D17" s="75" t="s">
        <v>33</v>
      </c>
      <c r="E17" s="76" t="s">
        <v>50</v>
      </c>
      <c r="F17" s="75" t="s">
        <v>12</v>
      </c>
      <c r="G17" s="75" t="s">
        <v>0</v>
      </c>
      <c r="H17" s="75" t="s">
        <v>0</v>
      </c>
      <c r="I17" s="74" t="s">
        <v>127</v>
      </c>
      <c r="J17" s="74" t="s">
        <v>91</v>
      </c>
      <c r="K17" s="74" t="s">
        <v>16</v>
      </c>
      <c r="L17" s="77">
        <v>1</v>
      </c>
      <c r="M17" s="78" t="s">
        <v>61</v>
      </c>
      <c r="N17" s="79">
        <v>350000</v>
      </c>
      <c r="O17" s="80"/>
    </row>
    <row r="18" spans="1:15" s="50" customFormat="1" ht="20.100000000000001" customHeight="1">
      <c r="A18" s="73">
        <v>16</v>
      </c>
      <c r="B18" s="97" t="s">
        <v>297</v>
      </c>
      <c r="C18" s="75" t="s">
        <v>14</v>
      </c>
      <c r="D18" s="75" t="s">
        <v>33</v>
      </c>
      <c r="E18" s="76" t="s">
        <v>50</v>
      </c>
      <c r="F18" s="75" t="s">
        <v>12</v>
      </c>
      <c r="G18" s="75" t="s">
        <v>0</v>
      </c>
      <c r="H18" s="75" t="s">
        <v>0</v>
      </c>
      <c r="I18" s="74" t="s">
        <v>128</v>
      </c>
      <c r="J18" s="74" t="s">
        <v>94</v>
      </c>
      <c r="K18" s="74" t="s">
        <v>16</v>
      </c>
      <c r="L18" s="77">
        <v>10</v>
      </c>
      <c r="M18" s="78" t="s">
        <v>61</v>
      </c>
      <c r="N18" s="79">
        <v>118182</v>
      </c>
      <c r="O18" s="80"/>
    </row>
    <row r="19" spans="1:15" s="50" customFormat="1" ht="20.100000000000001" customHeight="1">
      <c r="A19" s="73">
        <v>17</v>
      </c>
      <c r="B19" s="97" t="s">
        <v>297</v>
      </c>
      <c r="C19" s="75" t="s">
        <v>14</v>
      </c>
      <c r="D19" s="75" t="s">
        <v>33</v>
      </c>
      <c r="E19" s="76" t="s">
        <v>50</v>
      </c>
      <c r="F19" s="75" t="s">
        <v>12</v>
      </c>
      <c r="G19" s="75" t="s">
        <v>0</v>
      </c>
      <c r="H19" s="75" t="s">
        <v>0</v>
      </c>
      <c r="I19" s="74" t="s">
        <v>131</v>
      </c>
      <c r="J19" s="74" t="s">
        <v>98</v>
      </c>
      <c r="K19" s="74" t="s">
        <v>16</v>
      </c>
      <c r="L19" s="77">
        <v>50</v>
      </c>
      <c r="M19" s="78" t="s">
        <v>61</v>
      </c>
      <c r="N19" s="79">
        <v>60000</v>
      </c>
      <c r="O19" s="80"/>
    </row>
    <row r="20" spans="1:15" s="50" customFormat="1" ht="20.100000000000001" customHeight="1">
      <c r="A20" s="73">
        <v>18</v>
      </c>
      <c r="B20" s="97" t="s">
        <v>297</v>
      </c>
      <c r="C20" s="75" t="s">
        <v>14</v>
      </c>
      <c r="D20" s="75" t="s">
        <v>33</v>
      </c>
      <c r="E20" s="76" t="s">
        <v>50</v>
      </c>
      <c r="F20" s="75" t="s">
        <v>12</v>
      </c>
      <c r="G20" s="75" t="s">
        <v>0</v>
      </c>
      <c r="H20" s="75" t="s">
        <v>0</v>
      </c>
      <c r="I20" s="74" t="s">
        <v>141</v>
      </c>
      <c r="J20" s="74" t="s">
        <v>95</v>
      </c>
      <c r="K20" s="74" t="s">
        <v>16</v>
      </c>
      <c r="L20" s="77">
        <v>10</v>
      </c>
      <c r="M20" s="78" t="s">
        <v>61</v>
      </c>
      <c r="N20" s="79">
        <v>118182</v>
      </c>
      <c r="O20" s="80"/>
    </row>
    <row r="21" spans="1:15" s="50" customFormat="1" ht="20.100000000000001" customHeight="1">
      <c r="A21" s="73">
        <v>19</v>
      </c>
      <c r="B21" s="97" t="s">
        <v>297</v>
      </c>
      <c r="C21" s="75" t="s">
        <v>14</v>
      </c>
      <c r="D21" s="75" t="s">
        <v>33</v>
      </c>
      <c r="E21" s="76" t="s">
        <v>50</v>
      </c>
      <c r="F21" s="75" t="s">
        <v>12</v>
      </c>
      <c r="G21" s="75" t="s">
        <v>0</v>
      </c>
      <c r="H21" s="75" t="s">
        <v>0</v>
      </c>
      <c r="I21" s="74" t="s">
        <v>298</v>
      </c>
      <c r="J21" s="74" t="s">
        <v>96</v>
      </c>
      <c r="K21" s="74" t="s">
        <v>16</v>
      </c>
      <c r="L21" s="77">
        <v>5</v>
      </c>
      <c r="M21" s="78" t="s">
        <v>61</v>
      </c>
      <c r="N21" s="79">
        <v>50000</v>
      </c>
      <c r="O21" s="80"/>
    </row>
    <row r="22" spans="1:15" s="50" customFormat="1" ht="20.100000000000001" customHeight="1">
      <c r="A22" s="73">
        <v>20</v>
      </c>
      <c r="B22" s="97" t="s">
        <v>299</v>
      </c>
      <c r="C22" s="75" t="s">
        <v>14</v>
      </c>
      <c r="D22" s="75" t="s">
        <v>33</v>
      </c>
      <c r="E22" s="76" t="s">
        <v>50</v>
      </c>
      <c r="F22" s="75" t="s">
        <v>12</v>
      </c>
      <c r="G22" s="75" t="s">
        <v>0</v>
      </c>
      <c r="H22" s="75" t="s">
        <v>0</v>
      </c>
      <c r="I22" s="74" t="s">
        <v>124</v>
      </c>
      <c r="J22" s="74" t="s">
        <v>300</v>
      </c>
      <c r="K22" s="74" t="s">
        <v>43</v>
      </c>
      <c r="L22" s="77">
        <v>4</v>
      </c>
      <c r="M22" s="78" t="s">
        <v>62</v>
      </c>
      <c r="N22" s="79">
        <v>1000000</v>
      </c>
      <c r="O22" s="80"/>
    </row>
    <row r="23" spans="1:15" s="50" customFormat="1" ht="20.100000000000001" customHeight="1">
      <c r="A23" s="73">
        <v>21</v>
      </c>
      <c r="B23" s="97" t="s">
        <v>299</v>
      </c>
      <c r="C23" s="75" t="s">
        <v>14</v>
      </c>
      <c r="D23" s="75" t="s">
        <v>33</v>
      </c>
      <c r="E23" s="76" t="s">
        <v>50</v>
      </c>
      <c r="F23" s="75" t="s">
        <v>12</v>
      </c>
      <c r="G23" s="75" t="s">
        <v>0</v>
      </c>
      <c r="H23" s="75" t="s">
        <v>0</v>
      </c>
      <c r="I23" s="74" t="s">
        <v>120</v>
      </c>
      <c r="J23" s="74" t="s">
        <v>92</v>
      </c>
      <c r="K23" s="74" t="s">
        <v>16</v>
      </c>
      <c r="L23" s="77">
        <v>43</v>
      </c>
      <c r="M23" s="78" t="s">
        <v>61</v>
      </c>
      <c r="N23" s="79">
        <v>134100</v>
      </c>
      <c r="O23" s="80"/>
    </row>
    <row r="24" spans="1:15" s="50" customFormat="1" ht="20.100000000000001" customHeight="1">
      <c r="A24" s="73">
        <v>22</v>
      </c>
      <c r="B24" s="97" t="s">
        <v>299</v>
      </c>
      <c r="C24" s="75" t="s">
        <v>14</v>
      </c>
      <c r="D24" s="75" t="s">
        <v>33</v>
      </c>
      <c r="E24" s="76" t="s">
        <v>50</v>
      </c>
      <c r="F24" s="75" t="s">
        <v>12</v>
      </c>
      <c r="G24" s="75" t="s">
        <v>0</v>
      </c>
      <c r="H24" s="75" t="s">
        <v>0</v>
      </c>
      <c r="I24" s="74" t="s">
        <v>289</v>
      </c>
      <c r="J24" s="74" t="s">
        <v>92</v>
      </c>
      <c r="K24" s="74" t="s">
        <v>16</v>
      </c>
      <c r="L24" s="77">
        <v>42</v>
      </c>
      <c r="M24" s="78" t="s">
        <v>61</v>
      </c>
      <c r="N24" s="79">
        <v>160553</v>
      </c>
      <c r="O24" s="80"/>
    </row>
    <row r="25" spans="1:15" s="50" customFormat="1" ht="20.100000000000001" customHeight="1">
      <c r="A25" s="73">
        <v>23</v>
      </c>
      <c r="B25" s="97" t="s">
        <v>299</v>
      </c>
      <c r="C25" s="75" t="s">
        <v>14</v>
      </c>
      <c r="D25" s="75" t="s">
        <v>33</v>
      </c>
      <c r="E25" s="76" t="s">
        <v>50</v>
      </c>
      <c r="F25" s="75" t="s">
        <v>12</v>
      </c>
      <c r="G25" s="75" t="s">
        <v>0</v>
      </c>
      <c r="H25" s="75" t="s">
        <v>0</v>
      </c>
      <c r="I25" s="74" t="s">
        <v>122</v>
      </c>
      <c r="J25" s="74" t="s">
        <v>92</v>
      </c>
      <c r="K25" s="74" t="s">
        <v>16</v>
      </c>
      <c r="L25" s="77">
        <v>24</v>
      </c>
      <c r="M25" s="78" t="s">
        <v>61</v>
      </c>
      <c r="N25" s="79">
        <v>70050</v>
      </c>
      <c r="O25" s="80"/>
    </row>
    <row r="26" spans="1:15" s="50" customFormat="1" ht="20.100000000000001" customHeight="1">
      <c r="A26" s="73">
        <v>24</v>
      </c>
      <c r="B26" s="97" t="s">
        <v>299</v>
      </c>
      <c r="C26" s="75" t="s">
        <v>14</v>
      </c>
      <c r="D26" s="75" t="s">
        <v>33</v>
      </c>
      <c r="E26" s="76" t="s">
        <v>50</v>
      </c>
      <c r="F26" s="75" t="s">
        <v>12</v>
      </c>
      <c r="G26" s="75" t="s">
        <v>0</v>
      </c>
      <c r="H26" s="75" t="s">
        <v>0</v>
      </c>
      <c r="I26" s="74" t="s">
        <v>122</v>
      </c>
      <c r="J26" s="74" t="s">
        <v>92</v>
      </c>
      <c r="K26" s="74" t="s">
        <v>16</v>
      </c>
      <c r="L26" s="77">
        <v>18</v>
      </c>
      <c r="M26" s="78" t="s">
        <v>61</v>
      </c>
      <c r="N26" s="79">
        <v>64500</v>
      </c>
      <c r="O26" s="80"/>
    </row>
    <row r="27" spans="1:15" s="50" customFormat="1" ht="20.100000000000001" customHeight="1">
      <c r="A27" s="73">
        <v>25</v>
      </c>
      <c r="B27" s="97" t="s">
        <v>299</v>
      </c>
      <c r="C27" s="75" t="s">
        <v>14</v>
      </c>
      <c r="D27" s="75" t="s">
        <v>33</v>
      </c>
      <c r="E27" s="76" t="s">
        <v>50</v>
      </c>
      <c r="F27" s="75" t="s">
        <v>12</v>
      </c>
      <c r="G27" s="75" t="s">
        <v>0</v>
      </c>
      <c r="H27" s="75" t="s">
        <v>0</v>
      </c>
      <c r="I27" s="74" t="s">
        <v>296</v>
      </c>
      <c r="J27" s="74" t="s">
        <v>92</v>
      </c>
      <c r="K27" s="74" t="s">
        <v>16</v>
      </c>
      <c r="L27" s="77">
        <v>23</v>
      </c>
      <c r="M27" s="78" t="s">
        <v>61</v>
      </c>
      <c r="N27" s="79">
        <v>112275</v>
      </c>
      <c r="O27" s="80"/>
    </row>
    <row r="28" spans="1:15" s="50" customFormat="1" ht="20.100000000000001" customHeight="1">
      <c r="A28" s="73">
        <v>26</v>
      </c>
      <c r="B28" s="97" t="s">
        <v>299</v>
      </c>
      <c r="C28" s="75" t="s">
        <v>14</v>
      </c>
      <c r="D28" s="75" t="s">
        <v>33</v>
      </c>
      <c r="E28" s="76" t="s">
        <v>50</v>
      </c>
      <c r="F28" s="75" t="s">
        <v>12</v>
      </c>
      <c r="G28" s="75" t="s">
        <v>0</v>
      </c>
      <c r="H28" s="75" t="s">
        <v>0</v>
      </c>
      <c r="I28" s="74" t="s">
        <v>123</v>
      </c>
      <c r="J28" s="74" t="s">
        <v>92</v>
      </c>
      <c r="K28" s="74" t="s">
        <v>16</v>
      </c>
      <c r="L28" s="77">
        <v>28</v>
      </c>
      <c r="M28" s="78" t="s">
        <v>61</v>
      </c>
      <c r="N28" s="79">
        <v>110914</v>
      </c>
      <c r="O28" s="80"/>
    </row>
    <row r="29" spans="1:15" s="50" customFormat="1" ht="20.100000000000001" customHeight="1">
      <c r="A29" s="73">
        <v>27</v>
      </c>
      <c r="B29" s="97" t="s">
        <v>299</v>
      </c>
      <c r="C29" s="75" t="s">
        <v>14</v>
      </c>
      <c r="D29" s="75" t="s">
        <v>33</v>
      </c>
      <c r="E29" s="76" t="s">
        <v>50</v>
      </c>
      <c r="F29" s="75" t="s">
        <v>12</v>
      </c>
      <c r="G29" s="75" t="s">
        <v>0</v>
      </c>
      <c r="H29" s="75" t="s">
        <v>0</v>
      </c>
      <c r="I29" s="74" t="s">
        <v>290</v>
      </c>
      <c r="J29" s="74" t="s">
        <v>92</v>
      </c>
      <c r="K29" s="74" t="s">
        <v>16</v>
      </c>
      <c r="L29" s="77">
        <v>57</v>
      </c>
      <c r="M29" s="78" t="s">
        <v>61</v>
      </c>
      <c r="N29" s="79">
        <v>217831</v>
      </c>
      <c r="O29" s="80"/>
    </row>
    <row r="30" spans="1:15" s="50" customFormat="1" ht="20.100000000000001" customHeight="1">
      <c r="A30" s="73">
        <v>28</v>
      </c>
      <c r="B30" s="97" t="s">
        <v>301</v>
      </c>
      <c r="C30" s="75" t="s">
        <v>14</v>
      </c>
      <c r="D30" s="75" t="s">
        <v>33</v>
      </c>
      <c r="E30" s="76" t="s">
        <v>50</v>
      </c>
      <c r="F30" s="75" t="s">
        <v>12</v>
      </c>
      <c r="G30" s="75" t="s">
        <v>0</v>
      </c>
      <c r="H30" s="75" t="s">
        <v>0</v>
      </c>
      <c r="I30" s="74" t="s">
        <v>120</v>
      </c>
      <c r="J30" s="74" t="s">
        <v>92</v>
      </c>
      <c r="K30" s="74" t="s">
        <v>16</v>
      </c>
      <c r="L30" s="77">
        <v>56</v>
      </c>
      <c r="M30" s="78" t="s">
        <v>61</v>
      </c>
      <c r="N30" s="79">
        <v>178900</v>
      </c>
      <c r="O30" s="80"/>
    </row>
    <row r="31" spans="1:15" s="50" customFormat="1" ht="20.100000000000001" customHeight="1">
      <c r="A31" s="73">
        <v>29</v>
      </c>
      <c r="B31" s="97" t="s">
        <v>301</v>
      </c>
      <c r="C31" s="75" t="s">
        <v>14</v>
      </c>
      <c r="D31" s="75" t="s">
        <v>33</v>
      </c>
      <c r="E31" s="76" t="s">
        <v>50</v>
      </c>
      <c r="F31" s="75" t="s">
        <v>12</v>
      </c>
      <c r="G31" s="75" t="s">
        <v>0</v>
      </c>
      <c r="H31" s="75" t="s">
        <v>0</v>
      </c>
      <c r="I31" s="74" t="s">
        <v>121</v>
      </c>
      <c r="J31" s="74" t="s">
        <v>92</v>
      </c>
      <c r="K31" s="74" t="s">
        <v>16</v>
      </c>
      <c r="L31" s="77">
        <v>93</v>
      </c>
      <c r="M31" s="78" t="s">
        <v>61</v>
      </c>
      <c r="N31" s="79">
        <v>371728</v>
      </c>
      <c r="O31" s="80"/>
    </row>
    <row r="32" spans="1:15" s="50" customFormat="1" ht="20.100000000000001" customHeight="1">
      <c r="A32" s="73">
        <v>30</v>
      </c>
      <c r="B32" s="97" t="s">
        <v>301</v>
      </c>
      <c r="C32" s="75" t="s">
        <v>14</v>
      </c>
      <c r="D32" s="75" t="s">
        <v>33</v>
      </c>
      <c r="E32" s="76" t="s">
        <v>50</v>
      </c>
      <c r="F32" s="75" t="s">
        <v>12</v>
      </c>
      <c r="G32" s="75" t="s">
        <v>0</v>
      </c>
      <c r="H32" s="75" t="s">
        <v>0</v>
      </c>
      <c r="I32" s="74" t="s">
        <v>289</v>
      </c>
      <c r="J32" s="74" t="s">
        <v>92</v>
      </c>
      <c r="K32" s="74" t="s">
        <v>16</v>
      </c>
      <c r="L32" s="77">
        <v>114</v>
      </c>
      <c r="M32" s="78" t="s">
        <v>61</v>
      </c>
      <c r="N32" s="79">
        <v>632924</v>
      </c>
      <c r="O32" s="80"/>
    </row>
    <row r="33" spans="1:15" s="50" customFormat="1" ht="20.100000000000001" customHeight="1">
      <c r="A33" s="73">
        <v>31</v>
      </c>
      <c r="B33" s="97" t="s">
        <v>301</v>
      </c>
      <c r="C33" s="75" t="s">
        <v>14</v>
      </c>
      <c r="D33" s="75" t="s">
        <v>33</v>
      </c>
      <c r="E33" s="76" t="s">
        <v>50</v>
      </c>
      <c r="F33" s="75" t="s">
        <v>12</v>
      </c>
      <c r="G33" s="75" t="s">
        <v>0</v>
      </c>
      <c r="H33" s="75" t="s">
        <v>0</v>
      </c>
      <c r="I33" s="74" t="s">
        <v>122</v>
      </c>
      <c r="J33" s="74" t="s">
        <v>92</v>
      </c>
      <c r="K33" s="74" t="s">
        <v>16</v>
      </c>
      <c r="L33" s="77">
        <v>21</v>
      </c>
      <c r="M33" s="78" t="s">
        <v>61</v>
      </c>
      <c r="N33" s="79">
        <v>60400</v>
      </c>
      <c r="O33" s="80"/>
    </row>
    <row r="34" spans="1:15" s="50" customFormat="1" ht="20.100000000000001" customHeight="1">
      <c r="A34" s="73">
        <v>32</v>
      </c>
      <c r="B34" s="97" t="s">
        <v>301</v>
      </c>
      <c r="C34" s="75" t="s">
        <v>14</v>
      </c>
      <c r="D34" s="75" t="s">
        <v>33</v>
      </c>
      <c r="E34" s="76" t="s">
        <v>50</v>
      </c>
      <c r="F34" s="75" t="s">
        <v>12</v>
      </c>
      <c r="G34" s="75" t="s">
        <v>0</v>
      </c>
      <c r="H34" s="75" t="s">
        <v>0</v>
      </c>
      <c r="I34" s="74" t="s">
        <v>296</v>
      </c>
      <c r="J34" s="74" t="s">
        <v>92</v>
      </c>
      <c r="K34" s="74" t="s">
        <v>16</v>
      </c>
      <c r="L34" s="77">
        <v>74</v>
      </c>
      <c r="M34" s="78" t="s">
        <v>61</v>
      </c>
      <c r="N34" s="79">
        <v>394093</v>
      </c>
      <c r="O34" s="80"/>
    </row>
    <row r="35" spans="1:15" s="50" customFormat="1" ht="20.100000000000001" customHeight="1">
      <c r="A35" s="73">
        <v>33</v>
      </c>
      <c r="B35" s="97" t="s">
        <v>301</v>
      </c>
      <c r="C35" s="75" t="s">
        <v>14</v>
      </c>
      <c r="D35" s="75" t="s">
        <v>33</v>
      </c>
      <c r="E35" s="76" t="s">
        <v>50</v>
      </c>
      <c r="F35" s="75" t="s">
        <v>12</v>
      </c>
      <c r="G35" s="75" t="s">
        <v>0</v>
      </c>
      <c r="H35" s="75" t="s">
        <v>0</v>
      </c>
      <c r="I35" s="74" t="s">
        <v>123</v>
      </c>
      <c r="J35" s="74" t="s">
        <v>92</v>
      </c>
      <c r="K35" s="74" t="s">
        <v>16</v>
      </c>
      <c r="L35" s="77">
        <v>9</v>
      </c>
      <c r="M35" s="78" t="s">
        <v>61</v>
      </c>
      <c r="N35" s="79">
        <v>35365</v>
      </c>
      <c r="O35" s="80"/>
    </row>
    <row r="36" spans="1:15" s="50" customFormat="1" ht="20.100000000000001" customHeight="1">
      <c r="A36" s="73">
        <v>34</v>
      </c>
      <c r="B36" s="97" t="s">
        <v>301</v>
      </c>
      <c r="C36" s="75" t="s">
        <v>14</v>
      </c>
      <c r="D36" s="75" t="s">
        <v>33</v>
      </c>
      <c r="E36" s="76" t="s">
        <v>50</v>
      </c>
      <c r="F36" s="75" t="s">
        <v>12</v>
      </c>
      <c r="G36" s="75" t="s">
        <v>0</v>
      </c>
      <c r="H36" s="75" t="s">
        <v>0</v>
      </c>
      <c r="I36" s="74" t="s">
        <v>125</v>
      </c>
      <c r="J36" s="74" t="s">
        <v>92</v>
      </c>
      <c r="K36" s="74" t="s">
        <v>16</v>
      </c>
      <c r="L36" s="77">
        <v>249</v>
      </c>
      <c r="M36" s="78" t="s">
        <v>61</v>
      </c>
      <c r="N36" s="79">
        <v>1514362</v>
      </c>
      <c r="O36" s="80"/>
    </row>
    <row r="37" spans="1:15" s="50" customFormat="1" ht="20.100000000000001" customHeight="1">
      <c r="A37" s="73">
        <v>35</v>
      </c>
      <c r="B37" s="97" t="s">
        <v>302</v>
      </c>
      <c r="C37" s="75" t="s">
        <v>14</v>
      </c>
      <c r="D37" s="75" t="s">
        <v>33</v>
      </c>
      <c r="E37" s="76" t="s">
        <v>50</v>
      </c>
      <c r="F37" s="75" t="s">
        <v>12</v>
      </c>
      <c r="G37" s="75" t="s">
        <v>0</v>
      </c>
      <c r="H37" s="75" t="s">
        <v>0</v>
      </c>
      <c r="I37" s="74" t="s">
        <v>132</v>
      </c>
      <c r="J37" s="74" t="s">
        <v>93</v>
      </c>
      <c r="K37" s="74" t="s">
        <v>31</v>
      </c>
      <c r="L37" s="77">
        <v>6</v>
      </c>
      <c r="M37" s="78" t="s">
        <v>63</v>
      </c>
      <c r="N37" s="79">
        <v>150000</v>
      </c>
      <c r="O37" s="80"/>
    </row>
    <row r="38" spans="1:15" s="50" customFormat="1" ht="20.100000000000001" customHeight="1">
      <c r="A38" s="73">
        <v>36</v>
      </c>
      <c r="B38" s="97" t="s">
        <v>303</v>
      </c>
      <c r="C38" s="75" t="s">
        <v>14</v>
      </c>
      <c r="D38" s="75" t="s">
        <v>33</v>
      </c>
      <c r="E38" s="76" t="s">
        <v>50</v>
      </c>
      <c r="F38" s="75" t="s">
        <v>12</v>
      </c>
      <c r="G38" s="75" t="s">
        <v>0</v>
      </c>
      <c r="H38" s="75" t="s">
        <v>0</v>
      </c>
      <c r="I38" s="74" t="s">
        <v>120</v>
      </c>
      <c r="J38" s="74" t="s">
        <v>92</v>
      </c>
      <c r="K38" s="74" t="s">
        <v>16</v>
      </c>
      <c r="L38" s="77">
        <v>27</v>
      </c>
      <c r="M38" s="78" t="s">
        <v>61</v>
      </c>
      <c r="N38" s="79">
        <v>100500</v>
      </c>
      <c r="O38" s="80"/>
    </row>
    <row r="39" spans="1:15" s="50" customFormat="1" ht="20.100000000000001" customHeight="1">
      <c r="A39" s="73">
        <v>37</v>
      </c>
      <c r="B39" s="97" t="s">
        <v>303</v>
      </c>
      <c r="C39" s="75" t="s">
        <v>14</v>
      </c>
      <c r="D39" s="75" t="s">
        <v>33</v>
      </c>
      <c r="E39" s="76" t="s">
        <v>50</v>
      </c>
      <c r="F39" s="75" t="s">
        <v>12</v>
      </c>
      <c r="G39" s="75" t="s">
        <v>0</v>
      </c>
      <c r="H39" s="75" t="s">
        <v>0</v>
      </c>
      <c r="I39" s="74" t="s">
        <v>289</v>
      </c>
      <c r="J39" s="74" t="s">
        <v>92</v>
      </c>
      <c r="K39" s="74" t="s">
        <v>16</v>
      </c>
      <c r="L39" s="77">
        <v>30</v>
      </c>
      <c r="M39" s="78" t="s">
        <v>61</v>
      </c>
      <c r="N39" s="79">
        <v>143462</v>
      </c>
      <c r="O39" s="80"/>
    </row>
    <row r="40" spans="1:15" s="50" customFormat="1" ht="20.100000000000001" customHeight="1">
      <c r="A40" s="73">
        <v>38</v>
      </c>
      <c r="B40" s="97" t="s">
        <v>303</v>
      </c>
      <c r="C40" s="75" t="s">
        <v>14</v>
      </c>
      <c r="D40" s="75" t="s">
        <v>33</v>
      </c>
      <c r="E40" s="76" t="s">
        <v>50</v>
      </c>
      <c r="F40" s="75" t="s">
        <v>12</v>
      </c>
      <c r="G40" s="75" t="s">
        <v>0</v>
      </c>
      <c r="H40" s="75" t="s">
        <v>0</v>
      </c>
      <c r="I40" s="74" t="s">
        <v>122</v>
      </c>
      <c r="J40" s="74" t="s">
        <v>92</v>
      </c>
      <c r="K40" s="74" t="s">
        <v>16</v>
      </c>
      <c r="L40" s="77">
        <v>11</v>
      </c>
      <c r="M40" s="78" t="s">
        <v>61</v>
      </c>
      <c r="N40" s="79">
        <v>32650</v>
      </c>
      <c r="O40" s="80"/>
    </row>
    <row r="41" spans="1:15" s="50" customFormat="1" ht="20.100000000000001" customHeight="1">
      <c r="A41" s="73">
        <v>39</v>
      </c>
      <c r="B41" s="97" t="s">
        <v>303</v>
      </c>
      <c r="C41" s="75" t="s">
        <v>14</v>
      </c>
      <c r="D41" s="75" t="s">
        <v>33</v>
      </c>
      <c r="E41" s="76" t="s">
        <v>50</v>
      </c>
      <c r="F41" s="75" t="s">
        <v>12</v>
      </c>
      <c r="G41" s="75" t="s">
        <v>0</v>
      </c>
      <c r="H41" s="75" t="s">
        <v>0</v>
      </c>
      <c r="I41" s="74" t="s">
        <v>122</v>
      </c>
      <c r="J41" s="74" t="s">
        <v>92</v>
      </c>
      <c r="K41" s="74" t="s">
        <v>16</v>
      </c>
      <c r="L41" s="77">
        <v>20</v>
      </c>
      <c r="M41" s="78" t="s">
        <v>61</v>
      </c>
      <c r="N41" s="79">
        <v>65550</v>
      </c>
      <c r="O41" s="80"/>
    </row>
    <row r="42" spans="1:15" s="50" customFormat="1" ht="20.100000000000001" customHeight="1">
      <c r="A42" s="73">
        <v>40</v>
      </c>
      <c r="B42" s="97" t="s">
        <v>303</v>
      </c>
      <c r="C42" s="75" t="s">
        <v>14</v>
      </c>
      <c r="D42" s="75" t="s">
        <v>33</v>
      </c>
      <c r="E42" s="76" t="s">
        <v>50</v>
      </c>
      <c r="F42" s="75" t="s">
        <v>12</v>
      </c>
      <c r="G42" s="75" t="s">
        <v>0</v>
      </c>
      <c r="H42" s="75" t="s">
        <v>0</v>
      </c>
      <c r="I42" s="74" t="s">
        <v>296</v>
      </c>
      <c r="J42" s="74" t="s">
        <v>92</v>
      </c>
      <c r="K42" s="74" t="s">
        <v>16</v>
      </c>
      <c r="L42" s="77">
        <v>30</v>
      </c>
      <c r="M42" s="78" t="s">
        <v>61</v>
      </c>
      <c r="N42" s="79">
        <v>158184</v>
      </c>
      <c r="O42" s="80"/>
    </row>
    <row r="43" spans="1:15" s="50" customFormat="1" ht="20.100000000000001" customHeight="1">
      <c r="A43" s="73">
        <v>41</v>
      </c>
      <c r="B43" s="97" t="s">
        <v>303</v>
      </c>
      <c r="C43" s="75" t="s">
        <v>14</v>
      </c>
      <c r="D43" s="75" t="s">
        <v>33</v>
      </c>
      <c r="E43" s="76" t="s">
        <v>50</v>
      </c>
      <c r="F43" s="75" t="s">
        <v>12</v>
      </c>
      <c r="G43" s="75" t="s">
        <v>0</v>
      </c>
      <c r="H43" s="75" t="s">
        <v>0</v>
      </c>
      <c r="I43" s="74" t="s">
        <v>123</v>
      </c>
      <c r="J43" s="74" t="s">
        <v>92</v>
      </c>
      <c r="K43" s="74" t="s">
        <v>16</v>
      </c>
      <c r="L43" s="77">
        <v>24</v>
      </c>
      <c r="M43" s="78" t="s">
        <v>61</v>
      </c>
      <c r="N43" s="79">
        <v>93548</v>
      </c>
      <c r="O43" s="80"/>
    </row>
    <row r="44" spans="1:15" s="50" customFormat="1" ht="20.100000000000001" customHeight="1">
      <c r="A44" s="73">
        <v>42</v>
      </c>
      <c r="B44" s="97" t="s">
        <v>303</v>
      </c>
      <c r="C44" s="75" t="s">
        <v>14</v>
      </c>
      <c r="D44" s="75" t="s">
        <v>33</v>
      </c>
      <c r="E44" s="76" t="s">
        <v>50</v>
      </c>
      <c r="F44" s="75" t="s">
        <v>12</v>
      </c>
      <c r="G44" s="75" t="s">
        <v>0</v>
      </c>
      <c r="H44" s="75" t="s">
        <v>0</v>
      </c>
      <c r="I44" s="74" t="s">
        <v>290</v>
      </c>
      <c r="J44" s="74" t="s">
        <v>92</v>
      </c>
      <c r="K44" s="74" t="s">
        <v>16</v>
      </c>
      <c r="L44" s="77">
        <v>84</v>
      </c>
      <c r="M44" s="78" t="s">
        <v>61</v>
      </c>
      <c r="N44" s="79">
        <v>325660</v>
      </c>
      <c r="O44" s="80"/>
    </row>
    <row r="45" spans="1:15" s="50" customFormat="1" ht="20.100000000000001" customHeight="1">
      <c r="A45" s="73">
        <v>43</v>
      </c>
      <c r="B45" s="97" t="s">
        <v>304</v>
      </c>
      <c r="C45" s="75" t="s">
        <v>14</v>
      </c>
      <c r="D45" s="75" t="s">
        <v>33</v>
      </c>
      <c r="E45" s="76" t="s">
        <v>41</v>
      </c>
      <c r="F45" s="75" t="s">
        <v>12</v>
      </c>
      <c r="G45" s="75" t="s">
        <v>0</v>
      </c>
      <c r="H45" s="75" t="s">
        <v>0</v>
      </c>
      <c r="I45" s="74" t="s">
        <v>305</v>
      </c>
      <c r="J45" s="74" t="s">
        <v>97</v>
      </c>
      <c r="K45" s="74" t="s">
        <v>15</v>
      </c>
      <c r="L45" s="77">
        <v>5</v>
      </c>
      <c r="M45" s="78" t="s">
        <v>63</v>
      </c>
      <c r="N45" s="79">
        <v>145650</v>
      </c>
      <c r="O45" s="80"/>
    </row>
    <row r="46" spans="1:15" s="50" customFormat="1" ht="20.100000000000001" customHeight="1">
      <c r="A46" s="73">
        <v>44</v>
      </c>
      <c r="B46" s="97" t="s">
        <v>306</v>
      </c>
      <c r="C46" s="75" t="s">
        <v>14</v>
      </c>
      <c r="D46" s="75" t="s">
        <v>33</v>
      </c>
      <c r="E46" s="76" t="s">
        <v>50</v>
      </c>
      <c r="F46" s="75" t="s">
        <v>12</v>
      </c>
      <c r="G46" s="75" t="s">
        <v>0</v>
      </c>
      <c r="H46" s="75" t="s">
        <v>0</v>
      </c>
      <c r="I46" s="74" t="s">
        <v>120</v>
      </c>
      <c r="J46" s="74" t="s">
        <v>92</v>
      </c>
      <c r="K46" s="74" t="s">
        <v>16</v>
      </c>
      <c r="L46" s="77">
        <v>79</v>
      </c>
      <c r="M46" s="78" t="s">
        <v>61</v>
      </c>
      <c r="N46" s="79">
        <v>269000</v>
      </c>
      <c r="O46" s="80"/>
    </row>
    <row r="47" spans="1:15" s="50" customFormat="1" ht="20.100000000000001" customHeight="1">
      <c r="A47" s="73">
        <v>45</v>
      </c>
      <c r="B47" s="97" t="s">
        <v>306</v>
      </c>
      <c r="C47" s="75" t="s">
        <v>14</v>
      </c>
      <c r="D47" s="75" t="s">
        <v>33</v>
      </c>
      <c r="E47" s="76" t="s">
        <v>50</v>
      </c>
      <c r="F47" s="75" t="s">
        <v>12</v>
      </c>
      <c r="G47" s="75" t="s">
        <v>0</v>
      </c>
      <c r="H47" s="75" t="s">
        <v>0</v>
      </c>
      <c r="I47" s="74" t="s">
        <v>121</v>
      </c>
      <c r="J47" s="74" t="s">
        <v>92</v>
      </c>
      <c r="K47" s="74" t="s">
        <v>16</v>
      </c>
      <c r="L47" s="77">
        <v>74</v>
      </c>
      <c r="M47" s="78" t="s">
        <v>61</v>
      </c>
      <c r="N47" s="79">
        <v>311455</v>
      </c>
      <c r="O47" s="80"/>
    </row>
    <row r="48" spans="1:15" s="50" customFormat="1" ht="20.100000000000001" customHeight="1">
      <c r="A48" s="73">
        <v>46</v>
      </c>
      <c r="B48" s="97" t="s">
        <v>306</v>
      </c>
      <c r="C48" s="75" t="s">
        <v>14</v>
      </c>
      <c r="D48" s="75" t="s">
        <v>33</v>
      </c>
      <c r="E48" s="76" t="s">
        <v>50</v>
      </c>
      <c r="F48" s="75" t="s">
        <v>12</v>
      </c>
      <c r="G48" s="75" t="s">
        <v>0</v>
      </c>
      <c r="H48" s="75" t="s">
        <v>0</v>
      </c>
      <c r="I48" s="74" t="s">
        <v>289</v>
      </c>
      <c r="J48" s="74" t="s">
        <v>92</v>
      </c>
      <c r="K48" s="74" t="s">
        <v>16</v>
      </c>
      <c r="L48" s="77">
        <v>48</v>
      </c>
      <c r="M48" s="78" t="s">
        <v>61</v>
      </c>
      <c r="N48" s="79">
        <v>243191</v>
      </c>
      <c r="O48" s="80"/>
    </row>
    <row r="49" spans="1:15" s="50" customFormat="1" ht="20.100000000000001" customHeight="1">
      <c r="A49" s="73">
        <v>47</v>
      </c>
      <c r="B49" s="97" t="s">
        <v>306</v>
      </c>
      <c r="C49" s="75" t="s">
        <v>14</v>
      </c>
      <c r="D49" s="75" t="s">
        <v>33</v>
      </c>
      <c r="E49" s="76" t="s">
        <v>50</v>
      </c>
      <c r="F49" s="75" t="s">
        <v>12</v>
      </c>
      <c r="G49" s="75" t="s">
        <v>0</v>
      </c>
      <c r="H49" s="75" t="s">
        <v>0</v>
      </c>
      <c r="I49" s="74" t="s">
        <v>122</v>
      </c>
      <c r="J49" s="74" t="s">
        <v>92</v>
      </c>
      <c r="K49" s="74" t="s">
        <v>16</v>
      </c>
      <c r="L49" s="77">
        <v>22</v>
      </c>
      <c r="M49" s="78" t="s">
        <v>61</v>
      </c>
      <c r="N49" s="79">
        <v>63250</v>
      </c>
      <c r="O49" s="80"/>
    </row>
    <row r="50" spans="1:15" s="50" customFormat="1" ht="20.100000000000001" customHeight="1">
      <c r="A50" s="73">
        <v>48</v>
      </c>
      <c r="B50" s="97" t="s">
        <v>306</v>
      </c>
      <c r="C50" s="75" t="s">
        <v>14</v>
      </c>
      <c r="D50" s="75" t="s">
        <v>33</v>
      </c>
      <c r="E50" s="76" t="s">
        <v>50</v>
      </c>
      <c r="F50" s="75" t="s">
        <v>12</v>
      </c>
      <c r="G50" s="75" t="s">
        <v>0</v>
      </c>
      <c r="H50" s="75" t="s">
        <v>0</v>
      </c>
      <c r="I50" s="74" t="s">
        <v>122</v>
      </c>
      <c r="J50" s="74" t="s">
        <v>92</v>
      </c>
      <c r="K50" s="74" t="s">
        <v>16</v>
      </c>
      <c r="L50" s="77">
        <v>27</v>
      </c>
      <c r="M50" s="78" t="s">
        <v>61</v>
      </c>
      <c r="N50" s="79">
        <v>87200</v>
      </c>
      <c r="O50" s="80"/>
    </row>
    <row r="51" spans="1:15" s="50" customFormat="1" ht="20.100000000000001" customHeight="1">
      <c r="A51" s="73">
        <v>49</v>
      </c>
      <c r="B51" s="97" t="s">
        <v>306</v>
      </c>
      <c r="C51" s="75" t="s">
        <v>14</v>
      </c>
      <c r="D51" s="75" t="s">
        <v>33</v>
      </c>
      <c r="E51" s="76" t="s">
        <v>50</v>
      </c>
      <c r="F51" s="75" t="s">
        <v>12</v>
      </c>
      <c r="G51" s="75" t="s">
        <v>0</v>
      </c>
      <c r="H51" s="75" t="s">
        <v>0</v>
      </c>
      <c r="I51" s="74" t="s">
        <v>296</v>
      </c>
      <c r="J51" s="74" t="s">
        <v>92</v>
      </c>
      <c r="K51" s="74" t="s">
        <v>16</v>
      </c>
      <c r="L51" s="77">
        <v>76</v>
      </c>
      <c r="M51" s="78" t="s">
        <v>61</v>
      </c>
      <c r="N51" s="79">
        <v>442276</v>
      </c>
      <c r="O51" s="80"/>
    </row>
    <row r="52" spans="1:15" s="50" customFormat="1" ht="20.100000000000001" customHeight="1">
      <c r="A52" s="73">
        <v>50</v>
      </c>
      <c r="B52" s="97" t="s">
        <v>306</v>
      </c>
      <c r="C52" s="75" t="s">
        <v>14</v>
      </c>
      <c r="D52" s="75" t="s">
        <v>33</v>
      </c>
      <c r="E52" s="76" t="s">
        <v>50</v>
      </c>
      <c r="F52" s="75" t="s">
        <v>12</v>
      </c>
      <c r="G52" s="75" t="s">
        <v>0</v>
      </c>
      <c r="H52" s="75" t="s">
        <v>0</v>
      </c>
      <c r="I52" s="74" t="s">
        <v>123</v>
      </c>
      <c r="J52" s="74" t="s">
        <v>92</v>
      </c>
      <c r="K52" s="74" t="s">
        <v>16</v>
      </c>
      <c r="L52" s="77">
        <v>9</v>
      </c>
      <c r="M52" s="78" t="s">
        <v>61</v>
      </c>
      <c r="N52" s="79">
        <v>35549</v>
      </c>
      <c r="O52" s="80"/>
    </row>
    <row r="53" spans="1:15" s="50" customFormat="1" ht="20.100000000000001" customHeight="1">
      <c r="A53" s="73">
        <v>51</v>
      </c>
      <c r="B53" s="97" t="s">
        <v>306</v>
      </c>
      <c r="C53" s="75" t="s">
        <v>14</v>
      </c>
      <c r="D53" s="75" t="s">
        <v>33</v>
      </c>
      <c r="E53" s="76" t="s">
        <v>50</v>
      </c>
      <c r="F53" s="75" t="s">
        <v>12</v>
      </c>
      <c r="G53" s="75" t="s">
        <v>0</v>
      </c>
      <c r="H53" s="75" t="s">
        <v>0</v>
      </c>
      <c r="I53" s="74" t="s">
        <v>125</v>
      </c>
      <c r="J53" s="74" t="s">
        <v>92</v>
      </c>
      <c r="K53" s="74" t="s">
        <v>16</v>
      </c>
      <c r="L53" s="77">
        <v>278</v>
      </c>
      <c r="M53" s="78" t="s">
        <v>61</v>
      </c>
      <c r="N53" s="79">
        <v>1704367</v>
      </c>
      <c r="O53" s="80"/>
    </row>
    <row r="54" spans="1:15" s="50" customFormat="1" ht="20.100000000000001" customHeight="1">
      <c r="A54" s="73">
        <v>52</v>
      </c>
      <c r="B54" s="97" t="s">
        <v>307</v>
      </c>
      <c r="C54" s="75" t="s">
        <v>14</v>
      </c>
      <c r="D54" s="75" t="s">
        <v>33</v>
      </c>
      <c r="E54" s="76" t="s">
        <v>50</v>
      </c>
      <c r="F54" s="75" t="s">
        <v>12</v>
      </c>
      <c r="G54" s="75" t="s">
        <v>0</v>
      </c>
      <c r="H54" s="75" t="s">
        <v>0</v>
      </c>
      <c r="I54" s="74" t="s">
        <v>140</v>
      </c>
      <c r="J54" s="74" t="s">
        <v>91</v>
      </c>
      <c r="K54" s="74" t="s">
        <v>16</v>
      </c>
      <c r="L54" s="77">
        <v>1</v>
      </c>
      <c r="M54" s="78" t="s">
        <v>61</v>
      </c>
      <c r="N54" s="79">
        <v>350000</v>
      </c>
      <c r="O54" s="80"/>
    </row>
    <row r="55" spans="1:15" s="50" customFormat="1" ht="20.100000000000001" customHeight="1">
      <c r="A55" s="73">
        <v>53</v>
      </c>
      <c r="B55" s="97" t="s">
        <v>307</v>
      </c>
      <c r="C55" s="75" t="s">
        <v>14</v>
      </c>
      <c r="D55" s="75" t="s">
        <v>33</v>
      </c>
      <c r="E55" s="76" t="s">
        <v>50</v>
      </c>
      <c r="F55" s="75" t="s">
        <v>12</v>
      </c>
      <c r="G55" s="75" t="s">
        <v>0</v>
      </c>
      <c r="H55" s="75" t="s">
        <v>0</v>
      </c>
      <c r="I55" s="74" t="s">
        <v>128</v>
      </c>
      <c r="J55" s="74" t="s">
        <v>94</v>
      </c>
      <c r="K55" s="74" t="s">
        <v>16</v>
      </c>
      <c r="L55" s="77">
        <v>10</v>
      </c>
      <c r="M55" s="78" t="s">
        <v>61</v>
      </c>
      <c r="N55" s="79">
        <v>118182</v>
      </c>
      <c r="O55" s="80"/>
    </row>
    <row r="56" spans="1:15" s="50" customFormat="1" ht="20.100000000000001" customHeight="1">
      <c r="A56" s="73">
        <v>54</v>
      </c>
      <c r="B56" s="97" t="s">
        <v>307</v>
      </c>
      <c r="C56" s="75" t="s">
        <v>14</v>
      </c>
      <c r="D56" s="75" t="s">
        <v>33</v>
      </c>
      <c r="E56" s="76" t="s">
        <v>50</v>
      </c>
      <c r="F56" s="75" t="s">
        <v>12</v>
      </c>
      <c r="G56" s="75" t="s">
        <v>0</v>
      </c>
      <c r="H56" s="75" t="s">
        <v>0</v>
      </c>
      <c r="I56" s="74" t="s">
        <v>308</v>
      </c>
      <c r="J56" s="74" t="s">
        <v>99</v>
      </c>
      <c r="K56" s="74" t="s">
        <v>16</v>
      </c>
      <c r="L56" s="77">
        <v>20</v>
      </c>
      <c r="M56" s="78" t="s">
        <v>61</v>
      </c>
      <c r="N56" s="79">
        <v>200000</v>
      </c>
      <c r="O56" s="80"/>
    </row>
    <row r="57" spans="1:15" s="50" customFormat="1" ht="20.100000000000001" customHeight="1">
      <c r="A57" s="73">
        <v>55</v>
      </c>
      <c r="B57" s="97" t="s">
        <v>307</v>
      </c>
      <c r="C57" s="75" t="s">
        <v>14</v>
      </c>
      <c r="D57" s="75" t="s">
        <v>33</v>
      </c>
      <c r="E57" s="76" t="s">
        <v>50</v>
      </c>
      <c r="F57" s="75" t="s">
        <v>12</v>
      </c>
      <c r="G57" s="75" t="s">
        <v>0</v>
      </c>
      <c r="H57" s="75" t="s">
        <v>0</v>
      </c>
      <c r="I57" s="74" t="s">
        <v>129</v>
      </c>
      <c r="J57" s="74" t="s">
        <v>96</v>
      </c>
      <c r="K57" s="74" t="s">
        <v>16</v>
      </c>
      <c r="L57" s="77">
        <v>5</v>
      </c>
      <c r="M57" s="78" t="s">
        <v>61</v>
      </c>
      <c r="N57" s="79">
        <v>36364</v>
      </c>
      <c r="O57" s="80"/>
    </row>
    <row r="58" spans="1:15" s="50" customFormat="1" ht="20.100000000000001" customHeight="1">
      <c r="A58" s="73">
        <v>56</v>
      </c>
      <c r="B58" s="97" t="s">
        <v>307</v>
      </c>
      <c r="C58" s="75" t="s">
        <v>14</v>
      </c>
      <c r="D58" s="75" t="s">
        <v>33</v>
      </c>
      <c r="E58" s="76" t="s">
        <v>50</v>
      </c>
      <c r="F58" s="75" t="s">
        <v>12</v>
      </c>
      <c r="G58" s="75" t="s">
        <v>0</v>
      </c>
      <c r="H58" s="75" t="s">
        <v>0</v>
      </c>
      <c r="I58" s="74" t="s">
        <v>130</v>
      </c>
      <c r="J58" s="74" t="s">
        <v>100</v>
      </c>
      <c r="K58" s="74" t="s">
        <v>16</v>
      </c>
      <c r="L58" s="77">
        <v>11</v>
      </c>
      <c r="M58" s="78" t="s">
        <v>61</v>
      </c>
      <c r="N58" s="79">
        <v>69500</v>
      </c>
      <c r="O58" s="80"/>
    </row>
    <row r="59" spans="1:15" s="50" customFormat="1" ht="20.100000000000001" customHeight="1">
      <c r="A59" s="73">
        <v>57</v>
      </c>
      <c r="B59" s="97" t="s">
        <v>309</v>
      </c>
      <c r="C59" s="75" t="s">
        <v>14</v>
      </c>
      <c r="D59" s="75" t="s">
        <v>33</v>
      </c>
      <c r="E59" s="76" t="s">
        <v>50</v>
      </c>
      <c r="F59" s="75" t="s">
        <v>12</v>
      </c>
      <c r="G59" s="75" t="s">
        <v>0</v>
      </c>
      <c r="H59" s="75" t="s">
        <v>0</v>
      </c>
      <c r="I59" s="74" t="s">
        <v>311</v>
      </c>
      <c r="J59" s="74" t="s">
        <v>310</v>
      </c>
      <c r="K59" s="74" t="s">
        <v>42</v>
      </c>
      <c r="L59" s="77">
        <v>22</v>
      </c>
      <c r="M59" s="78" t="s">
        <v>110</v>
      </c>
      <c r="N59" s="79">
        <v>3005640</v>
      </c>
      <c r="O59" s="80"/>
    </row>
    <row r="60" spans="1:15" s="50" customFormat="1" ht="20.100000000000001" customHeight="1">
      <c r="A60" s="73">
        <v>58</v>
      </c>
      <c r="B60" s="97" t="s">
        <v>309</v>
      </c>
      <c r="C60" s="75" t="s">
        <v>14</v>
      </c>
      <c r="D60" s="75" t="s">
        <v>33</v>
      </c>
      <c r="E60" s="76" t="s">
        <v>50</v>
      </c>
      <c r="F60" s="75" t="s">
        <v>12</v>
      </c>
      <c r="G60" s="75" t="s">
        <v>0</v>
      </c>
      <c r="H60" s="75" t="s">
        <v>0</v>
      </c>
      <c r="I60" s="74" t="s">
        <v>120</v>
      </c>
      <c r="J60" s="74" t="s">
        <v>92</v>
      </c>
      <c r="K60" s="74" t="s">
        <v>16</v>
      </c>
      <c r="L60" s="77">
        <v>23</v>
      </c>
      <c r="M60" s="78" t="s">
        <v>61</v>
      </c>
      <c r="N60" s="79">
        <v>76200</v>
      </c>
      <c r="O60" s="80"/>
    </row>
    <row r="61" spans="1:15" s="50" customFormat="1" ht="20.100000000000001" customHeight="1">
      <c r="A61" s="73">
        <v>59</v>
      </c>
      <c r="B61" s="97" t="s">
        <v>309</v>
      </c>
      <c r="C61" s="75" t="s">
        <v>14</v>
      </c>
      <c r="D61" s="75" t="s">
        <v>33</v>
      </c>
      <c r="E61" s="76" t="s">
        <v>50</v>
      </c>
      <c r="F61" s="75" t="s">
        <v>12</v>
      </c>
      <c r="G61" s="75" t="s">
        <v>0</v>
      </c>
      <c r="H61" s="75" t="s">
        <v>0</v>
      </c>
      <c r="I61" s="74" t="s">
        <v>289</v>
      </c>
      <c r="J61" s="74" t="s">
        <v>92</v>
      </c>
      <c r="K61" s="74" t="s">
        <v>16</v>
      </c>
      <c r="L61" s="77">
        <v>34</v>
      </c>
      <c r="M61" s="78" t="s">
        <v>61</v>
      </c>
      <c r="N61" s="79">
        <v>141460</v>
      </c>
      <c r="O61" s="80"/>
    </row>
    <row r="62" spans="1:15" s="50" customFormat="1" ht="20.100000000000001" customHeight="1">
      <c r="A62" s="73">
        <v>60</v>
      </c>
      <c r="B62" s="97" t="s">
        <v>309</v>
      </c>
      <c r="C62" s="75" t="s">
        <v>14</v>
      </c>
      <c r="D62" s="75" t="s">
        <v>33</v>
      </c>
      <c r="E62" s="76" t="s">
        <v>50</v>
      </c>
      <c r="F62" s="75" t="s">
        <v>12</v>
      </c>
      <c r="G62" s="75" t="s">
        <v>0</v>
      </c>
      <c r="H62" s="75" t="s">
        <v>0</v>
      </c>
      <c r="I62" s="74" t="s">
        <v>122</v>
      </c>
      <c r="J62" s="74" t="s">
        <v>92</v>
      </c>
      <c r="K62" s="74" t="s">
        <v>16</v>
      </c>
      <c r="L62" s="77">
        <v>21</v>
      </c>
      <c r="M62" s="78" t="s">
        <v>61</v>
      </c>
      <c r="N62" s="79">
        <v>79650</v>
      </c>
      <c r="O62" s="80"/>
    </row>
    <row r="63" spans="1:15" s="50" customFormat="1" ht="20.100000000000001" customHeight="1">
      <c r="A63" s="73">
        <v>61</v>
      </c>
      <c r="B63" s="97" t="s">
        <v>309</v>
      </c>
      <c r="C63" s="75" t="s">
        <v>14</v>
      </c>
      <c r="D63" s="75" t="s">
        <v>33</v>
      </c>
      <c r="E63" s="76" t="s">
        <v>50</v>
      </c>
      <c r="F63" s="75" t="s">
        <v>12</v>
      </c>
      <c r="G63" s="75" t="s">
        <v>0</v>
      </c>
      <c r="H63" s="75" t="s">
        <v>0</v>
      </c>
      <c r="I63" s="74" t="s">
        <v>122</v>
      </c>
      <c r="J63" s="74" t="s">
        <v>92</v>
      </c>
      <c r="K63" s="74" t="s">
        <v>16</v>
      </c>
      <c r="L63" s="77">
        <v>17</v>
      </c>
      <c r="M63" s="78" t="s">
        <v>61</v>
      </c>
      <c r="N63" s="79">
        <v>62900</v>
      </c>
      <c r="O63" s="80"/>
    </row>
    <row r="64" spans="1:15" s="50" customFormat="1" ht="20.100000000000001" customHeight="1">
      <c r="A64" s="73">
        <v>62</v>
      </c>
      <c r="B64" s="97" t="s">
        <v>309</v>
      </c>
      <c r="C64" s="75" t="s">
        <v>14</v>
      </c>
      <c r="D64" s="75" t="s">
        <v>33</v>
      </c>
      <c r="E64" s="76" t="s">
        <v>50</v>
      </c>
      <c r="F64" s="75" t="s">
        <v>12</v>
      </c>
      <c r="G64" s="75" t="s">
        <v>0</v>
      </c>
      <c r="H64" s="75" t="s">
        <v>0</v>
      </c>
      <c r="I64" s="74" t="s">
        <v>296</v>
      </c>
      <c r="J64" s="74" t="s">
        <v>92</v>
      </c>
      <c r="K64" s="74" t="s">
        <v>16</v>
      </c>
      <c r="L64" s="77">
        <v>15</v>
      </c>
      <c r="M64" s="78" t="s">
        <v>61</v>
      </c>
      <c r="N64" s="79">
        <v>85455</v>
      </c>
      <c r="O64" s="80"/>
    </row>
    <row r="65" spans="1:15" s="50" customFormat="1" ht="20.100000000000001" customHeight="1">
      <c r="A65" s="73">
        <v>63</v>
      </c>
      <c r="B65" s="97" t="s">
        <v>309</v>
      </c>
      <c r="C65" s="75" t="s">
        <v>14</v>
      </c>
      <c r="D65" s="75" t="s">
        <v>33</v>
      </c>
      <c r="E65" s="76" t="s">
        <v>50</v>
      </c>
      <c r="F65" s="75" t="s">
        <v>12</v>
      </c>
      <c r="G65" s="75" t="s">
        <v>0</v>
      </c>
      <c r="H65" s="75" t="s">
        <v>0</v>
      </c>
      <c r="I65" s="74" t="s">
        <v>123</v>
      </c>
      <c r="J65" s="74" t="s">
        <v>92</v>
      </c>
      <c r="K65" s="74" t="s">
        <v>16</v>
      </c>
      <c r="L65" s="77">
        <v>14</v>
      </c>
      <c r="M65" s="78" t="s">
        <v>61</v>
      </c>
      <c r="N65" s="79">
        <v>55094</v>
      </c>
      <c r="O65" s="80"/>
    </row>
    <row r="66" spans="1:15" s="50" customFormat="1" ht="20.100000000000001" customHeight="1">
      <c r="A66" s="73">
        <v>64</v>
      </c>
      <c r="B66" s="97" t="s">
        <v>309</v>
      </c>
      <c r="C66" s="75" t="s">
        <v>14</v>
      </c>
      <c r="D66" s="75" t="s">
        <v>33</v>
      </c>
      <c r="E66" s="76" t="s">
        <v>50</v>
      </c>
      <c r="F66" s="75" t="s">
        <v>12</v>
      </c>
      <c r="G66" s="75" t="s">
        <v>0</v>
      </c>
      <c r="H66" s="75" t="s">
        <v>0</v>
      </c>
      <c r="I66" s="74" t="s">
        <v>290</v>
      </c>
      <c r="J66" s="74" t="s">
        <v>92</v>
      </c>
      <c r="K66" s="74" t="s">
        <v>16</v>
      </c>
      <c r="L66" s="77">
        <v>125</v>
      </c>
      <c r="M66" s="78" t="s">
        <v>61</v>
      </c>
      <c r="N66" s="79">
        <v>448478</v>
      </c>
      <c r="O66" s="80"/>
    </row>
    <row r="67" spans="1:15" s="50" customFormat="1" ht="20.100000000000001" customHeight="1">
      <c r="A67" s="73">
        <v>65</v>
      </c>
      <c r="B67" s="97" t="s">
        <v>312</v>
      </c>
      <c r="C67" s="75" t="s">
        <v>14</v>
      </c>
      <c r="D67" s="75" t="s">
        <v>33</v>
      </c>
      <c r="E67" s="76" t="s">
        <v>50</v>
      </c>
      <c r="F67" s="75" t="s">
        <v>12</v>
      </c>
      <c r="G67" s="75" t="s">
        <v>0</v>
      </c>
      <c r="H67" s="75" t="s">
        <v>0</v>
      </c>
      <c r="I67" s="74" t="s">
        <v>111</v>
      </c>
      <c r="J67" s="74" t="s">
        <v>313</v>
      </c>
      <c r="K67" s="74" t="s">
        <v>43</v>
      </c>
      <c r="L67" s="77">
        <v>9</v>
      </c>
      <c r="M67" s="78" t="s">
        <v>62</v>
      </c>
      <c r="N67" s="79">
        <v>243000</v>
      </c>
      <c r="O67" s="80"/>
    </row>
    <row r="68" spans="1:15" s="50" customFormat="1" ht="20.100000000000001" customHeight="1">
      <c r="A68" s="73">
        <v>66</v>
      </c>
      <c r="B68" s="97" t="s">
        <v>312</v>
      </c>
      <c r="C68" s="75" t="s">
        <v>14</v>
      </c>
      <c r="D68" s="75" t="s">
        <v>33</v>
      </c>
      <c r="E68" s="76" t="s">
        <v>50</v>
      </c>
      <c r="F68" s="75" t="s">
        <v>12</v>
      </c>
      <c r="G68" s="75" t="s">
        <v>0</v>
      </c>
      <c r="H68" s="75" t="s">
        <v>0</v>
      </c>
      <c r="I68" s="74" t="s">
        <v>112</v>
      </c>
      <c r="J68" s="74" t="s">
        <v>314</v>
      </c>
      <c r="K68" s="74" t="s">
        <v>43</v>
      </c>
      <c r="L68" s="77">
        <v>3</v>
      </c>
      <c r="M68" s="78" t="s">
        <v>62</v>
      </c>
      <c r="N68" s="79">
        <v>119700</v>
      </c>
      <c r="O68" s="80"/>
    </row>
    <row r="69" spans="1:15" s="50" customFormat="1" ht="19.5" customHeight="1">
      <c r="A69" s="73">
        <v>67</v>
      </c>
      <c r="B69" s="97" t="s">
        <v>312</v>
      </c>
      <c r="C69" s="75" t="s">
        <v>14</v>
      </c>
      <c r="D69" s="75" t="s">
        <v>33</v>
      </c>
      <c r="E69" s="76" t="s">
        <v>50</v>
      </c>
      <c r="F69" s="75" t="s">
        <v>12</v>
      </c>
      <c r="G69" s="75" t="s">
        <v>0</v>
      </c>
      <c r="H69" s="75" t="s">
        <v>0</v>
      </c>
      <c r="I69" s="74" t="s">
        <v>316</v>
      </c>
      <c r="J69" s="74" t="s">
        <v>315</v>
      </c>
      <c r="K69" s="74" t="s">
        <v>43</v>
      </c>
      <c r="L69" s="77">
        <v>10</v>
      </c>
      <c r="M69" s="78" t="s">
        <v>62</v>
      </c>
      <c r="N69" s="79">
        <v>174000</v>
      </c>
      <c r="O69" s="80"/>
    </row>
    <row r="70" spans="1:15" s="50" customFormat="1" ht="20.100000000000001" customHeight="1">
      <c r="A70" s="73">
        <v>68</v>
      </c>
      <c r="B70" s="97" t="s">
        <v>312</v>
      </c>
      <c r="C70" s="75" t="s">
        <v>14</v>
      </c>
      <c r="D70" s="75" t="s">
        <v>33</v>
      </c>
      <c r="E70" s="76" t="s">
        <v>50</v>
      </c>
      <c r="F70" s="75" t="s">
        <v>12</v>
      </c>
      <c r="G70" s="75" t="s">
        <v>0</v>
      </c>
      <c r="H70" s="75" t="s">
        <v>0</v>
      </c>
      <c r="I70" s="74" t="s">
        <v>142</v>
      </c>
      <c r="J70" s="74" t="s">
        <v>92</v>
      </c>
      <c r="K70" s="74" t="s">
        <v>16</v>
      </c>
      <c r="L70" s="77">
        <v>31</v>
      </c>
      <c r="M70" s="78" t="s">
        <v>61</v>
      </c>
      <c r="N70" s="79">
        <v>98000</v>
      </c>
      <c r="O70" s="80"/>
    </row>
    <row r="71" spans="1:15" s="50" customFormat="1" ht="20.100000000000001" customHeight="1">
      <c r="A71" s="73">
        <v>69</v>
      </c>
      <c r="B71" s="97" t="s">
        <v>312</v>
      </c>
      <c r="C71" s="75" t="s">
        <v>14</v>
      </c>
      <c r="D71" s="75" t="s">
        <v>33</v>
      </c>
      <c r="E71" s="76" t="s">
        <v>50</v>
      </c>
      <c r="F71" s="75" t="s">
        <v>12</v>
      </c>
      <c r="G71" s="75" t="s">
        <v>0</v>
      </c>
      <c r="H71" s="75" t="s">
        <v>0</v>
      </c>
      <c r="I71" s="74" t="s">
        <v>120</v>
      </c>
      <c r="J71" s="74" t="s">
        <v>92</v>
      </c>
      <c r="K71" s="74" t="s">
        <v>16</v>
      </c>
      <c r="L71" s="77">
        <v>47</v>
      </c>
      <c r="M71" s="78" t="s">
        <v>61</v>
      </c>
      <c r="N71" s="79">
        <v>142900</v>
      </c>
      <c r="O71" s="80"/>
    </row>
    <row r="72" spans="1:15" s="50" customFormat="1" ht="20.100000000000001" customHeight="1">
      <c r="A72" s="73">
        <v>70</v>
      </c>
      <c r="B72" s="97" t="s">
        <v>312</v>
      </c>
      <c r="C72" s="75" t="s">
        <v>14</v>
      </c>
      <c r="D72" s="75" t="s">
        <v>33</v>
      </c>
      <c r="E72" s="76" t="s">
        <v>50</v>
      </c>
      <c r="F72" s="75" t="s">
        <v>12</v>
      </c>
      <c r="G72" s="75" t="s">
        <v>0</v>
      </c>
      <c r="H72" s="75" t="s">
        <v>0</v>
      </c>
      <c r="I72" s="74" t="s">
        <v>121</v>
      </c>
      <c r="J72" s="74" t="s">
        <v>92</v>
      </c>
      <c r="K72" s="74" t="s">
        <v>16</v>
      </c>
      <c r="L72" s="77">
        <v>38</v>
      </c>
      <c r="M72" s="78" t="s">
        <v>61</v>
      </c>
      <c r="N72" s="79">
        <v>149272</v>
      </c>
      <c r="O72" s="80"/>
    </row>
    <row r="73" spans="1:15" s="50" customFormat="1" ht="20.100000000000001" customHeight="1">
      <c r="A73" s="73">
        <v>71</v>
      </c>
      <c r="B73" s="97" t="s">
        <v>312</v>
      </c>
      <c r="C73" s="75" t="s">
        <v>14</v>
      </c>
      <c r="D73" s="75" t="s">
        <v>33</v>
      </c>
      <c r="E73" s="76" t="s">
        <v>50</v>
      </c>
      <c r="F73" s="75" t="s">
        <v>12</v>
      </c>
      <c r="G73" s="75" t="s">
        <v>0</v>
      </c>
      <c r="H73" s="75" t="s">
        <v>0</v>
      </c>
      <c r="I73" s="74" t="s">
        <v>289</v>
      </c>
      <c r="J73" s="74" t="s">
        <v>92</v>
      </c>
      <c r="K73" s="74" t="s">
        <v>16</v>
      </c>
      <c r="L73" s="77">
        <v>49</v>
      </c>
      <c r="M73" s="78" t="s">
        <v>61</v>
      </c>
      <c r="N73" s="79">
        <v>285281</v>
      </c>
      <c r="O73" s="80"/>
    </row>
    <row r="74" spans="1:15" s="50" customFormat="1" ht="20.100000000000001" customHeight="1">
      <c r="A74" s="73">
        <v>72</v>
      </c>
      <c r="B74" s="97" t="s">
        <v>312</v>
      </c>
      <c r="C74" s="75" t="s">
        <v>14</v>
      </c>
      <c r="D74" s="75" t="s">
        <v>33</v>
      </c>
      <c r="E74" s="76" t="s">
        <v>50</v>
      </c>
      <c r="F74" s="75" t="s">
        <v>12</v>
      </c>
      <c r="G74" s="75" t="s">
        <v>0</v>
      </c>
      <c r="H74" s="75" t="s">
        <v>0</v>
      </c>
      <c r="I74" s="74" t="s">
        <v>122</v>
      </c>
      <c r="J74" s="74" t="s">
        <v>92</v>
      </c>
      <c r="K74" s="74" t="s">
        <v>16</v>
      </c>
      <c r="L74" s="77">
        <v>9</v>
      </c>
      <c r="M74" s="78" t="s">
        <v>61</v>
      </c>
      <c r="N74" s="79">
        <v>30500</v>
      </c>
      <c r="O74" s="80"/>
    </row>
    <row r="75" spans="1:15" s="50" customFormat="1" ht="20.100000000000001" customHeight="1">
      <c r="A75" s="73">
        <v>73</v>
      </c>
      <c r="B75" s="97" t="s">
        <v>312</v>
      </c>
      <c r="C75" s="75" t="s">
        <v>14</v>
      </c>
      <c r="D75" s="75" t="s">
        <v>33</v>
      </c>
      <c r="E75" s="76" t="s">
        <v>50</v>
      </c>
      <c r="F75" s="75" t="s">
        <v>12</v>
      </c>
      <c r="G75" s="75" t="s">
        <v>0</v>
      </c>
      <c r="H75" s="75" t="s">
        <v>0</v>
      </c>
      <c r="I75" s="74" t="s">
        <v>122</v>
      </c>
      <c r="J75" s="74" t="s">
        <v>92</v>
      </c>
      <c r="K75" s="74" t="s">
        <v>16</v>
      </c>
      <c r="L75" s="77">
        <v>24</v>
      </c>
      <c r="M75" s="78" t="s">
        <v>61</v>
      </c>
      <c r="N75" s="79">
        <v>65800</v>
      </c>
      <c r="O75" s="80"/>
    </row>
    <row r="76" spans="1:15" s="50" customFormat="1" ht="20.100000000000001" customHeight="1">
      <c r="A76" s="73">
        <v>74</v>
      </c>
      <c r="B76" s="97" t="s">
        <v>312</v>
      </c>
      <c r="C76" s="75" t="s">
        <v>14</v>
      </c>
      <c r="D76" s="75" t="s">
        <v>33</v>
      </c>
      <c r="E76" s="76" t="s">
        <v>50</v>
      </c>
      <c r="F76" s="75" t="s">
        <v>12</v>
      </c>
      <c r="G76" s="75" t="s">
        <v>0</v>
      </c>
      <c r="H76" s="75" t="s">
        <v>0</v>
      </c>
      <c r="I76" s="74" t="s">
        <v>296</v>
      </c>
      <c r="J76" s="74" t="s">
        <v>92</v>
      </c>
      <c r="K76" s="74" t="s">
        <v>16</v>
      </c>
      <c r="L76" s="77">
        <v>44</v>
      </c>
      <c r="M76" s="78" t="s">
        <v>61</v>
      </c>
      <c r="N76" s="79">
        <v>245457</v>
      </c>
      <c r="O76" s="80"/>
    </row>
    <row r="77" spans="1:15" s="50" customFormat="1" ht="20.100000000000001" customHeight="1">
      <c r="A77" s="73">
        <v>75</v>
      </c>
      <c r="B77" s="97" t="s">
        <v>312</v>
      </c>
      <c r="C77" s="75" t="s">
        <v>14</v>
      </c>
      <c r="D77" s="75" t="s">
        <v>33</v>
      </c>
      <c r="E77" s="76" t="s">
        <v>50</v>
      </c>
      <c r="F77" s="75" t="s">
        <v>12</v>
      </c>
      <c r="G77" s="75" t="s">
        <v>0</v>
      </c>
      <c r="H77" s="75" t="s">
        <v>0</v>
      </c>
      <c r="I77" s="74" t="s">
        <v>123</v>
      </c>
      <c r="J77" s="74" t="s">
        <v>92</v>
      </c>
      <c r="K77" s="74" t="s">
        <v>16</v>
      </c>
      <c r="L77" s="77">
        <v>9</v>
      </c>
      <c r="M77" s="78" t="s">
        <v>61</v>
      </c>
      <c r="N77" s="79">
        <v>34094</v>
      </c>
      <c r="O77" s="80"/>
    </row>
    <row r="78" spans="1:15" s="50" customFormat="1" ht="20.100000000000001" customHeight="1">
      <c r="A78" s="73">
        <v>76</v>
      </c>
      <c r="B78" s="97" t="s">
        <v>312</v>
      </c>
      <c r="C78" s="75" t="s">
        <v>14</v>
      </c>
      <c r="D78" s="75" t="s">
        <v>33</v>
      </c>
      <c r="E78" s="76" t="s">
        <v>50</v>
      </c>
      <c r="F78" s="75" t="s">
        <v>12</v>
      </c>
      <c r="G78" s="75" t="s">
        <v>0</v>
      </c>
      <c r="H78" s="75" t="s">
        <v>0</v>
      </c>
      <c r="I78" s="74" t="s">
        <v>125</v>
      </c>
      <c r="J78" s="74" t="s">
        <v>92</v>
      </c>
      <c r="K78" s="74" t="s">
        <v>16</v>
      </c>
      <c r="L78" s="77">
        <v>83</v>
      </c>
      <c r="M78" s="78" t="s">
        <v>61</v>
      </c>
      <c r="N78" s="79">
        <v>508637</v>
      </c>
      <c r="O78" s="80"/>
    </row>
    <row r="79" spans="1:15" s="50" customFormat="1" ht="20.100000000000001" customHeight="1">
      <c r="A79" s="73">
        <v>77</v>
      </c>
      <c r="B79" s="97" t="s">
        <v>317</v>
      </c>
      <c r="C79" s="75" t="s">
        <v>14</v>
      </c>
      <c r="D79" s="75" t="s">
        <v>33</v>
      </c>
      <c r="E79" s="76" t="s">
        <v>50</v>
      </c>
      <c r="F79" s="75" t="s">
        <v>12</v>
      </c>
      <c r="G79" s="75" t="s">
        <v>0</v>
      </c>
      <c r="H79" s="75" t="s">
        <v>0</v>
      </c>
      <c r="I79" s="74" t="s">
        <v>318</v>
      </c>
      <c r="J79" s="74" t="s">
        <v>134</v>
      </c>
      <c r="K79" s="74" t="s">
        <v>43</v>
      </c>
      <c r="L79" s="77">
        <v>100</v>
      </c>
      <c r="M79" s="78" t="s">
        <v>62</v>
      </c>
      <c r="N79" s="79">
        <v>1000000</v>
      </c>
      <c r="O79" s="80"/>
    </row>
    <row r="80" spans="1:15" s="50" customFormat="1" ht="20.100000000000001" customHeight="1">
      <c r="A80" s="73">
        <v>78</v>
      </c>
      <c r="B80" s="97" t="s">
        <v>317</v>
      </c>
      <c r="C80" s="75" t="s">
        <v>14</v>
      </c>
      <c r="D80" s="75" t="s">
        <v>33</v>
      </c>
      <c r="E80" s="76" t="s">
        <v>50</v>
      </c>
      <c r="F80" s="75" t="s">
        <v>12</v>
      </c>
      <c r="G80" s="75" t="s">
        <v>0</v>
      </c>
      <c r="H80" s="75" t="s">
        <v>0</v>
      </c>
      <c r="I80" s="74" t="s">
        <v>135</v>
      </c>
      <c r="J80" s="74" t="s">
        <v>319</v>
      </c>
      <c r="K80" s="74" t="s">
        <v>16</v>
      </c>
      <c r="L80" s="77">
        <v>10</v>
      </c>
      <c r="M80" s="78" t="s">
        <v>61</v>
      </c>
      <c r="N80" s="79">
        <v>110000</v>
      </c>
      <c r="O80" s="80"/>
    </row>
    <row r="81" spans="1:15" s="50" customFormat="1" ht="20.100000000000001" customHeight="1">
      <c r="A81" s="73">
        <v>79</v>
      </c>
      <c r="B81" s="97" t="s">
        <v>317</v>
      </c>
      <c r="C81" s="75" t="s">
        <v>14</v>
      </c>
      <c r="D81" s="75" t="s">
        <v>33</v>
      </c>
      <c r="E81" s="76" t="s">
        <v>50</v>
      </c>
      <c r="F81" s="75" t="s">
        <v>12</v>
      </c>
      <c r="G81" s="75" t="s">
        <v>0</v>
      </c>
      <c r="H81" s="75" t="s">
        <v>0</v>
      </c>
      <c r="I81" s="74" t="s">
        <v>136</v>
      </c>
      <c r="J81" s="74" t="s">
        <v>320</v>
      </c>
      <c r="K81" s="74" t="s">
        <v>16</v>
      </c>
      <c r="L81" s="77">
        <v>5</v>
      </c>
      <c r="M81" s="78" t="s">
        <v>61</v>
      </c>
      <c r="N81" s="79">
        <v>80000</v>
      </c>
      <c r="O81" s="80"/>
    </row>
    <row r="82" spans="1:15" s="50" customFormat="1" ht="20.100000000000001" customHeight="1">
      <c r="A82" s="73">
        <v>80</v>
      </c>
      <c r="B82" s="97" t="s">
        <v>317</v>
      </c>
      <c r="C82" s="75" t="s">
        <v>14</v>
      </c>
      <c r="D82" s="75" t="s">
        <v>33</v>
      </c>
      <c r="E82" s="76" t="s">
        <v>50</v>
      </c>
      <c r="F82" s="75" t="s">
        <v>12</v>
      </c>
      <c r="G82" s="75" t="s">
        <v>0</v>
      </c>
      <c r="H82" s="75" t="s">
        <v>0</v>
      </c>
      <c r="I82" s="74" t="s">
        <v>137</v>
      </c>
      <c r="J82" s="74" t="s">
        <v>321</v>
      </c>
      <c r="K82" s="74" t="s">
        <v>16</v>
      </c>
      <c r="L82" s="77">
        <v>5</v>
      </c>
      <c r="M82" s="78" t="s">
        <v>61</v>
      </c>
      <c r="N82" s="79">
        <v>49500</v>
      </c>
      <c r="O82" s="80"/>
    </row>
    <row r="83" spans="1:15" s="50" customFormat="1" ht="20.100000000000001" customHeight="1">
      <c r="A83" s="73">
        <v>81</v>
      </c>
      <c r="B83" s="97" t="s">
        <v>317</v>
      </c>
      <c r="C83" s="75" t="s">
        <v>14</v>
      </c>
      <c r="D83" s="75" t="s">
        <v>33</v>
      </c>
      <c r="E83" s="76" t="s">
        <v>50</v>
      </c>
      <c r="F83" s="75" t="s">
        <v>12</v>
      </c>
      <c r="G83" s="75" t="s">
        <v>0</v>
      </c>
      <c r="H83" s="75" t="s">
        <v>0</v>
      </c>
      <c r="I83" s="74" t="s">
        <v>323</v>
      </c>
      <c r="J83" s="74" t="s">
        <v>322</v>
      </c>
      <c r="K83" s="74" t="s">
        <v>16</v>
      </c>
      <c r="L83" s="77">
        <v>3</v>
      </c>
      <c r="M83" s="78" t="s">
        <v>61</v>
      </c>
      <c r="N83" s="79">
        <v>60000</v>
      </c>
      <c r="O83" s="80"/>
    </row>
    <row r="84" spans="1:15" s="50" customFormat="1" ht="20.100000000000001" customHeight="1">
      <c r="A84" s="73">
        <v>82</v>
      </c>
      <c r="B84" s="97" t="s">
        <v>317</v>
      </c>
      <c r="C84" s="75" t="s">
        <v>14</v>
      </c>
      <c r="D84" s="75" t="s">
        <v>33</v>
      </c>
      <c r="E84" s="76" t="s">
        <v>50</v>
      </c>
      <c r="F84" s="75" t="s">
        <v>12</v>
      </c>
      <c r="G84" s="75" t="s">
        <v>0</v>
      </c>
      <c r="H84" s="75" t="s">
        <v>0</v>
      </c>
      <c r="I84" s="74" t="s">
        <v>131</v>
      </c>
      <c r="J84" s="74" t="s">
        <v>324</v>
      </c>
      <c r="K84" s="74" t="s">
        <v>16</v>
      </c>
      <c r="L84" s="77">
        <v>5</v>
      </c>
      <c r="M84" s="78" t="s">
        <v>61</v>
      </c>
      <c r="N84" s="79">
        <v>40000</v>
      </c>
      <c r="O84" s="80"/>
    </row>
    <row r="85" spans="1:15" s="50" customFormat="1" ht="20.100000000000001" customHeight="1">
      <c r="A85" s="73">
        <v>83</v>
      </c>
      <c r="B85" s="97" t="s">
        <v>317</v>
      </c>
      <c r="C85" s="75" t="s">
        <v>14</v>
      </c>
      <c r="D85" s="75" t="s">
        <v>33</v>
      </c>
      <c r="E85" s="76" t="s">
        <v>50</v>
      </c>
      <c r="F85" s="75" t="s">
        <v>12</v>
      </c>
      <c r="G85" s="75" t="s">
        <v>0</v>
      </c>
      <c r="H85" s="75" t="s">
        <v>0</v>
      </c>
      <c r="I85" s="74" t="s">
        <v>139</v>
      </c>
      <c r="J85" s="74" t="s">
        <v>325</v>
      </c>
      <c r="K85" s="74" t="s">
        <v>16</v>
      </c>
      <c r="L85" s="77">
        <v>5</v>
      </c>
      <c r="M85" s="78" t="s">
        <v>61</v>
      </c>
      <c r="N85" s="79">
        <v>65000</v>
      </c>
      <c r="O85" s="80"/>
    </row>
    <row r="86" spans="1:15" s="50" customFormat="1" ht="20.100000000000001" customHeight="1">
      <c r="A86" s="73">
        <v>84</v>
      </c>
      <c r="B86" s="97" t="s">
        <v>317</v>
      </c>
      <c r="C86" s="75" t="s">
        <v>14</v>
      </c>
      <c r="D86" s="75" t="s">
        <v>33</v>
      </c>
      <c r="E86" s="76" t="s">
        <v>50</v>
      </c>
      <c r="F86" s="75" t="s">
        <v>12</v>
      </c>
      <c r="G86" s="75" t="s">
        <v>0</v>
      </c>
      <c r="H86" s="75" t="s">
        <v>0</v>
      </c>
      <c r="I86" s="74" t="s">
        <v>138</v>
      </c>
      <c r="J86" s="74" t="s">
        <v>326</v>
      </c>
      <c r="K86" s="74" t="s">
        <v>16</v>
      </c>
      <c r="L86" s="77">
        <v>2</v>
      </c>
      <c r="M86" s="78" t="s">
        <v>61</v>
      </c>
      <c r="N86" s="79">
        <v>30000</v>
      </c>
      <c r="O86" s="80"/>
    </row>
    <row r="87" spans="1:15" s="50" customFormat="1" ht="20.100000000000001" customHeight="1">
      <c r="A87" s="73">
        <v>85</v>
      </c>
      <c r="B87" s="97" t="s">
        <v>327</v>
      </c>
      <c r="C87" s="75" t="s">
        <v>14</v>
      </c>
      <c r="D87" s="75" t="s">
        <v>33</v>
      </c>
      <c r="E87" s="76" t="s">
        <v>50</v>
      </c>
      <c r="F87" s="75" t="s">
        <v>12</v>
      </c>
      <c r="G87" s="75" t="s">
        <v>0</v>
      </c>
      <c r="H87" s="75" t="s">
        <v>0</v>
      </c>
      <c r="I87" s="74" t="s">
        <v>120</v>
      </c>
      <c r="J87" s="74" t="s">
        <v>92</v>
      </c>
      <c r="K87" s="74" t="s">
        <v>16</v>
      </c>
      <c r="L87" s="77">
        <v>48</v>
      </c>
      <c r="M87" s="78" t="s">
        <v>61</v>
      </c>
      <c r="N87" s="79">
        <v>170800</v>
      </c>
      <c r="O87" s="80"/>
    </row>
    <row r="88" spans="1:15" s="50" customFormat="1" ht="20.100000000000001" customHeight="1">
      <c r="A88" s="73">
        <v>86</v>
      </c>
      <c r="B88" s="97" t="s">
        <v>327</v>
      </c>
      <c r="C88" s="75" t="s">
        <v>14</v>
      </c>
      <c r="D88" s="75" t="s">
        <v>33</v>
      </c>
      <c r="E88" s="76" t="s">
        <v>50</v>
      </c>
      <c r="F88" s="75" t="s">
        <v>12</v>
      </c>
      <c r="G88" s="75" t="s">
        <v>0</v>
      </c>
      <c r="H88" s="75" t="s">
        <v>0</v>
      </c>
      <c r="I88" s="74" t="s">
        <v>289</v>
      </c>
      <c r="J88" s="74" t="s">
        <v>92</v>
      </c>
      <c r="K88" s="74" t="s">
        <v>16</v>
      </c>
      <c r="L88" s="77">
        <v>49</v>
      </c>
      <c r="M88" s="78" t="s">
        <v>61</v>
      </c>
      <c r="N88" s="79">
        <v>189920</v>
      </c>
      <c r="O88" s="80"/>
    </row>
    <row r="89" spans="1:15" s="50" customFormat="1" ht="20.100000000000001" customHeight="1">
      <c r="A89" s="73">
        <v>87</v>
      </c>
      <c r="B89" s="97" t="s">
        <v>327</v>
      </c>
      <c r="C89" s="75" t="s">
        <v>14</v>
      </c>
      <c r="D89" s="75" t="s">
        <v>33</v>
      </c>
      <c r="E89" s="76" t="s">
        <v>50</v>
      </c>
      <c r="F89" s="75" t="s">
        <v>12</v>
      </c>
      <c r="G89" s="75" t="s">
        <v>0</v>
      </c>
      <c r="H89" s="75" t="s">
        <v>0</v>
      </c>
      <c r="I89" s="74" t="s">
        <v>122</v>
      </c>
      <c r="J89" s="74" t="s">
        <v>92</v>
      </c>
      <c r="K89" s="74" t="s">
        <v>16</v>
      </c>
      <c r="L89" s="77">
        <v>29</v>
      </c>
      <c r="M89" s="78" t="s">
        <v>61</v>
      </c>
      <c r="N89" s="79">
        <v>104350</v>
      </c>
      <c r="O89" s="80"/>
    </row>
    <row r="90" spans="1:15" s="50" customFormat="1" ht="20.100000000000001" customHeight="1">
      <c r="A90" s="73">
        <v>88</v>
      </c>
      <c r="B90" s="97" t="s">
        <v>327</v>
      </c>
      <c r="C90" s="75" t="s">
        <v>14</v>
      </c>
      <c r="D90" s="75" t="s">
        <v>33</v>
      </c>
      <c r="E90" s="76" t="s">
        <v>50</v>
      </c>
      <c r="F90" s="75" t="s">
        <v>12</v>
      </c>
      <c r="G90" s="75" t="s">
        <v>0</v>
      </c>
      <c r="H90" s="75" t="s">
        <v>0</v>
      </c>
      <c r="I90" s="74" t="s">
        <v>122</v>
      </c>
      <c r="J90" s="74" t="s">
        <v>92</v>
      </c>
      <c r="K90" s="74" t="s">
        <v>16</v>
      </c>
      <c r="L90" s="77">
        <v>14</v>
      </c>
      <c r="M90" s="78" t="s">
        <v>61</v>
      </c>
      <c r="N90" s="79">
        <v>43500</v>
      </c>
      <c r="O90" s="80"/>
    </row>
    <row r="91" spans="1:15" s="50" customFormat="1" ht="20.100000000000001" customHeight="1">
      <c r="A91" s="73">
        <v>89</v>
      </c>
      <c r="B91" s="97" t="s">
        <v>327</v>
      </c>
      <c r="C91" s="75" t="s">
        <v>14</v>
      </c>
      <c r="D91" s="75" t="s">
        <v>33</v>
      </c>
      <c r="E91" s="76" t="s">
        <v>50</v>
      </c>
      <c r="F91" s="75" t="s">
        <v>12</v>
      </c>
      <c r="G91" s="75" t="s">
        <v>0</v>
      </c>
      <c r="H91" s="75" t="s">
        <v>0</v>
      </c>
      <c r="I91" s="74" t="s">
        <v>296</v>
      </c>
      <c r="J91" s="74" t="s">
        <v>92</v>
      </c>
      <c r="K91" s="74" t="s">
        <v>16</v>
      </c>
      <c r="L91" s="77">
        <v>21</v>
      </c>
      <c r="M91" s="78" t="s">
        <v>61</v>
      </c>
      <c r="N91" s="79">
        <v>118639</v>
      </c>
      <c r="O91" s="80"/>
    </row>
    <row r="92" spans="1:15" s="50" customFormat="1" ht="20.100000000000001" customHeight="1">
      <c r="A92" s="73">
        <v>90</v>
      </c>
      <c r="B92" s="97" t="s">
        <v>327</v>
      </c>
      <c r="C92" s="75" t="s">
        <v>14</v>
      </c>
      <c r="D92" s="75" t="s">
        <v>33</v>
      </c>
      <c r="E92" s="76" t="s">
        <v>50</v>
      </c>
      <c r="F92" s="75" t="s">
        <v>12</v>
      </c>
      <c r="G92" s="75" t="s">
        <v>0</v>
      </c>
      <c r="H92" s="75" t="s">
        <v>0</v>
      </c>
      <c r="I92" s="74" t="s">
        <v>123</v>
      </c>
      <c r="J92" s="74" t="s">
        <v>92</v>
      </c>
      <c r="K92" s="74" t="s">
        <v>16</v>
      </c>
      <c r="L92" s="77">
        <v>37</v>
      </c>
      <c r="M92" s="78" t="s">
        <v>61</v>
      </c>
      <c r="N92" s="79">
        <v>149642</v>
      </c>
      <c r="O92" s="80"/>
    </row>
    <row r="93" spans="1:15" s="50" customFormat="1" ht="20.100000000000001" customHeight="1">
      <c r="A93" s="73">
        <v>91</v>
      </c>
      <c r="B93" s="97" t="s">
        <v>327</v>
      </c>
      <c r="C93" s="75" t="s">
        <v>14</v>
      </c>
      <c r="D93" s="75" t="s">
        <v>33</v>
      </c>
      <c r="E93" s="76" t="s">
        <v>50</v>
      </c>
      <c r="F93" s="75" t="s">
        <v>12</v>
      </c>
      <c r="G93" s="75" t="s">
        <v>0</v>
      </c>
      <c r="H93" s="75" t="s">
        <v>0</v>
      </c>
      <c r="I93" s="74" t="s">
        <v>290</v>
      </c>
      <c r="J93" s="74" t="s">
        <v>92</v>
      </c>
      <c r="K93" s="74" t="s">
        <v>16</v>
      </c>
      <c r="L93" s="77">
        <v>86</v>
      </c>
      <c r="M93" s="78" t="s">
        <v>61</v>
      </c>
      <c r="N93" s="79">
        <v>340929</v>
      </c>
      <c r="O93" s="80"/>
    </row>
    <row r="94" spans="1:15" s="50" customFormat="1" ht="20.100000000000001" customHeight="1">
      <c r="A94" s="73">
        <v>92</v>
      </c>
      <c r="B94" s="97" t="s">
        <v>327</v>
      </c>
      <c r="C94" s="75" t="s">
        <v>14</v>
      </c>
      <c r="D94" s="75" t="s">
        <v>33</v>
      </c>
      <c r="E94" s="76" t="s">
        <v>50</v>
      </c>
      <c r="F94" s="75" t="s">
        <v>12</v>
      </c>
      <c r="G94" s="75" t="s">
        <v>0</v>
      </c>
      <c r="H94" s="75" t="s">
        <v>0</v>
      </c>
      <c r="I94" s="74" t="s">
        <v>144</v>
      </c>
      <c r="J94" s="74" t="s">
        <v>328</v>
      </c>
      <c r="K94" s="74" t="s">
        <v>16</v>
      </c>
      <c r="L94" s="77">
        <v>50</v>
      </c>
      <c r="M94" s="78" t="s">
        <v>61</v>
      </c>
      <c r="N94" s="79">
        <v>125000</v>
      </c>
      <c r="O94" s="80"/>
    </row>
    <row r="95" spans="1:15" s="50" customFormat="1" ht="20.100000000000001" customHeight="1">
      <c r="A95" s="73">
        <v>93</v>
      </c>
      <c r="B95" s="97" t="s">
        <v>327</v>
      </c>
      <c r="C95" s="75" t="s">
        <v>14</v>
      </c>
      <c r="D95" s="75" t="s">
        <v>33</v>
      </c>
      <c r="E95" s="76" t="s">
        <v>50</v>
      </c>
      <c r="F95" s="75" t="s">
        <v>12</v>
      </c>
      <c r="G95" s="75" t="s">
        <v>0</v>
      </c>
      <c r="H95" s="75" t="s">
        <v>0</v>
      </c>
      <c r="I95" s="74" t="s">
        <v>133</v>
      </c>
      <c r="J95" s="74" t="s">
        <v>329</v>
      </c>
      <c r="K95" s="74" t="s">
        <v>16</v>
      </c>
      <c r="L95" s="77">
        <v>6</v>
      </c>
      <c r="M95" s="78" t="s">
        <v>61</v>
      </c>
      <c r="N95" s="79">
        <v>84000</v>
      </c>
      <c r="O95" s="80"/>
    </row>
    <row r="96" spans="1:15" s="50" customFormat="1" ht="20.100000000000001" customHeight="1">
      <c r="A96" s="73">
        <v>94</v>
      </c>
      <c r="B96" s="97" t="s">
        <v>330</v>
      </c>
      <c r="C96" s="75" t="s">
        <v>14</v>
      </c>
      <c r="D96" s="75" t="s">
        <v>33</v>
      </c>
      <c r="E96" s="76" t="s">
        <v>50</v>
      </c>
      <c r="F96" s="75" t="s">
        <v>12</v>
      </c>
      <c r="G96" s="75" t="s">
        <v>0</v>
      </c>
      <c r="H96" s="75" t="s">
        <v>0</v>
      </c>
      <c r="I96" s="74" t="s">
        <v>143</v>
      </c>
      <c r="J96" s="74" t="s">
        <v>101</v>
      </c>
      <c r="K96" s="74" t="s">
        <v>42</v>
      </c>
      <c r="L96" s="77">
        <v>78</v>
      </c>
      <c r="M96" s="78" t="s">
        <v>61</v>
      </c>
      <c r="N96" s="79">
        <v>4546344</v>
      </c>
      <c r="O96" s="80"/>
    </row>
    <row r="97" spans="1:15" ht="20.100000000000001" customHeight="1">
      <c r="A97" s="137" t="s">
        <v>13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81">
        <f>SUM(L3:L96)</f>
        <v>3612</v>
      </c>
      <c r="M97" s="81">
        <f>SUM(M3:M96)</f>
        <v>0</v>
      </c>
      <c r="N97" s="82">
        <f>SUM(N3:N96)</f>
        <v>29371666</v>
      </c>
      <c r="O97" s="83"/>
    </row>
    <row r="98" spans="1:15">
      <c r="A98" s="121"/>
      <c r="B98" s="122"/>
      <c r="C98" s="123"/>
      <c r="D98" s="124"/>
      <c r="E98" s="123"/>
      <c r="F98" s="125"/>
      <c r="G98" s="125"/>
      <c r="H98" s="125"/>
      <c r="I98" s="121"/>
      <c r="J98" s="121"/>
      <c r="K98" s="121"/>
      <c r="L98" s="126"/>
      <c r="M98" s="127"/>
      <c r="N98" s="128"/>
      <c r="O98" s="125"/>
    </row>
  </sheetData>
  <mergeCells count="2">
    <mergeCell ref="A1:O1"/>
    <mergeCell ref="A97:K9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B62E-75F8-4525-8AEB-225AF08C89F0}">
  <dimension ref="A1:J105"/>
  <sheetViews>
    <sheetView view="pageBreakPreview" zoomScaleNormal="130" zoomScaleSheetLayoutView="100" workbookViewId="0">
      <selection activeCell="D13" sqref="D13"/>
    </sheetView>
  </sheetViews>
  <sheetFormatPr defaultColWidth="9" defaultRowHeight="13.5"/>
  <cols>
    <col min="1" max="1" width="4.75" style="12" bestFit="1" customWidth="1"/>
    <col min="2" max="2" width="10.625" style="32" customWidth="1"/>
    <col min="3" max="3" width="10.875" style="12" customWidth="1"/>
    <col min="4" max="4" width="48.875" style="13" customWidth="1"/>
    <col min="5" max="5" width="36.375" style="12" bestFit="1" customWidth="1"/>
    <col min="6" max="6" width="10.875" style="14" customWidth="1"/>
    <col min="7" max="7" width="8.75" style="29" customWidth="1"/>
    <col min="8" max="8" width="5.75" style="12" customWidth="1"/>
    <col min="9" max="9" width="13.625" style="15" customWidth="1"/>
    <col min="10" max="10" width="15" style="11" customWidth="1"/>
    <col min="11" max="16384" width="9" style="11"/>
  </cols>
  <sheetData>
    <row r="1" spans="1:10" ht="30" customHeight="1">
      <c r="A1" s="138" t="s">
        <v>39</v>
      </c>
      <c r="B1" s="138"/>
      <c r="C1" s="138"/>
      <c r="D1" s="138"/>
      <c r="E1" s="138"/>
      <c r="F1" s="138"/>
      <c r="G1" s="138"/>
      <c r="H1" s="139"/>
      <c r="I1" s="138"/>
      <c r="J1" s="138"/>
    </row>
    <row r="2" spans="1:10" ht="39.950000000000003" customHeight="1">
      <c r="A2" s="84" t="s">
        <v>19</v>
      </c>
      <c r="B2" s="85" t="s">
        <v>20</v>
      </c>
      <c r="C2" s="84" t="s">
        <v>21</v>
      </c>
      <c r="D2" s="84" t="s">
        <v>22</v>
      </c>
      <c r="E2" s="84" t="s">
        <v>23</v>
      </c>
      <c r="F2" s="84" t="s">
        <v>24</v>
      </c>
      <c r="G2" s="86" t="s">
        <v>18</v>
      </c>
      <c r="H2" s="84" t="s">
        <v>17</v>
      </c>
      <c r="I2" s="87" t="s">
        <v>25</v>
      </c>
      <c r="J2" s="84" t="s">
        <v>26</v>
      </c>
    </row>
    <row r="3" spans="1:10" s="19" customFormat="1" ht="20.100000000000001" customHeight="1">
      <c r="A3" s="88">
        <v>1</v>
      </c>
      <c r="B3" s="96" t="s">
        <v>288</v>
      </c>
      <c r="C3" s="89" t="s">
        <v>80</v>
      </c>
      <c r="D3" s="90" t="s">
        <v>114</v>
      </c>
      <c r="E3" s="89" t="s">
        <v>145</v>
      </c>
      <c r="F3" s="91" t="s">
        <v>12</v>
      </c>
      <c r="G3" s="92">
        <v>1</v>
      </c>
      <c r="H3" s="93" t="s">
        <v>126</v>
      </c>
      <c r="I3" s="92">
        <v>1</v>
      </c>
      <c r="J3" s="94"/>
    </row>
    <row r="4" spans="1:10" s="19" customFormat="1" ht="20.100000000000001" customHeight="1">
      <c r="A4" s="88">
        <v>2</v>
      </c>
      <c r="B4" s="96" t="s">
        <v>288</v>
      </c>
      <c r="C4" s="89" t="s">
        <v>16</v>
      </c>
      <c r="D4" s="90" t="s">
        <v>331</v>
      </c>
      <c r="E4" s="89" t="s">
        <v>145</v>
      </c>
      <c r="F4" s="91" t="s">
        <v>12</v>
      </c>
      <c r="G4" s="92">
        <v>19</v>
      </c>
      <c r="H4" s="93" t="s">
        <v>61</v>
      </c>
      <c r="I4" s="92">
        <v>39009</v>
      </c>
      <c r="J4" s="94"/>
    </row>
    <row r="5" spans="1:10" s="19" customFormat="1" ht="20.100000000000001" customHeight="1">
      <c r="A5" s="88">
        <v>3</v>
      </c>
      <c r="B5" s="96" t="s">
        <v>288</v>
      </c>
      <c r="C5" s="89" t="s">
        <v>16</v>
      </c>
      <c r="D5" s="90" t="s">
        <v>332</v>
      </c>
      <c r="E5" s="90" t="s">
        <v>150</v>
      </c>
      <c r="F5" s="91" t="s">
        <v>12</v>
      </c>
      <c r="G5" s="92">
        <v>20</v>
      </c>
      <c r="H5" s="93" t="s">
        <v>61</v>
      </c>
      <c r="I5" s="92">
        <v>78000</v>
      </c>
      <c r="J5" s="94"/>
    </row>
    <row r="6" spans="1:10" s="19" customFormat="1" ht="20.100000000000001" customHeight="1">
      <c r="A6" s="88">
        <v>4</v>
      </c>
      <c r="B6" s="96" t="s">
        <v>288</v>
      </c>
      <c r="C6" s="89" t="s">
        <v>16</v>
      </c>
      <c r="D6" s="90" t="s">
        <v>333</v>
      </c>
      <c r="E6" s="90" t="s">
        <v>150</v>
      </c>
      <c r="F6" s="91" t="s">
        <v>12</v>
      </c>
      <c r="G6" s="92">
        <v>27</v>
      </c>
      <c r="H6" s="93" t="s">
        <v>61</v>
      </c>
      <c r="I6" s="92">
        <v>27</v>
      </c>
      <c r="J6" s="94"/>
    </row>
    <row r="7" spans="1:10" s="19" customFormat="1" ht="20.100000000000001" customHeight="1">
      <c r="A7" s="88">
        <v>5</v>
      </c>
      <c r="B7" s="96" t="s">
        <v>288</v>
      </c>
      <c r="C7" s="89" t="s">
        <v>31</v>
      </c>
      <c r="D7" s="90" t="s">
        <v>334</v>
      </c>
      <c r="E7" s="90" t="s">
        <v>150</v>
      </c>
      <c r="F7" s="91" t="s">
        <v>12</v>
      </c>
      <c r="G7" s="92">
        <v>3</v>
      </c>
      <c r="H7" s="93" t="s">
        <v>63</v>
      </c>
      <c r="I7" s="92">
        <v>75000</v>
      </c>
      <c r="J7" s="94"/>
    </row>
    <row r="8" spans="1:10" s="19" customFormat="1" ht="20.100000000000001" customHeight="1">
      <c r="A8" s="88">
        <v>6</v>
      </c>
      <c r="B8" s="96" t="s">
        <v>288</v>
      </c>
      <c r="C8" s="89" t="s">
        <v>16</v>
      </c>
      <c r="D8" s="90" t="s">
        <v>332</v>
      </c>
      <c r="E8" s="89" t="s">
        <v>83</v>
      </c>
      <c r="F8" s="91" t="s">
        <v>12</v>
      </c>
      <c r="G8" s="92">
        <v>66</v>
      </c>
      <c r="H8" s="93" t="s">
        <v>61</v>
      </c>
      <c r="I8" s="92">
        <v>263157</v>
      </c>
      <c r="J8" s="94"/>
    </row>
    <row r="9" spans="1:10" s="19" customFormat="1" ht="20.100000000000001" customHeight="1">
      <c r="A9" s="88">
        <v>7</v>
      </c>
      <c r="B9" s="96" t="s">
        <v>288</v>
      </c>
      <c r="C9" s="89" t="s">
        <v>16</v>
      </c>
      <c r="D9" s="90" t="s">
        <v>332</v>
      </c>
      <c r="E9" s="89" t="s">
        <v>84</v>
      </c>
      <c r="F9" s="91" t="s">
        <v>12</v>
      </c>
      <c r="G9" s="92">
        <v>56</v>
      </c>
      <c r="H9" s="93" t="s">
        <v>61</v>
      </c>
      <c r="I9" s="92">
        <v>227565</v>
      </c>
      <c r="J9" s="94"/>
    </row>
    <row r="10" spans="1:10" s="19" customFormat="1" ht="20.100000000000001" customHeight="1">
      <c r="A10" s="88">
        <v>8</v>
      </c>
      <c r="B10" s="96" t="s">
        <v>288</v>
      </c>
      <c r="C10" s="89" t="s">
        <v>31</v>
      </c>
      <c r="D10" s="90" t="s">
        <v>334</v>
      </c>
      <c r="E10" s="89" t="s">
        <v>84</v>
      </c>
      <c r="F10" s="91" t="s">
        <v>12</v>
      </c>
      <c r="G10" s="92">
        <v>6</v>
      </c>
      <c r="H10" s="93" t="s">
        <v>63</v>
      </c>
      <c r="I10" s="92">
        <v>150000</v>
      </c>
      <c r="J10" s="94"/>
    </row>
    <row r="11" spans="1:10" s="19" customFormat="1" ht="20.100000000000001" customHeight="1">
      <c r="A11" s="88">
        <v>9</v>
      </c>
      <c r="B11" s="96" t="s">
        <v>291</v>
      </c>
      <c r="C11" s="89" t="s">
        <v>80</v>
      </c>
      <c r="D11" s="90" t="s">
        <v>114</v>
      </c>
      <c r="E11" s="89" t="s">
        <v>335</v>
      </c>
      <c r="F11" s="91" t="s">
        <v>12</v>
      </c>
      <c r="G11" s="92">
        <v>3</v>
      </c>
      <c r="H11" s="93" t="s">
        <v>126</v>
      </c>
      <c r="I11" s="92">
        <v>3</v>
      </c>
      <c r="J11" s="94"/>
    </row>
    <row r="12" spans="1:10" s="19" customFormat="1" ht="20.100000000000001" customHeight="1">
      <c r="A12" s="88">
        <v>10</v>
      </c>
      <c r="B12" s="96" t="s">
        <v>291</v>
      </c>
      <c r="C12" s="89" t="s">
        <v>80</v>
      </c>
      <c r="D12" s="90" t="s">
        <v>114</v>
      </c>
      <c r="E12" s="89" t="s">
        <v>336</v>
      </c>
      <c r="F12" s="91" t="s">
        <v>12</v>
      </c>
      <c r="G12" s="92">
        <v>2</v>
      </c>
      <c r="H12" s="93" t="s">
        <v>126</v>
      </c>
      <c r="I12" s="92">
        <v>2</v>
      </c>
      <c r="J12" s="94"/>
    </row>
    <row r="13" spans="1:10" s="19" customFormat="1" ht="20.100000000000001" customHeight="1">
      <c r="A13" s="88">
        <v>11</v>
      </c>
      <c r="B13" s="96" t="s">
        <v>291</v>
      </c>
      <c r="C13" s="89" t="s">
        <v>16</v>
      </c>
      <c r="D13" s="90" t="s">
        <v>337</v>
      </c>
      <c r="E13" s="89" t="s">
        <v>336</v>
      </c>
      <c r="F13" s="91" t="s">
        <v>12</v>
      </c>
      <c r="G13" s="92">
        <v>25</v>
      </c>
      <c r="H13" s="93" t="s">
        <v>61</v>
      </c>
      <c r="I13" s="92">
        <v>57875</v>
      </c>
      <c r="J13" s="94"/>
    </row>
    <row r="14" spans="1:10" s="19" customFormat="1" ht="20.100000000000001" customHeight="1">
      <c r="A14" s="88">
        <v>12</v>
      </c>
      <c r="B14" s="96" t="s">
        <v>291</v>
      </c>
      <c r="C14" s="89" t="s">
        <v>31</v>
      </c>
      <c r="D14" s="90" t="s">
        <v>334</v>
      </c>
      <c r="E14" s="89" t="s">
        <v>336</v>
      </c>
      <c r="F14" s="91" t="s">
        <v>12</v>
      </c>
      <c r="G14" s="92">
        <v>1</v>
      </c>
      <c r="H14" s="93" t="s">
        <v>63</v>
      </c>
      <c r="I14" s="92">
        <v>25000</v>
      </c>
      <c r="J14" s="94"/>
    </row>
    <row r="15" spans="1:10" s="19" customFormat="1" ht="20.100000000000001" customHeight="1">
      <c r="A15" s="88">
        <v>13</v>
      </c>
      <c r="B15" s="96" t="s">
        <v>291</v>
      </c>
      <c r="C15" s="89" t="s">
        <v>43</v>
      </c>
      <c r="D15" s="90" t="s">
        <v>338</v>
      </c>
      <c r="E15" s="89" t="s">
        <v>119</v>
      </c>
      <c r="F15" s="91" t="s">
        <v>12</v>
      </c>
      <c r="G15" s="92">
        <v>3</v>
      </c>
      <c r="H15" s="93" t="s">
        <v>62</v>
      </c>
      <c r="I15" s="92">
        <v>300000</v>
      </c>
      <c r="J15" s="94"/>
    </row>
    <row r="16" spans="1:10" s="19" customFormat="1" ht="20.100000000000001" customHeight="1">
      <c r="A16" s="88">
        <v>14</v>
      </c>
      <c r="B16" s="96">
        <v>46027</v>
      </c>
      <c r="C16" s="89" t="s">
        <v>42</v>
      </c>
      <c r="D16" s="90" t="s">
        <v>339</v>
      </c>
      <c r="E16" s="89" t="s">
        <v>340</v>
      </c>
      <c r="F16" s="91" t="s">
        <v>12</v>
      </c>
      <c r="G16" s="92">
        <v>1</v>
      </c>
      <c r="H16" s="93" t="s">
        <v>61</v>
      </c>
      <c r="I16" s="92">
        <v>2100000</v>
      </c>
      <c r="J16" s="94"/>
    </row>
    <row r="17" spans="1:10" s="19" customFormat="1" ht="20.100000000000001" customHeight="1">
      <c r="A17" s="88">
        <v>15</v>
      </c>
      <c r="B17" s="96" t="s">
        <v>291</v>
      </c>
      <c r="C17" s="89" t="s">
        <v>16</v>
      </c>
      <c r="D17" s="90" t="s">
        <v>153</v>
      </c>
      <c r="E17" s="89" t="s">
        <v>341</v>
      </c>
      <c r="F17" s="91" t="s">
        <v>12</v>
      </c>
      <c r="G17" s="92">
        <v>1</v>
      </c>
      <c r="H17" s="93" t="s">
        <v>110</v>
      </c>
      <c r="I17" s="92">
        <v>45000</v>
      </c>
      <c r="J17" s="94"/>
    </row>
    <row r="18" spans="1:10" s="19" customFormat="1" ht="20.100000000000001" customHeight="1">
      <c r="A18" s="88">
        <v>16</v>
      </c>
      <c r="B18" s="96" t="s">
        <v>291</v>
      </c>
      <c r="C18" s="89" t="s">
        <v>31</v>
      </c>
      <c r="D18" s="90" t="s">
        <v>342</v>
      </c>
      <c r="E18" s="89" t="s">
        <v>341</v>
      </c>
      <c r="F18" s="91" t="s">
        <v>12</v>
      </c>
      <c r="G18" s="92">
        <v>2</v>
      </c>
      <c r="H18" s="93" t="s">
        <v>63</v>
      </c>
      <c r="I18" s="92">
        <v>25300</v>
      </c>
      <c r="J18" s="94"/>
    </row>
    <row r="19" spans="1:10" s="19" customFormat="1" ht="20.100000000000001" customHeight="1">
      <c r="A19" s="88">
        <v>17</v>
      </c>
      <c r="B19" s="96" t="s">
        <v>291</v>
      </c>
      <c r="C19" s="89" t="s">
        <v>16</v>
      </c>
      <c r="D19" s="90" t="s">
        <v>343</v>
      </c>
      <c r="E19" s="89" t="s">
        <v>113</v>
      </c>
      <c r="F19" s="91" t="s">
        <v>12</v>
      </c>
      <c r="G19" s="92">
        <v>6</v>
      </c>
      <c r="H19" s="93" t="s">
        <v>61</v>
      </c>
      <c r="I19" s="92">
        <v>45203</v>
      </c>
      <c r="J19" s="94"/>
    </row>
    <row r="20" spans="1:10" s="24" customFormat="1" ht="20.100000000000001" customHeight="1">
      <c r="A20" s="88">
        <v>18</v>
      </c>
      <c r="B20" s="96" t="s">
        <v>294</v>
      </c>
      <c r="C20" s="89" t="s">
        <v>16</v>
      </c>
      <c r="D20" s="90" t="s">
        <v>332</v>
      </c>
      <c r="E20" s="89" t="s">
        <v>81</v>
      </c>
      <c r="F20" s="91" t="s">
        <v>12</v>
      </c>
      <c r="G20" s="92">
        <v>244</v>
      </c>
      <c r="H20" s="93" t="s">
        <v>61</v>
      </c>
      <c r="I20" s="92">
        <v>1024083</v>
      </c>
      <c r="J20" s="94"/>
    </row>
    <row r="21" spans="1:10" s="24" customFormat="1" ht="20.100000000000001" customHeight="1">
      <c r="A21" s="88">
        <v>19</v>
      </c>
      <c r="B21" s="96" t="s">
        <v>294</v>
      </c>
      <c r="C21" s="89" t="s">
        <v>16</v>
      </c>
      <c r="D21" s="90" t="s">
        <v>332</v>
      </c>
      <c r="E21" s="89" t="s">
        <v>82</v>
      </c>
      <c r="F21" s="91" t="s">
        <v>12</v>
      </c>
      <c r="G21" s="92">
        <v>207</v>
      </c>
      <c r="H21" s="93" t="s">
        <v>61</v>
      </c>
      <c r="I21" s="92">
        <v>1380822</v>
      </c>
      <c r="J21" s="94"/>
    </row>
    <row r="22" spans="1:10" s="24" customFormat="1" ht="20.100000000000001" customHeight="1">
      <c r="A22" s="88">
        <v>20</v>
      </c>
      <c r="B22" s="96" t="s">
        <v>297</v>
      </c>
      <c r="C22" s="89" t="s">
        <v>44</v>
      </c>
      <c r="D22" s="90" t="s">
        <v>344</v>
      </c>
      <c r="E22" s="89" t="s">
        <v>73</v>
      </c>
      <c r="F22" s="91" t="s">
        <v>12</v>
      </c>
      <c r="G22" s="92">
        <v>1</v>
      </c>
      <c r="H22" s="93" t="s">
        <v>90</v>
      </c>
      <c r="I22" s="92">
        <v>50000</v>
      </c>
      <c r="J22" s="94"/>
    </row>
    <row r="23" spans="1:10" s="24" customFormat="1" ht="20.100000000000001" customHeight="1">
      <c r="A23" s="88">
        <v>21</v>
      </c>
      <c r="B23" s="96" t="s">
        <v>297</v>
      </c>
      <c r="C23" s="89" t="s">
        <v>16</v>
      </c>
      <c r="D23" s="90" t="s">
        <v>345</v>
      </c>
      <c r="E23" s="89" t="s">
        <v>73</v>
      </c>
      <c r="F23" s="91" t="s">
        <v>12</v>
      </c>
      <c r="G23" s="92">
        <v>1</v>
      </c>
      <c r="H23" s="93" t="s">
        <v>110</v>
      </c>
      <c r="I23" s="92">
        <v>45000</v>
      </c>
      <c r="J23" s="94"/>
    </row>
    <row r="24" spans="1:10" s="19" customFormat="1" ht="20.100000000000001" customHeight="1">
      <c r="A24" s="88">
        <v>22</v>
      </c>
      <c r="B24" s="96" t="s">
        <v>297</v>
      </c>
      <c r="C24" s="89" t="s">
        <v>31</v>
      </c>
      <c r="D24" s="90" t="s">
        <v>346</v>
      </c>
      <c r="E24" s="89" t="s">
        <v>73</v>
      </c>
      <c r="F24" s="91" t="s">
        <v>12</v>
      </c>
      <c r="G24" s="92">
        <v>1</v>
      </c>
      <c r="H24" s="93" t="s">
        <v>63</v>
      </c>
      <c r="I24" s="92">
        <v>25000</v>
      </c>
      <c r="J24" s="94"/>
    </row>
    <row r="25" spans="1:10" s="19" customFormat="1" ht="20.100000000000001" customHeight="1">
      <c r="A25" s="88">
        <v>23</v>
      </c>
      <c r="B25" s="96" t="s">
        <v>297</v>
      </c>
      <c r="C25" s="89" t="s">
        <v>44</v>
      </c>
      <c r="D25" s="90" t="s">
        <v>344</v>
      </c>
      <c r="E25" s="89" t="s">
        <v>347</v>
      </c>
      <c r="F25" s="91" t="s">
        <v>12</v>
      </c>
      <c r="G25" s="92">
        <v>1</v>
      </c>
      <c r="H25" s="93" t="s">
        <v>90</v>
      </c>
      <c r="I25" s="92">
        <v>50000</v>
      </c>
      <c r="J25" s="94"/>
    </row>
    <row r="26" spans="1:10" s="19" customFormat="1" ht="20.100000000000001" customHeight="1">
      <c r="A26" s="88">
        <v>24</v>
      </c>
      <c r="B26" s="96" t="s">
        <v>297</v>
      </c>
      <c r="C26" s="89" t="s">
        <v>42</v>
      </c>
      <c r="D26" s="90" t="s">
        <v>348</v>
      </c>
      <c r="E26" s="89" t="s">
        <v>347</v>
      </c>
      <c r="F26" s="91" t="s">
        <v>12</v>
      </c>
      <c r="G26" s="92">
        <v>1</v>
      </c>
      <c r="H26" s="93" t="s">
        <v>61</v>
      </c>
      <c r="I26" s="92">
        <v>172720</v>
      </c>
      <c r="J26" s="94"/>
    </row>
    <row r="27" spans="1:10" s="19" customFormat="1" ht="20.100000000000001" customHeight="1">
      <c r="A27" s="88">
        <v>25</v>
      </c>
      <c r="B27" s="96" t="s">
        <v>297</v>
      </c>
      <c r="C27" s="89" t="s">
        <v>16</v>
      </c>
      <c r="D27" s="90" t="s">
        <v>115</v>
      </c>
      <c r="E27" s="89" t="s">
        <v>349</v>
      </c>
      <c r="F27" s="91" t="s">
        <v>12</v>
      </c>
      <c r="G27" s="92">
        <v>10</v>
      </c>
      <c r="H27" s="93" t="s">
        <v>61</v>
      </c>
      <c r="I27" s="92">
        <v>118182</v>
      </c>
      <c r="J27" s="94"/>
    </row>
    <row r="28" spans="1:10" s="19" customFormat="1" ht="20.100000000000001" customHeight="1">
      <c r="A28" s="88">
        <v>26</v>
      </c>
      <c r="B28" s="96" t="s">
        <v>297</v>
      </c>
      <c r="C28" s="89" t="s">
        <v>16</v>
      </c>
      <c r="D28" s="90" t="s">
        <v>350</v>
      </c>
      <c r="E28" s="89" t="s">
        <v>351</v>
      </c>
      <c r="F28" s="91" t="s">
        <v>12</v>
      </c>
      <c r="G28" s="92">
        <v>5</v>
      </c>
      <c r="H28" s="93" t="s">
        <v>61</v>
      </c>
      <c r="I28" s="92">
        <v>50000</v>
      </c>
      <c r="J28" s="94"/>
    </row>
    <row r="29" spans="1:10" s="19" customFormat="1" ht="20.100000000000001" customHeight="1">
      <c r="A29" s="88">
        <v>27</v>
      </c>
      <c r="B29" s="96" t="s">
        <v>297</v>
      </c>
      <c r="C29" s="89" t="s">
        <v>16</v>
      </c>
      <c r="D29" s="95" t="s">
        <v>352</v>
      </c>
      <c r="E29" s="89" t="s">
        <v>147</v>
      </c>
      <c r="F29" s="91" t="s">
        <v>12</v>
      </c>
      <c r="G29" s="92">
        <v>10</v>
      </c>
      <c r="H29" s="93" t="s">
        <v>61</v>
      </c>
      <c r="I29" s="92">
        <v>118182</v>
      </c>
      <c r="J29" s="94"/>
    </row>
    <row r="30" spans="1:10" s="20" customFormat="1" ht="20.100000000000001" customHeight="1">
      <c r="A30" s="88">
        <v>28</v>
      </c>
      <c r="B30" s="96" t="s">
        <v>297</v>
      </c>
      <c r="C30" s="89" t="s">
        <v>16</v>
      </c>
      <c r="D30" s="90" t="s">
        <v>353</v>
      </c>
      <c r="E30" s="89" t="s">
        <v>148</v>
      </c>
      <c r="F30" s="91" t="s">
        <v>12</v>
      </c>
      <c r="G30" s="92">
        <v>51</v>
      </c>
      <c r="H30" s="93" t="s">
        <v>61</v>
      </c>
      <c r="I30" s="92">
        <v>410000</v>
      </c>
      <c r="J30" s="94"/>
    </row>
    <row r="31" spans="1:10" s="20" customFormat="1" ht="20.100000000000001" customHeight="1">
      <c r="A31" s="88">
        <v>29</v>
      </c>
      <c r="B31" s="96" t="s">
        <v>297</v>
      </c>
      <c r="C31" s="89" t="s">
        <v>16</v>
      </c>
      <c r="D31" s="90" t="s">
        <v>345</v>
      </c>
      <c r="E31" s="89" t="s">
        <v>354</v>
      </c>
      <c r="F31" s="91" t="s">
        <v>12</v>
      </c>
      <c r="G31" s="92">
        <v>21</v>
      </c>
      <c r="H31" s="93" t="s">
        <v>110</v>
      </c>
      <c r="I31" s="92">
        <v>945000</v>
      </c>
      <c r="J31" s="94"/>
    </row>
    <row r="32" spans="1:10" s="20" customFormat="1" ht="20.100000000000001" customHeight="1">
      <c r="A32" s="88">
        <v>30</v>
      </c>
      <c r="B32" s="96" t="s">
        <v>297</v>
      </c>
      <c r="C32" s="89" t="s">
        <v>16</v>
      </c>
      <c r="D32" s="90" t="s">
        <v>355</v>
      </c>
      <c r="E32" s="89" t="s">
        <v>356</v>
      </c>
      <c r="F32" s="91" t="s">
        <v>12</v>
      </c>
      <c r="G32" s="92">
        <v>11</v>
      </c>
      <c r="H32" s="93" t="s">
        <v>61</v>
      </c>
      <c r="I32" s="92">
        <v>110000</v>
      </c>
      <c r="J32" s="94"/>
    </row>
    <row r="33" spans="1:10" s="20" customFormat="1" ht="20.100000000000001" customHeight="1">
      <c r="A33" s="88">
        <v>31</v>
      </c>
      <c r="B33" s="96" t="s">
        <v>297</v>
      </c>
      <c r="C33" s="89" t="s">
        <v>16</v>
      </c>
      <c r="D33" s="90" t="s">
        <v>357</v>
      </c>
      <c r="E33" s="89" t="s">
        <v>358</v>
      </c>
      <c r="F33" s="91" t="s">
        <v>12</v>
      </c>
      <c r="G33" s="92">
        <v>4</v>
      </c>
      <c r="H33" s="93" t="s">
        <v>110</v>
      </c>
      <c r="I33" s="92">
        <v>100800</v>
      </c>
      <c r="J33" s="94"/>
    </row>
    <row r="34" spans="1:10" s="20" customFormat="1" ht="20.100000000000001" customHeight="1">
      <c r="A34" s="88">
        <v>32</v>
      </c>
      <c r="B34" s="96" t="s">
        <v>297</v>
      </c>
      <c r="C34" s="89" t="s">
        <v>16</v>
      </c>
      <c r="D34" s="90" t="s">
        <v>359</v>
      </c>
      <c r="E34" s="89" t="s">
        <v>360</v>
      </c>
      <c r="F34" s="91" t="s">
        <v>12</v>
      </c>
      <c r="G34" s="92">
        <v>80</v>
      </c>
      <c r="H34" s="93" t="s">
        <v>63</v>
      </c>
      <c r="I34" s="92">
        <v>320000</v>
      </c>
      <c r="J34" s="94"/>
    </row>
    <row r="35" spans="1:10" s="20" customFormat="1" ht="20.100000000000001" customHeight="1">
      <c r="A35" s="88">
        <v>33</v>
      </c>
      <c r="B35" s="96" t="s">
        <v>299</v>
      </c>
      <c r="C35" s="89" t="s">
        <v>44</v>
      </c>
      <c r="D35" s="90" t="s">
        <v>344</v>
      </c>
      <c r="E35" s="89" t="s">
        <v>361</v>
      </c>
      <c r="F35" s="91" t="s">
        <v>12</v>
      </c>
      <c r="G35" s="92">
        <v>1</v>
      </c>
      <c r="H35" s="93" t="s">
        <v>90</v>
      </c>
      <c r="I35" s="92">
        <v>50000</v>
      </c>
      <c r="J35" s="94"/>
    </row>
    <row r="36" spans="1:10" s="20" customFormat="1" ht="20.100000000000001" customHeight="1">
      <c r="A36" s="88">
        <v>34</v>
      </c>
      <c r="B36" s="96" t="s">
        <v>299</v>
      </c>
      <c r="C36" s="89" t="s">
        <v>16</v>
      </c>
      <c r="D36" s="90" t="s">
        <v>345</v>
      </c>
      <c r="E36" s="89" t="s">
        <v>361</v>
      </c>
      <c r="F36" s="91" t="s">
        <v>12</v>
      </c>
      <c r="G36" s="92">
        <v>1</v>
      </c>
      <c r="H36" s="93" t="s">
        <v>110</v>
      </c>
      <c r="I36" s="92">
        <v>45000</v>
      </c>
      <c r="J36" s="94"/>
    </row>
    <row r="37" spans="1:10" s="20" customFormat="1" ht="20.100000000000001" customHeight="1">
      <c r="A37" s="88">
        <v>35</v>
      </c>
      <c r="B37" s="96" t="s">
        <v>299</v>
      </c>
      <c r="C37" s="89" t="s">
        <v>16</v>
      </c>
      <c r="D37" s="90" t="s">
        <v>345</v>
      </c>
      <c r="E37" s="89" t="s">
        <v>362</v>
      </c>
      <c r="F37" s="91" t="s">
        <v>12</v>
      </c>
      <c r="G37" s="92">
        <v>1</v>
      </c>
      <c r="H37" s="93" t="s">
        <v>110</v>
      </c>
      <c r="I37" s="92">
        <v>45000</v>
      </c>
      <c r="J37" s="94"/>
    </row>
    <row r="38" spans="1:10" s="20" customFormat="1" ht="20.100000000000001" customHeight="1">
      <c r="A38" s="88">
        <v>36</v>
      </c>
      <c r="B38" s="96" t="s">
        <v>299</v>
      </c>
      <c r="C38" s="89" t="s">
        <v>44</v>
      </c>
      <c r="D38" s="90" t="s">
        <v>363</v>
      </c>
      <c r="E38" s="89" t="s">
        <v>83</v>
      </c>
      <c r="F38" s="91" t="s">
        <v>12</v>
      </c>
      <c r="G38" s="92">
        <v>59</v>
      </c>
      <c r="H38" s="93" t="s">
        <v>61</v>
      </c>
      <c r="I38" s="92">
        <v>59</v>
      </c>
      <c r="J38" s="94"/>
    </row>
    <row r="39" spans="1:10" s="20" customFormat="1" ht="20.100000000000001" customHeight="1">
      <c r="A39" s="88">
        <v>37</v>
      </c>
      <c r="B39" s="97" t="s">
        <v>299</v>
      </c>
      <c r="C39" s="74" t="s">
        <v>16</v>
      </c>
      <c r="D39" s="95" t="s">
        <v>332</v>
      </c>
      <c r="E39" s="89" t="s">
        <v>83</v>
      </c>
      <c r="F39" s="91" t="s">
        <v>12</v>
      </c>
      <c r="G39" s="77">
        <v>109</v>
      </c>
      <c r="H39" s="93" t="s">
        <v>61</v>
      </c>
      <c r="I39" s="77">
        <v>364703</v>
      </c>
      <c r="J39" s="94"/>
    </row>
    <row r="40" spans="1:10" s="20" customFormat="1" ht="20.100000000000001" customHeight="1">
      <c r="A40" s="88">
        <v>38</v>
      </c>
      <c r="B40" s="96" t="s">
        <v>299</v>
      </c>
      <c r="C40" s="89" t="s">
        <v>16</v>
      </c>
      <c r="D40" s="90" t="s">
        <v>332</v>
      </c>
      <c r="E40" s="89" t="s">
        <v>84</v>
      </c>
      <c r="F40" s="91" t="s">
        <v>12</v>
      </c>
      <c r="G40" s="92">
        <v>106</v>
      </c>
      <c r="H40" s="93" t="s">
        <v>61</v>
      </c>
      <c r="I40" s="92">
        <v>431520</v>
      </c>
      <c r="J40" s="94"/>
    </row>
    <row r="41" spans="1:10" s="20" customFormat="1" ht="20.100000000000001" customHeight="1">
      <c r="A41" s="88">
        <v>39</v>
      </c>
      <c r="B41" s="97" t="s">
        <v>299</v>
      </c>
      <c r="C41" s="74" t="s">
        <v>16</v>
      </c>
      <c r="D41" s="95" t="s">
        <v>332</v>
      </c>
      <c r="E41" s="90" t="s">
        <v>150</v>
      </c>
      <c r="F41" s="91" t="s">
        <v>12</v>
      </c>
      <c r="G41" s="77">
        <v>20</v>
      </c>
      <c r="H41" s="93" t="s">
        <v>61</v>
      </c>
      <c r="I41" s="77">
        <v>74000</v>
      </c>
      <c r="J41" s="94"/>
    </row>
    <row r="42" spans="1:10" s="20" customFormat="1" ht="20.100000000000001" customHeight="1">
      <c r="A42" s="88">
        <v>40</v>
      </c>
      <c r="B42" s="96" t="s">
        <v>364</v>
      </c>
      <c r="C42" s="89" t="s">
        <v>16</v>
      </c>
      <c r="D42" s="90" t="s">
        <v>365</v>
      </c>
      <c r="E42" s="89" t="s">
        <v>366</v>
      </c>
      <c r="F42" s="91" t="s">
        <v>12</v>
      </c>
      <c r="G42" s="92">
        <v>17</v>
      </c>
      <c r="H42" s="93" t="s">
        <v>61</v>
      </c>
      <c r="I42" s="92">
        <v>46643</v>
      </c>
      <c r="J42" s="94"/>
    </row>
    <row r="43" spans="1:10" s="20" customFormat="1" ht="20.100000000000001" customHeight="1">
      <c r="A43" s="88">
        <v>41</v>
      </c>
      <c r="B43" s="97" t="s">
        <v>364</v>
      </c>
      <c r="C43" s="74" t="s">
        <v>16</v>
      </c>
      <c r="D43" s="95" t="s">
        <v>367</v>
      </c>
      <c r="E43" s="89" t="s">
        <v>368</v>
      </c>
      <c r="F43" s="91" t="s">
        <v>12</v>
      </c>
      <c r="G43" s="77">
        <v>11</v>
      </c>
      <c r="H43" s="93" t="s">
        <v>61</v>
      </c>
      <c r="I43" s="77">
        <v>61600</v>
      </c>
      <c r="J43" s="94"/>
    </row>
    <row r="44" spans="1:10" s="20" customFormat="1" ht="20.100000000000001" customHeight="1">
      <c r="A44" s="88">
        <v>42</v>
      </c>
      <c r="B44" s="96" t="s">
        <v>301</v>
      </c>
      <c r="C44" s="89" t="s">
        <v>16</v>
      </c>
      <c r="D44" s="90" t="s">
        <v>369</v>
      </c>
      <c r="E44" s="89" t="s">
        <v>149</v>
      </c>
      <c r="F44" s="91" t="s">
        <v>12</v>
      </c>
      <c r="G44" s="92">
        <v>16</v>
      </c>
      <c r="H44" s="93" t="s">
        <v>61</v>
      </c>
      <c r="I44" s="92">
        <v>93300</v>
      </c>
      <c r="J44" s="94"/>
    </row>
    <row r="45" spans="1:10" s="20" customFormat="1" ht="20.100000000000001" customHeight="1">
      <c r="A45" s="88">
        <v>43</v>
      </c>
      <c r="B45" s="96" t="s">
        <v>301</v>
      </c>
      <c r="C45" s="89" t="s">
        <v>16</v>
      </c>
      <c r="D45" s="90" t="s">
        <v>332</v>
      </c>
      <c r="E45" s="89" t="s">
        <v>81</v>
      </c>
      <c r="F45" s="91" t="s">
        <v>12</v>
      </c>
      <c r="G45" s="92">
        <v>305</v>
      </c>
      <c r="H45" s="93" t="s">
        <v>61</v>
      </c>
      <c r="I45" s="92">
        <v>1693262</v>
      </c>
      <c r="J45" s="94"/>
    </row>
    <row r="46" spans="1:10" s="20" customFormat="1" ht="20.100000000000001" customHeight="1">
      <c r="A46" s="88">
        <v>44</v>
      </c>
      <c r="B46" s="96" t="s">
        <v>301</v>
      </c>
      <c r="C46" s="89" t="s">
        <v>16</v>
      </c>
      <c r="D46" s="90" t="s">
        <v>332</v>
      </c>
      <c r="E46" s="89" t="s">
        <v>82</v>
      </c>
      <c r="F46" s="91" t="s">
        <v>12</v>
      </c>
      <c r="G46" s="92">
        <v>311</v>
      </c>
      <c r="H46" s="93" t="s">
        <v>61</v>
      </c>
      <c r="I46" s="92">
        <v>1494510</v>
      </c>
      <c r="J46" s="94"/>
    </row>
    <row r="47" spans="1:10" s="20" customFormat="1" ht="20.100000000000001" customHeight="1">
      <c r="A47" s="88">
        <v>45</v>
      </c>
      <c r="B47" s="96" t="s">
        <v>370</v>
      </c>
      <c r="C47" s="89" t="s">
        <v>16</v>
      </c>
      <c r="D47" s="90" t="s">
        <v>371</v>
      </c>
      <c r="E47" s="89" t="s">
        <v>372</v>
      </c>
      <c r="F47" s="91" t="s">
        <v>12</v>
      </c>
      <c r="G47" s="92">
        <v>7</v>
      </c>
      <c r="H47" s="93" t="s">
        <v>61</v>
      </c>
      <c r="I47" s="92">
        <v>8302</v>
      </c>
      <c r="J47" s="94"/>
    </row>
    <row r="48" spans="1:10" s="20" customFormat="1" ht="20.100000000000001" customHeight="1">
      <c r="A48" s="88">
        <v>46</v>
      </c>
      <c r="B48" s="96" t="s">
        <v>370</v>
      </c>
      <c r="C48" s="89" t="s">
        <v>16</v>
      </c>
      <c r="D48" s="90" t="s">
        <v>373</v>
      </c>
      <c r="E48" s="89" t="s">
        <v>347</v>
      </c>
      <c r="F48" s="91" t="s">
        <v>12</v>
      </c>
      <c r="G48" s="92">
        <v>8</v>
      </c>
      <c r="H48" s="93" t="s">
        <v>61</v>
      </c>
      <c r="I48" s="92">
        <v>9962</v>
      </c>
      <c r="J48" s="94"/>
    </row>
    <row r="49" spans="1:10" s="20" customFormat="1" ht="20.100000000000001" customHeight="1">
      <c r="A49" s="88">
        <v>47</v>
      </c>
      <c r="B49" s="96" t="s">
        <v>303</v>
      </c>
      <c r="C49" s="89" t="s">
        <v>16</v>
      </c>
      <c r="D49" s="90" t="s">
        <v>332</v>
      </c>
      <c r="E49" s="89" t="s">
        <v>83</v>
      </c>
      <c r="F49" s="91" t="s">
        <v>12</v>
      </c>
      <c r="G49" s="92">
        <v>88</v>
      </c>
      <c r="H49" s="93" t="s">
        <v>61</v>
      </c>
      <c r="I49" s="92">
        <v>342162</v>
      </c>
      <c r="J49" s="94"/>
    </row>
    <row r="50" spans="1:10" s="20" customFormat="1" ht="20.100000000000001" customHeight="1">
      <c r="A50" s="88">
        <v>48</v>
      </c>
      <c r="B50" s="96" t="s">
        <v>303</v>
      </c>
      <c r="C50" s="89" t="s">
        <v>16</v>
      </c>
      <c r="D50" s="90" t="s">
        <v>332</v>
      </c>
      <c r="E50" s="89" t="s">
        <v>84</v>
      </c>
      <c r="F50" s="91" t="s">
        <v>12</v>
      </c>
      <c r="G50" s="92">
        <v>118</v>
      </c>
      <c r="H50" s="93" t="s">
        <v>61</v>
      </c>
      <c r="I50" s="92">
        <v>497392</v>
      </c>
      <c r="J50" s="94"/>
    </row>
    <row r="51" spans="1:10" s="20" customFormat="1" ht="20.100000000000001" customHeight="1">
      <c r="A51" s="88">
        <v>49</v>
      </c>
      <c r="B51" s="96" t="s">
        <v>303</v>
      </c>
      <c r="C51" s="89" t="s">
        <v>16</v>
      </c>
      <c r="D51" s="90" t="s">
        <v>332</v>
      </c>
      <c r="E51" s="90" t="s">
        <v>150</v>
      </c>
      <c r="F51" s="91" t="s">
        <v>12</v>
      </c>
      <c r="G51" s="92">
        <v>20</v>
      </c>
      <c r="H51" s="93" t="s">
        <v>61</v>
      </c>
      <c r="I51" s="92">
        <v>80000</v>
      </c>
      <c r="J51" s="94"/>
    </row>
    <row r="52" spans="1:10" s="20" customFormat="1" ht="20.100000000000001" customHeight="1">
      <c r="A52" s="88">
        <v>50</v>
      </c>
      <c r="B52" s="96" t="s">
        <v>304</v>
      </c>
      <c r="C52" s="89" t="s">
        <v>43</v>
      </c>
      <c r="D52" s="90" t="s">
        <v>374</v>
      </c>
      <c r="E52" s="89" t="s">
        <v>375</v>
      </c>
      <c r="F52" s="91" t="s">
        <v>12</v>
      </c>
      <c r="G52" s="92">
        <v>9</v>
      </c>
      <c r="H52" s="93" t="s">
        <v>62</v>
      </c>
      <c r="I52" s="92">
        <v>45000</v>
      </c>
      <c r="J52" s="94"/>
    </row>
    <row r="53" spans="1:10" s="20" customFormat="1" ht="20.100000000000001" customHeight="1">
      <c r="A53" s="88">
        <v>51</v>
      </c>
      <c r="B53" s="96" t="s">
        <v>306</v>
      </c>
      <c r="C53" s="89" t="s">
        <v>16</v>
      </c>
      <c r="D53" s="90" t="s">
        <v>332</v>
      </c>
      <c r="E53" s="89" t="s">
        <v>81</v>
      </c>
      <c r="F53" s="91" t="s">
        <v>12</v>
      </c>
      <c r="G53" s="92">
        <v>326</v>
      </c>
      <c r="H53" s="93" t="s">
        <v>61</v>
      </c>
      <c r="I53" s="92">
        <v>1416372</v>
      </c>
      <c r="J53" s="94"/>
    </row>
    <row r="54" spans="1:10" s="20" customFormat="1" ht="20.100000000000001" customHeight="1">
      <c r="A54" s="88">
        <v>52</v>
      </c>
      <c r="B54" s="96" t="s">
        <v>306</v>
      </c>
      <c r="C54" s="89" t="s">
        <v>16</v>
      </c>
      <c r="D54" s="90" t="s">
        <v>332</v>
      </c>
      <c r="E54" s="89" t="s">
        <v>82</v>
      </c>
      <c r="F54" s="91" t="s">
        <v>12</v>
      </c>
      <c r="G54" s="92">
        <v>256</v>
      </c>
      <c r="H54" s="93" t="s">
        <v>61</v>
      </c>
      <c r="I54" s="92">
        <v>1581816</v>
      </c>
      <c r="J54" s="94"/>
    </row>
    <row r="55" spans="1:10" s="20" customFormat="1" ht="20.100000000000001" customHeight="1">
      <c r="A55" s="88">
        <v>53</v>
      </c>
      <c r="B55" s="96" t="s">
        <v>306</v>
      </c>
      <c r="C55" s="89" t="s">
        <v>16</v>
      </c>
      <c r="D55" s="90" t="s">
        <v>332</v>
      </c>
      <c r="E55" s="90" t="s">
        <v>150</v>
      </c>
      <c r="F55" s="91" t="s">
        <v>12</v>
      </c>
      <c r="G55" s="92">
        <v>20</v>
      </c>
      <c r="H55" s="93" t="s">
        <v>61</v>
      </c>
      <c r="I55" s="92">
        <v>102000</v>
      </c>
      <c r="J55" s="94"/>
    </row>
    <row r="56" spans="1:10" s="20" customFormat="1" ht="20.100000000000001" customHeight="1">
      <c r="A56" s="88">
        <v>54</v>
      </c>
      <c r="B56" s="96" t="s">
        <v>306</v>
      </c>
      <c r="C56" s="89" t="s">
        <v>16</v>
      </c>
      <c r="D56" s="90" t="s">
        <v>332</v>
      </c>
      <c r="E56" s="89" t="s">
        <v>335</v>
      </c>
      <c r="F56" s="91" t="s">
        <v>12</v>
      </c>
      <c r="G56" s="92">
        <v>11</v>
      </c>
      <c r="H56" s="93" t="s">
        <v>61</v>
      </c>
      <c r="I56" s="92">
        <v>56100</v>
      </c>
      <c r="J56" s="94"/>
    </row>
    <row r="57" spans="1:10" s="20" customFormat="1" ht="20.100000000000001" customHeight="1">
      <c r="A57" s="88">
        <v>55</v>
      </c>
      <c r="B57" s="96" t="s">
        <v>306</v>
      </c>
      <c r="C57" s="89" t="s">
        <v>16</v>
      </c>
      <c r="D57" s="90" t="s">
        <v>345</v>
      </c>
      <c r="E57" s="89" t="s">
        <v>376</v>
      </c>
      <c r="F57" s="91" t="s">
        <v>12</v>
      </c>
      <c r="G57" s="92">
        <v>5</v>
      </c>
      <c r="H57" s="93" t="s">
        <v>110</v>
      </c>
      <c r="I57" s="92">
        <v>225000</v>
      </c>
      <c r="J57" s="94"/>
    </row>
    <row r="58" spans="1:10" s="20" customFormat="1" ht="20.100000000000001" customHeight="1">
      <c r="A58" s="88">
        <v>56</v>
      </c>
      <c r="B58" s="96" t="s">
        <v>307</v>
      </c>
      <c r="C58" s="89" t="s">
        <v>42</v>
      </c>
      <c r="D58" s="90" t="s">
        <v>377</v>
      </c>
      <c r="E58" s="89" t="s">
        <v>378</v>
      </c>
      <c r="F58" s="91" t="s">
        <v>12</v>
      </c>
      <c r="G58" s="92">
        <v>15</v>
      </c>
      <c r="H58" s="93" t="s">
        <v>61</v>
      </c>
      <c r="I58" s="92">
        <v>115500</v>
      </c>
      <c r="J58" s="94"/>
    </row>
    <row r="59" spans="1:10" s="20" customFormat="1" ht="20.100000000000001" customHeight="1">
      <c r="A59" s="88">
        <v>57</v>
      </c>
      <c r="B59" s="96" t="s">
        <v>307</v>
      </c>
      <c r="C59" s="89" t="s">
        <v>16</v>
      </c>
      <c r="D59" s="90" t="s">
        <v>379</v>
      </c>
      <c r="E59" s="89" t="s">
        <v>378</v>
      </c>
      <c r="F59" s="91" t="s">
        <v>12</v>
      </c>
      <c r="G59" s="92">
        <v>210</v>
      </c>
      <c r="H59" s="93" t="s">
        <v>61</v>
      </c>
      <c r="I59" s="92">
        <v>949800</v>
      </c>
      <c r="J59" s="94"/>
    </row>
    <row r="60" spans="1:10" s="20" customFormat="1" ht="20.100000000000001" customHeight="1">
      <c r="A60" s="88">
        <v>58</v>
      </c>
      <c r="B60" s="96" t="s">
        <v>307</v>
      </c>
      <c r="C60" s="89" t="s">
        <v>16</v>
      </c>
      <c r="D60" s="90" t="s">
        <v>380</v>
      </c>
      <c r="E60" s="89" t="s">
        <v>381</v>
      </c>
      <c r="F60" s="91" t="s">
        <v>12</v>
      </c>
      <c r="G60" s="92">
        <v>20</v>
      </c>
      <c r="H60" s="93" t="s">
        <v>61</v>
      </c>
      <c r="I60" s="92">
        <v>200000</v>
      </c>
      <c r="J60" s="94"/>
    </row>
    <row r="61" spans="1:10" s="20" customFormat="1" ht="20.100000000000001" customHeight="1">
      <c r="A61" s="88">
        <v>59</v>
      </c>
      <c r="B61" s="96" t="s">
        <v>307</v>
      </c>
      <c r="C61" s="89" t="s">
        <v>16</v>
      </c>
      <c r="D61" s="90" t="s">
        <v>350</v>
      </c>
      <c r="E61" s="89" t="s">
        <v>382</v>
      </c>
      <c r="F61" s="91" t="s">
        <v>12</v>
      </c>
      <c r="G61" s="92">
        <v>5</v>
      </c>
      <c r="H61" s="93" t="s">
        <v>61</v>
      </c>
      <c r="I61" s="92">
        <v>36364</v>
      </c>
      <c r="J61" s="89"/>
    </row>
    <row r="62" spans="1:10" s="20" customFormat="1" ht="20.100000000000001" customHeight="1">
      <c r="A62" s="88">
        <v>60</v>
      </c>
      <c r="B62" s="96" t="s">
        <v>307</v>
      </c>
      <c r="C62" s="89" t="s">
        <v>16</v>
      </c>
      <c r="D62" s="90" t="s">
        <v>383</v>
      </c>
      <c r="E62" s="89" t="s">
        <v>385</v>
      </c>
      <c r="F62" s="91" t="s">
        <v>12</v>
      </c>
      <c r="G62" s="92">
        <v>11</v>
      </c>
      <c r="H62" s="93" t="s">
        <v>384</v>
      </c>
      <c r="I62" s="92">
        <v>69500</v>
      </c>
      <c r="J62" s="89"/>
    </row>
    <row r="63" spans="1:10" s="20" customFormat="1" ht="20.100000000000001" customHeight="1">
      <c r="A63" s="88">
        <v>61</v>
      </c>
      <c r="B63" s="96" t="s">
        <v>307</v>
      </c>
      <c r="C63" s="89" t="s">
        <v>16</v>
      </c>
      <c r="D63" s="90" t="s">
        <v>352</v>
      </c>
      <c r="E63" s="89" t="s">
        <v>386</v>
      </c>
      <c r="F63" s="91" t="s">
        <v>12</v>
      </c>
      <c r="G63" s="92">
        <v>10</v>
      </c>
      <c r="H63" s="93" t="s">
        <v>61</v>
      </c>
      <c r="I63" s="92">
        <v>118182</v>
      </c>
      <c r="J63" s="89"/>
    </row>
    <row r="64" spans="1:10" s="20" customFormat="1" ht="20.100000000000001" customHeight="1">
      <c r="A64" s="88">
        <v>62</v>
      </c>
      <c r="B64" s="96" t="s">
        <v>307</v>
      </c>
      <c r="C64" s="89" t="s">
        <v>16</v>
      </c>
      <c r="D64" s="90" t="s">
        <v>387</v>
      </c>
      <c r="E64" s="89" t="s">
        <v>148</v>
      </c>
      <c r="F64" s="91" t="s">
        <v>12</v>
      </c>
      <c r="G64" s="92">
        <v>51</v>
      </c>
      <c r="H64" s="93" t="s">
        <v>61</v>
      </c>
      <c r="I64" s="92">
        <v>850000</v>
      </c>
      <c r="J64" s="89"/>
    </row>
    <row r="65" spans="1:10" s="20" customFormat="1" ht="20.100000000000001" customHeight="1">
      <c r="A65" s="88">
        <v>63</v>
      </c>
      <c r="B65" s="96" t="s">
        <v>307</v>
      </c>
      <c r="C65" s="89" t="s">
        <v>15</v>
      </c>
      <c r="D65" s="90" t="s">
        <v>388</v>
      </c>
      <c r="E65" s="89" t="s">
        <v>389</v>
      </c>
      <c r="F65" s="91" t="s">
        <v>12</v>
      </c>
      <c r="G65" s="92">
        <v>35</v>
      </c>
      <c r="H65" s="93" t="s">
        <v>63</v>
      </c>
      <c r="I65" s="92">
        <v>466099</v>
      </c>
      <c r="J65" s="89"/>
    </row>
    <row r="66" spans="1:10" s="20" customFormat="1" ht="20.100000000000001" customHeight="1">
      <c r="A66" s="88">
        <v>64</v>
      </c>
      <c r="B66" s="96" t="s">
        <v>309</v>
      </c>
      <c r="C66" s="89" t="s">
        <v>16</v>
      </c>
      <c r="D66" s="90" t="s">
        <v>332</v>
      </c>
      <c r="E66" s="89" t="s">
        <v>390</v>
      </c>
      <c r="F66" s="91" t="s">
        <v>12</v>
      </c>
      <c r="G66" s="92">
        <v>6</v>
      </c>
      <c r="H66" s="93" t="s">
        <v>61</v>
      </c>
      <c r="I66" s="92">
        <v>22800</v>
      </c>
      <c r="J66" s="89"/>
    </row>
    <row r="67" spans="1:10" s="20" customFormat="1" ht="20.100000000000001" customHeight="1">
      <c r="A67" s="88">
        <v>65</v>
      </c>
      <c r="B67" s="96" t="s">
        <v>309</v>
      </c>
      <c r="C67" s="89" t="s">
        <v>31</v>
      </c>
      <c r="D67" s="90" t="s">
        <v>346</v>
      </c>
      <c r="E67" s="89" t="s">
        <v>390</v>
      </c>
      <c r="F67" s="91" t="s">
        <v>12</v>
      </c>
      <c r="G67" s="92">
        <v>1</v>
      </c>
      <c r="H67" s="93" t="s">
        <v>63</v>
      </c>
      <c r="I67" s="92">
        <v>25000</v>
      </c>
      <c r="J67" s="89"/>
    </row>
    <row r="68" spans="1:10" s="20" customFormat="1" ht="20.100000000000001" customHeight="1">
      <c r="A68" s="88">
        <v>66</v>
      </c>
      <c r="B68" s="96" t="s">
        <v>309</v>
      </c>
      <c r="C68" s="89" t="s">
        <v>44</v>
      </c>
      <c r="D68" s="90" t="s">
        <v>391</v>
      </c>
      <c r="E68" s="89" t="s">
        <v>390</v>
      </c>
      <c r="F68" s="91" t="s">
        <v>12</v>
      </c>
      <c r="G68" s="92">
        <v>2</v>
      </c>
      <c r="H68" s="93" t="s">
        <v>61</v>
      </c>
      <c r="I68" s="92">
        <v>50001</v>
      </c>
      <c r="J68" s="89"/>
    </row>
    <row r="69" spans="1:10" s="20" customFormat="1" ht="20.100000000000001" customHeight="1">
      <c r="A69" s="88">
        <v>67</v>
      </c>
      <c r="B69" s="96" t="s">
        <v>309</v>
      </c>
      <c r="C69" s="89" t="s">
        <v>44</v>
      </c>
      <c r="D69" s="90" t="s">
        <v>392</v>
      </c>
      <c r="E69" s="89" t="s">
        <v>366</v>
      </c>
      <c r="F69" s="91" t="s">
        <v>12</v>
      </c>
      <c r="G69" s="92">
        <v>3</v>
      </c>
      <c r="H69" s="93" t="s">
        <v>61</v>
      </c>
      <c r="I69" s="92">
        <v>50002</v>
      </c>
      <c r="J69" s="89"/>
    </row>
    <row r="70" spans="1:10" s="20" customFormat="1" ht="20.100000000000001" customHeight="1">
      <c r="A70" s="88">
        <v>68</v>
      </c>
      <c r="B70" s="96" t="s">
        <v>309</v>
      </c>
      <c r="C70" s="89" t="s">
        <v>42</v>
      </c>
      <c r="D70" s="90" t="s">
        <v>393</v>
      </c>
      <c r="E70" s="89" t="s">
        <v>366</v>
      </c>
      <c r="F70" s="91" t="s">
        <v>12</v>
      </c>
      <c r="G70" s="92">
        <v>2</v>
      </c>
      <c r="H70" s="93" t="s">
        <v>61</v>
      </c>
      <c r="I70" s="92">
        <v>40001</v>
      </c>
      <c r="J70" s="89"/>
    </row>
    <row r="71" spans="1:10" s="20" customFormat="1" ht="20.100000000000001" customHeight="1">
      <c r="A71" s="88">
        <v>69</v>
      </c>
      <c r="B71" s="96" t="s">
        <v>309</v>
      </c>
      <c r="C71" s="89" t="s">
        <v>42</v>
      </c>
      <c r="D71" s="90" t="s">
        <v>394</v>
      </c>
      <c r="E71" s="89" t="s">
        <v>151</v>
      </c>
      <c r="F71" s="91" t="s">
        <v>12</v>
      </c>
      <c r="G71" s="92">
        <v>22</v>
      </c>
      <c r="H71" s="93" t="s">
        <v>110</v>
      </c>
      <c r="I71" s="92">
        <v>3005640</v>
      </c>
      <c r="J71" s="89"/>
    </row>
    <row r="72" spans="1:10" s="20" customFormat="1" ht="20.100000000000001" customHeight="1">
      <c r="A72" s="88">
        <v>70</v>
      </c>
      <c r="B72" s="96" t="s">
        <v>309</v>
      </c>
      <c r="C72" s="89" t="s">
        <v>16</v>
      </c>
      <c r="D72" s="90" t="s">
        <v>332</v>
      </c>
      <c r="E72" s="89" t="s">
        <v>145</v>
      </c>
      <c r="F72" s="91" t="s">
        <v>12</v>
      </c>
      <c r="G72" s="92">
        <v>11</v>
      </c>
      <c r="H72" s="93" t="s">
        <v>61</v>
      </c>
      <c r="I72" s="92">
        <v>41800</v>
      </c>
      <c r="J72" s="89"/>
    </row>
    <row r="73" spans="1:10" s="20" customFormat="1" ht="20.100000000000001" customHeight="1">
      <c r="A73" s="88">
        <v>71</v>
      </c>
      <c r="B73" s="96" t="s">
        <v>309</v>
      </c>
      <c r="C73" s="89" t="s">
        <v>16</v>
      </c>
      <c r="D73" s="90" t="s">
        <v>332</v>
      </c>
      <c r="E73" s="89" t="s">
        <v>83</v>
      </c>
      <c r="F73" s="91" t="s">
        <v>12</v>
      </c>
      <c r="G73" s="92">
        <v>124</v>
      </c>
      <c r="H73" s="93" t="s">
        <v>61</v>
      </c>
      <c r="I73" s="92">
        <v>500759</v>
      </c>
      <c r="J73" s="89"/>
    </row>
    <row r="74" spans="1:10" s="20" customFormat="1" ht="20.100000000000001" customHeight="1">
      <c r="A74" s="88">
        <v>72</v>
      </c>
      <c r="B74" s="96" t="s">
        <v>309</v>
      </c>
      <c r="C74" s="89" t="s">
        <v>16</v>
      </c>
      <c r="D74" s="90" t="s">
        <v>332</v>
      </c>
      <c r="E74" s="89" t="s">
        <v>84</v>
      </c>
      <c r="F74" s="91" t="s">
        <v>12</v>
      </c>
      <c r="G74" s="92">
        <v>108</v>
      </c>
      <c r="H74" s="93" t="s">
        <v>61</v>
      </c>
      <c r="I74" s="92">
        <v>383878</v>
      </c>
      <c r="J74" s="89"/>
    </row>
    <row r="75" spans="1:10" s="20" customFormat="1" ht="20.100000000000001" customHeight="1">
      <c r="A75" s="88">
        <v>73</v>
      </c>
      <c r="B75" s="96" t="s">
        <v>395</v>
      </c>
      <c r="C75" s="89" t="s">
        <v>42</v>
      </c>
      <c r="D75" s="90" t="s">
        <v>396</v>
      </c>
      <c r="E75" s="89" t="s">
        <v>151</v>
      </c>
      <c r="F75" s="91" t="s">
        <v>12</v>
      </c>
      <c r="G75" s="92">
        <v>452</v>
      </c>
      <c r="H75" s="93" t="s">
        <v>61</v>
      </c>
      <c r="I75" s="92">
        <v>452</v>
      </c>
      <c r="J75" s="89"/>
    </row>
    <row r="76" spans="1:10" s="20" customFormat="1" ht="20.100000000000001" customHeight="1">
      <c r="A76" s="88">
        <v>74</v>
      </c>
      <c r="B76" s="96" t="s">
        <v>312</v>
      </c>
      <c r="C76" s="89" t="s">
        <v>43</v>
      </c>
      <c r="D76" s="90" t="s">
        <v>397</v>
      </c>
      <c r="E76" s="89" t="s">
        <v>398</v>
      </c>
      <c r="F76" s="91" t="s">
        <v>12</v>
      </c>
      <c r="G76" s="92">
        <v>3</v>
      </c>
      <c r="H76" s="93" t="s">
        <v>62</v>
      </c>
      <c r="I76" s="92">
        <v>119700</v>
      </c>
      <c r="J76" s="89"/>
    </row>
    <row r="77" spans="1:10" s="20" customFormat="1" ht="20.100000000000001" customHeight="1">
      <c r="A77" s="88">
        <v>75</v>
      </c>
      <c r="B77" s="96" t="s">
        <v>312</v>
      </c>
      <c r="C77" s="89" t="s">
        <v>43</v>
      </c>
      <c r="D77" s="90" t="s">
        <v>399</v>
      </c>
      <c r="E77" s="89" t="s">
        <v>152</v>
      </c>
      <c r="F77" s="91" t="s">
        <v>12</v>
      </c>
      <c r="G77" s="92">
        <v>9</v>
      </c>
      <c r="H77" s="93" t="s">
        <v>62</v>
      </c>
      <c r="I77" s="92">
        <v>243000</v>
      </c>
      <c r="J77" s="89"/>
    </row>
    <row r="78" spans="1:10" s="20" customFormat="1" ht="20.100000000000001" customHeight="1">
      <c r="A78" s="88">
        <v>76</v>
      </c>
      <c r="B78" s="96" t="s">
        <v>312</v>
      </c>
      <c r="C78" s="89" t="s">
        <v>43</v>
      </c>
      <c r="D78" s="90" t="s">
        <v>400</v>
      </c>
      <c r="E78" s="89" t="s">
        <v>401</v>
      </c>
      <c r="F78" s="91" t="s">
        <v>12</v>
      </c>
      <c r="G78" s="92">
        <v>10</v>
      </c>
      <c r="H78" s="93" t="s">
        <v>62</v>
      </c>
      <c r="I78" s="92">
        <v>174000</v>
      </c>
      <c r="J78" s="89"/>
    </row>
    <row r="79" spans="1:10" s="20" customFormat="1" ht="20.100000000000001" customHeight="1">
      <c r="A79" s="88">
        <v>77</v>
      </c>
      <c r="B79" s="96" t="s">
        <v>312</v>
      </c>
      <c r="C79" s="89" t="s">
        <v>44</v>
      </c>
      <c r="D79" s="90" t="s">
        <v>402</v>
      </c>
      <c r="E79" s="89" t="s">
        <v>403</v>
      </c>
      <c r="F79" s="91" t="s">
        <v>12</v>
      </c>
      <c r="G79" s="92">
        <v>10</v>
      </c>
      <c r="H79" s="93" t="s">
        <v>61</v>
      </c>
      <c r="I79" s="92">
        <v>10</v>
      </c>
      <c r="J79" s="89"/>
    </row>
    <row r="80" spans="1:10" s="20" customFormat="1" ht="20.100000000000001" customHeight="1">
      <c r="A80" s="88">
        <v>78</v>
      </c>
      <c r="B80" s="96" t="s">
        <v>312</v>
      </c>
      <c r="C80" s="89" t="s">
        <v>16</v>
      </c>
      <c r="D80" s="90" t="s">
        <v>332</v>
      </c>
      <c r="E80" s="89" t="s">
        <v>146</v>
      </c>
      <c r="F80" s="91" t="s">
        <v>12</v>
      </c>
      <c r="G80" s="92">
        <v>25</v>
      </c>
      <c r="H80" s="93" t="s">
        <v>61</v>
      </c>
      <c r="I80" s="92">
        <v>115000</v>
      </c>
      <c r="J80" s="94"/>
    </row>
    <row r="81" spans="1:10" s="20" customFormat="1" ht="20.100000000000001" customHeight="1">
      <c r="A81" s="88">
        <v>79</v>
      </c>
      <c r="B81" s="96" t="s">
        <v>312</v>
      </c>
      <c r="C81" s="89" t="s">
        <v>16</v>
      </c>
      <c r="D81" s="90" t="s">
        <v>332</v>
      </c>
      <c r="E81" s="89" t="s">
        <v>81</v>
      </c>
      <c r="F81" s="91" t="s">
        <v>12</v>
      </c>
      <c r="G81" s="92">
        <v>165</v>
      </c>
      <c r="H81" s="93" t="s">
        <v>61</v>
      </c>
      <c r="I81" s="92">
        <v>675453</v>
      </c>
      <c r="J81" s="94"/>
    </row>
    <row r="82" spans="1:10" s="20" customFormat="1" ht="20.100000000000001" customHeight="1">
      <c r="A82" s="88">
        <v>80</v>
      </c>
      <c r="B82" s="96" t="s">
        <v>312</v>
      </c>
      <c r="C82" s="89" t="s">
        <v>16</v>
      </c>
      <c r="D82" s="90" t="s">
        <v>332</v>
      </c>
      <c r="E82" s="89" t="s">
        <v>82</v>
      </c>
      <c r="F82" s="91" t="s">
        <v>12</v>
      </c>
      <c r="G82" s="92">
        <v>124</v>
      </c>
      <c r="H82" s="93" t="s">
        <v>61</v>
      </c>
      <c r="I82" s="92">
        <v>677488</v>
      </c>
      <c r="J82" s="94"/>
    </row>
    <row r="83" spans="1:10" s="20" customFormat="1" ht="20.100000000000001" customHeight="1">
      <c r="A83" s="88">
        <v>81</v>
      </c>
      <c r="B83" s="96" t="s">
        <v>312</v>
      </c>
      <c r="C83" s="89" t="s">
        <v>16</v>
      </c>
      <c r="D83" s="90" t="s">
        <v>332</v>
      </c>
      <c r="E83" s="90" t="s">
        <v>150</v>
      </c>
      <c r="F83" s="91" t="s">
        <v>12</v>
      </c>
      <c r="G83" s="92">
        <v>20</v>
      </c>
      <c r="H83" s="93" t="s">
        <v>61</v>
      </c>
      <c r="I83" s="92">
        <v>92000</v>
      </c>
      <c r="J83" s="94"/>
    </row>
    <row r="84" spans="1:10" s="20" customFormat="1" ht="20.100000000000001" customHeight="1">
      <c r="A84" s="88">
        <v>82</v>
      </c>
      <c r="B84" s="96" t="s">
        <v>404</v>
      </c>
      <c r="C84" s="89" t="s">
        <v>43</v>
      </c>
      <c r="D84" s="90" t="s">
        <v>374</v>
      </c>
      <c r="E84" s="90" t="s">
        <v>405</v>
      </c>
      <c r="F84" s="91" t="s">
        <v>12</v>
      </c>
      <c r="G84" s="92">
        <v>15</v>
      </c>
      <c r="H84" s="93" t="s">
        <v>62</v>
      </c>
      <c r="I84" s="92">
        <v>75000</v>
      </c>
      <c r="J84" s="94"/>
    </row>
    <row r="85" spans="1:10" s="20" customFormat="1" ht="20.100000000000001" customHeight="1">
      <c r="A85" s="88">
        <v>83</v>
      </c>
      <c r="B85" s="96" t="s">
        <v>404</v>
      </c>
      <c r="C85" s="89" t="s">
        <v>43</v>
      </c>
      <c r="D85" s="90" t="s">
        <v>406</v>
      </c>
      <c r="E85" s="89" t="s">
        <v>407</v>
      </c>
      <c r="F85" s="91" t="s">
        <v>12</v>
      </c>
      <c r="G85" s="92">
        <v>4</v>
      </c>
      <c r="H85" s="93" t="s">
        <v>62</v>
      </c>
      <c r="I85" s="92">
        <v>400000</v>
      </c>
      <c r="J85" s="94"/>
    </row>
    <row r="86" spans="1:10" s="20" customFormat="1" ht="20.100000000000001" customHeight="1">
      <c r="A86" s="88">
        <v>84</v>
      </c>
      <c r="B86" s="96" t="s">
        <v>404</v>
      </c>
      <c r="C86" s="89" t="s">
        <v>42</v>
      </c>
      <c r="D86" s="90" t="s">
        <v>408</v>
      </c>
      <c r="E86" s="89" t="s">
        <v>409</v>
      </c>
      <c r="F86" s="91" t="s">
        <v>12</v>
      </c>
      <c r="G86" s="92">
        <v>1</v>
      </c>
      <c r="H86" s="93" t="s">
        <v>61</v>
      </c>
      <c r="I86" s="92">
        <v>590000</v>
      </c>
      <c r="J86" s="94"/>
    </row>
    <row r="87" spans="1:10" s="20" customFormat="1" ht="20.100000000000001" customHeight="1">
      <c r="A87" s="88">
        <v>85</v>
      </c>
      <c r="B87" s="96" t="s">
        <v>404</v>
      </c>
      <c r="C87" s="89" t="s">
        <v>16</v>
      </c>
      <c r="D87" s="90" t="s">
        <v>410</v>
      </c>
      <c r="E87" s="89" t="s">
        <v>411</v>
      </c>
      <c r="F87" s="91" t="s">
        <v>12</v>
      </c>
      <c r="G87" s="92">
        <v>10</v>
      </c>
      <c r="H87" s="93" t="s">
        <v>61</v>
      </c>
      <c r="I87" s="92">
        <v>26644</v>
      </c>
      <c r="J87" s="94"/>
    </row>
    <row r="88" spans="1:10" s="20" customFormat="1" ht="20.100000000000001" customHeight="1">
      <c r="A88" s="88">
        <v>86</v>
      </c>
      <c r="B88" s="96" t="s">
        <v>317</v>
      </c>
      <c r="C88" s="89" t="s">
        <v>16</v>
      </c>
      <c r="D88" s="90" t="s">
        <v>355</v>
      </c>
      <c r="E88" s="89" t="s">
        <v>412</v>
      </c>
      <c r="F88" s="91" t="s">
        <v>12</v>
      </c>
      <c r="G88" s="92">
        <v>110</v>
      </c>
      <c r="H88" s="93" t="s">
        <v>61</v>
      </c>
      <c r="I88" s="92">
        <v>1100000</v>
      </c>
      <c r="J88" s="94"/>
    </row>
    <row r="89" spans="1:10" s="20" customFormat="1" ht="20.100000000000001" customHeight="1">
      <c r="A89" s="88">
        <v>87</v>
      </c>
      <c r="B89" s="96" t="s">
        <v>317</v>
      </c>
      <c r="C89" s="89" t="s">
        <v>16</v>
      </c>
      <c r="D89" s="90" t="s">
        <v>413</v>
      </c>
      <c r="E89" s="89" t="s">
        <v>414</v>
      </c>
      <c r="F89" s="91" t="s">
        <v>12</v>
      </c>
      <c r="G89" s="92">
        <v>35</v>
      </c>
      <c r="H89" s="93" t="s">
        <v>61</v>
      </c>
      <c r="I89" s="92">
        <v>434500</v>
      </c>
      <c r="J89" s="94"/>
    </row>
    <row r="90" spans="1:10" s="20" customFormat="1" ht="20.100000000000001" customHeight="1">
      <c r="A90" s="88">
        <v>88</v>
      </c>
      <c r="B90" s="96" t="s">
        <v>327</v>
      </c>
      <c r="C90" s="89" t="s">
        <v>80</v>
      </c>
      <c r="D90" s="90" t="s">
        <v>114</v>
      </c>
      <c r="E90" s="89" t="s">
        <v>415</v>
      </c>
      <c r="F90" s="91" t="s">
        <v>12</v>
      </c>
      <c r="G90" s="92">
        <v>1</v>
      </c>
      <c r="H90" s="93" t="s">
        <v>110</v>
      </c>
      <c r="I90" s="92">
        <v>27840</v>
      </c>
      <c r="J90" s="94"/>
    </row>
    <row r="91" spans="1:10" s="20" customFormat="1" ht="20.100000000000001" customHeight="1">
      <c r="A91" s="88">
        <v>89</v>
      </c>
      <c r="B91" s="96" t="s">
        <v>327</v>
      </c>
      <c r="C91" s="89" t="s">
        <v>16</v>
      </c>
      <c r="D91" s="90" t="s">
        <v>416</v>
      </c>
      <c r="E91" s="89" t="s">
        <v>415</v>
      </c>
      <c r="F91" s="91" t="s">
        <v>12</v>
      </c>
      <c r="G91" s="92">
        <v>9</v>
      </c>
      <c r="H91" s="93" t="s">
        <v>61</v>
      </c>
      <c r="I91" s="92">
        <v>9963</v>
      </c>
      <c r="J91" s="94"/>
    </row>
    <row r="92" spans="1:10" s="20" customFormat="1" ht="20.100000000000001" customHeight="1">
      <c r="A92" s="88">
        <v>90</v>
      </c>
      <c r="B92" s="96" t="s">
        <v>327</v>
      </c>
      <c r="C92" s="89" t="s">
        <v>16</v>
      </c>
      <c r="D92" s="90" t="s">
        <v>380</v>
      </c>
      <c r="E92" s="89" t="s">
        <v>417</v>
      </c>
      <c r="F92" s="91" t="s">
        <v>12</v>
      </c>
      <c r="G92" s="92">
        <v>50</v>
      </c>
      <c r="H92" s="93" t="s">
        <v>61</v>
      </c>
      <c r="I92" s="92">
        <v>125000</v>
      </c>
      <c r="J92" s="94"/>
    </row>
    <row r="93" spans="1:10" s="20" customFormat="1" ht="20.100000000000001" customHeight="1">
      <c r="A93" s="88">
        <v>91</v>
      </c>
      <c r="B93" s="96" t="s">
        <v>327</v>
      </c>
      <c r="C93" s="89" t="s">
        <v>16</v>
      </c>
      <c r="D93" s="90" t="s">
        <v>418</v>
      </c>
      <c r="E93" s="89" t="s">
        <v>85</v>
      </c>
      <c r="F93" s="91" t="s">
        <v>12</v>
      </c>
      <c r="G93" s="92">
        <v>6</v>
      </c>
      <c r="H93" s="93" t="s">
        <v>61</v>
      </c>
      <c r="I93" s="92">
        <v>84000</v>
      </c>
      <c r="J93" s="94"/>
    </row>
    <row r="94" spans="1:10" s="20" customFormat="1" ht="20.100000000000001" customHeight="1">
      <c r="A94" s="88">
        <v>92</v>
      </c>
      <c r="B94" s="96" t="s">
        <v>327</v>
      </c>
      <c r="C94" s="89" t="s">
        <v>16</v>
      </c>
      <c r="D94" s="90" t="s">
        <v>332</v>
      </c>
      <c r="E94" s="89" t="s">
        <v>83</v>
      </c>
      <c r="F94" s="91" t="s">
        <v>12</v>
      </c>
      <c r="G94" s="92">
        <v>140</v>
      </c>
      <c r="H94" s="93" t="s">
        <v>61</v>
      </c>
      <c r="I94" s="92">
        <v>508570</v>
      </c>
      <c r="J94" s="94"/>
    </row>
    <row r="95" spans="1:10" s="20" customFormat="1" ht="20.100000000000001" customHeight="1">
      <c r="A95" s="88">
        <v>93</v>
      </c>
      <c r="B95" s="96" t="s">
        <v>327</v>
      </c>
      <c r="C95" s="89" t="s">
        <v>16</v>
      </c>
      <c r="D95" s="90" t="s">
        <v>332</v>
      </c>
      <c r="E95" s="89" t="s">
        <v>84</v>
      </c>
      <c r="F95" s="91" t="s">
        <v>12</v>
      </c>
      <c r="G95" s="92">
        <v>144</v>
      </c>
      <c r="H95" s="93" t="s">
        <v>61</v>
      </c>
      <c r="I95" s="92">
        <v>609210</v>
      </c>
      <c r="J95" s="94"/>
    </row>
    <row r="96" spans="1:10" s="20" customFormat="1" ht="20.100000000000001" customHeight="1">
      <c r="A96" s="88">
        <v>94</v>
      </c>
      <c r="B96" s="96" t="s">
        <v>327</v>
      </c>
      <c r="C96" s="89" t="s">
        <v>31</v>
      </c>
      <c r="D96" s="90" t="s">
        <v>346</v>
      </c>
      <c r="E96" s="89" t="s">
        <v>347</v>
      </c>
      <c r="F96" s="91" t="s">
        <v>12</v>
      </c>
      <c r="G96" s="92">
        <v>1</v>
      </c>
      <c r="H96" s="93" t="s">
        <v>63</v>
      </c>
      <c r="I96" s="92">
        <v>25000</v>
      </c>
      <c r="J96" s="94"/>
    </row>
    <row r="97" spans="1:10" s="20" customFormat="1" ht="20.100000000000001" customHeight="1">
      <c r="A97" s="140" t="s">
        <v>27</v>
      </c>
      <c r="B97" s="140"/>
      <c r="C97" s="140"/>
      <c r="D97" s="140"/>
      <c r="E97" s="140"/>
      <c r="F97" s="140"/>
      <c r="G97" s="98">
        <f t="shared" ref="G97:I97" si="0">SUM(G3:G96)</f>
        <v>4695</v>
      </c>
      <c r="H97" s="99">
        <f t="shared" si="0"/>
        <v>0</v>
      </c>
      <c r="I97" s="100">
        <f t="shared" si="0"/>
        <v>30152790</v>
      </c>
      <c r="J97" s="99"/>
    </row>
    <row r="98" spans="1:10" s="20" customFormat="1" ht="20.100000000000001" customHeight="1">
      <c r="A98" s="12"/>
      <c r="B98" s="32"/>
      <c r="C98" s="12"/>
      <c r="D98" s="13"/>
      <c r="E98" s="12"/>
      <c r="F98" s="14"/>
      <c r="G98" s="29"/>
      <c r="H98" s="12"/>
      <c r="I98" s="15"/>
      <c r="J98" s="11"/>
    </row>
    <row r="99" spans="1:10" s="20" customFormat="1" ht="20.100000000000001" customHeight="1">
      <c r="A99" s="12"/>
      <c r="B99" s="32"/>
      <c r="C99" s="12"/>
      <c r="D99" s="13"/>
      <c r="E99" s="12"/>
      <c r="F99" s="14"/>
      <c r="G99" s="29"/>
      <c r="H99" s="12"/>
      <c r="I99" s="15"/>
      <c r="J99" s="11"/>
    </row>
    <row r="100" spans="1:10" s="20" customFormat="1" ht="20.100000000000001" customHeight="1">
      <c r="A100" s="12"/>
      <c r="B100" s="32"/>
      <c r="C100" s="12"/>
      <c r="D100" s="13"/>
      <c r="E100" s="12"/>
      <c r="F100" s="14"/>
      <c r="G100" s="29"/>
      <c r="H100" s="12"/>
      <c r="I100" s="15"/>
      <c r="J100" s="11"/>
    </row>
    <row r="101" spans="1:10" s="20" customFormat="1" ht="20.100000000000001" customHeight="1">
      <c r="A101" s="12"/>
      <c r="B101" s="32"/>
      <c r="C101" s="12"/>
      <c r="D101" s="13"/>
      <c r="E101" s="12"/>
      <c r="F101" s="14"/>
      <c r="G101" s="29"/>
      <c r="H101" s="12"/>
      <c r="I101" s="15"/>
      <c r="J101" s="11"/>
    </row>
    <row r="102" spans="1:10" s="20" customFormat="1" ht="20.100000000000001" customHeight="1">
      <c r="A102" s="12"/>
      <c r="B102" s="32"/>
      <c r="C102" s="12"/>
      <c r="D102" s="13"/>
      <c r="E102" s="12"/>
      <c r="F102" s="14"/>
      <c r="G102" s="29"/>
      <c r="H102" s="12"/>
      <c r="I102" s="15"/>
      <c r="J102" s="11"/>
    </row>
    <row r="103" spans="1:10" s="20" customFormat="1" ht="20.100000000000001" customHeight="1">
      <c r="A103" s="12"/>
      <c r="B103" s="32"/>
      <c r="C103" s="12"/>
      <c r="D103" s="13"/>
      <c r="E103" s="12"/>
      <c r="F103" s="14"/>
      <c r="G103" s="29"/>
      <c r="H103" s="12"/>
      <c r="I103" s="15"/>
      <c r="J103" s="11"/>
    </row>
    <row r="104" spans="1:10" s="20" customFormat="1" ht="20.100000000000001" customHeight="1">
      <c r="A104" s="12"/>
      <c r="B104" s="32"/>
      <c r="C104" s="12"/>
      <c r="D104" s="13"/>
      <c r="E104" s="12"/>
      <c r="F104" s="14"/>
      <c r="G104" s="29"/>
      <c r="H104" s="12"/>
      <c r="I104" s="15"/>
      <c r="J104" s="11"/>
    </row>
    <row r="105" spans="1:10" ht="20.25" customHeight="1"/>
  </sheetData>
  <mergeCells count="2">
    <mergeCell ref="A1:J1"/>
    <mergeCell ref="A97:F9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2026-02-20T11:02:46Z</cp:lastPrinted>
  <dcterms:created xsi:type="dcterms:W3CDTF">2012-02-06T10:45:49Z</dcterms:created>
  <dcterms:modified xsi:type="dcterms:W3CDTF">2026-02-23T00:43:19Z</dcterms:modified>
</cp:coreProperties>
</file>