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4월\"/>
    </mc:Choice>
  </mc:AlternateContent>
  <xr:revisionPtr revIDLastSave="0" documentId="13_ncr:1_{3621B5B4-6F20-4EEF-A35D-F354371BDC1A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사용'!$A$2:$H$45</definedName>
    <definedName name="_xlnm._FilterDatabase" localSheetId="0" hidden="1">'후원금 수입'!$A$4:$L$14</definedName>
    <definedName name="_xlnm._FilterDatabase" localSheetId="3" hidden="1">'후원품 사용'!$A$2:$I$13</definedName>
    <definedName name="_xlnm._FilterDatabase" localSheetId="2" hidden="1">'후원품 수입'!$A$2:$O$9</definedName>
  </definedNames>
  <calcPr calcId="191029"/>
</workbook>
</file>

<file path=xl/calcChain.xml><?xml version="1.0" encoding="utf-8"?>
<calcChain xmlns="http://schemas.openxmlformats.org/spreadsheetml/2006/main">
  <c r="H13" i="5" l="1"/>
  <c r="F13" i="5"/>
  <c r="N9" i="4"/>
  <c r="L9" i="4"/>
  <c r="D45" i="2" l="1"/>
  <c r="K14" i="1" l="1"/>
</calcChain>
</file>

<file path=xl/sharedStrings.xml><?xml version="1.0" encoding="utf-8"?>
<sst xmlns="http://schemas.openxmlformats.org/spreadsheetml/2006/main" count="428" uniqueCount="201">
  <si>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</si>
  <si>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</si>
  <si>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</si>
  <si>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</si>
  <si>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</si>
  <si>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</si>
  <si>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</si>
  <si>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</si>
  <si>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</si>
  <si>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</si>
  <si>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</si>
  <si>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</si>
  <si>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</si>
  <si>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</si>
  <si>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</si>
  <si>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</si>
  <si>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</si>
  <si>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</si>
  <si>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</si>
  <si>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</si>
  <si>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</si>
  <si>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</si>
  <si>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지역사회</t>
    <phoneticPr fontId="3" type="noConversion"/>
  </si>
  <si>
    <t>정기</t>
    <phoneticPr fontId="3" type="noConversion"/>
  </si>
  <si>
    <t>영리</t>
    <phoneticPr fontId="3" type="noConversion"/>
  </si>
  <si>
    <t>대상자지정</t>
    <phoneticPr fontId="3" type="noConversion"/>
  </si>
  <si>
    <t>비영리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</si>
  <si>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</si>
  <si>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</si>
  <si>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</si>
  <si>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</si>
  <si>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돌봄</t>
  </si>
  <si>
    <t>생계비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</si>
  <si>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</si>
  <si>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</si>
  <si>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</si>
  <si>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</si>
  <si>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</si>
  <si>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</si>
  <si>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밑반찬지원</t>
  </si>
  <si>
    <t>목욕지원</t>
  </si>
  <si>
    <t>어린이재단 경기북부지역본부</t>
  </si>
  <si>
    <t>해피빈</t>
  </si>
  <si>
    <t>생필품</t>
  </si>
  <si>
    <t>집수리</t>
  </si>
  <si>
    <t>기간 : 2021년 4월 1일부터 2021년 4월 30일까지</t>
    <phoneticPr fontId="4" type="noConversion"/>
  </si>
  <si>
    <t>2021-04-05</t>
  </si>
  <si>
    <t>2021-04-08</t>
  </si>
  <si>
    <t>2021-04-15</t>
  </si>
  <si>
    <t>2021-04-20</t>
  </si>
  <si>
    <t>2021-04-23</t>
  </si>
  <si>
    <t>2021-04-29</t>
  </si>
  <si>
    <t>2021-04-30</t>
  </si>
  <si>
    <t xml:space="preserve">지정후원금품     </t>
  </si>
  <si>
    <t xml:space="preserve">지역사회후원금품 </t>
  </si>
  <si>
    <t>한마음공인중개사사무소</t>
  </si>
  <si>
    <t>재단법인 남양주시복지재단</t>
  </si>
  <si>
    <t>주식회사 부영주택</t>
  </si>
  <si>
    <t>모금함(농협남양주시지부)</t>
  </si>
  <si>
    <t>모금함(현대그린마트)</t>
  </si>
  <si>
    <t>길가에교회</t>
  </si>
  <si>
    <t>다산1동 외식사업지정</t>
    <phoneticPr fontId="3" type="noConversion"/>
  </si>
  <si>
    <t>부영화재지정</t>
    <phoneticPr fontId="3" type="noConversion"/>
  </si>
  <si>
    <t>냉난방지원</t>
  </si>
  <si>
    <t>2021년 3월 희망다온 정수기 렌탈 요금 지출</t>
  </si>
  <si>
    <t>2021년 4월 희망다온 정수기 렌탈 요금 지출</t>
  </si>
  <si>
    <t>가정의 달 선물 구입비 지출</t>
  </si>
  <si>
    <t>2021년 3월 희망다온 101호(공실) 관리비 납부</t>
  </si>
  <si>
    <t>2021년 4월 희망다온 102호(공실) 전기요금 납부</t>
  </si>
  <si>
    <t>5,000원*2명</t>
    <phoneticPr fontId="3" type="noConversion"/>
  </si>
  <si>
    <t>퇴계원지역 3월 목욕서비스 지원비용 지출(강00 외 1명)</t>
    <phoneticPr fontId="3" type="noConversion"/>
  </si>
  <si>
    <t>기후취약계층 난방유 지원(박00)</t>
    <phoneticPr fontId="3" type="noConversion"/>
  </si>
  <si>
    <t>36,800원*2명</t>
    <phoneticPr fontId="3" type="noConversion"/>
  </si>
  <si>
    <t>다산2동협의체 취약계층 어르신 정서지원 사업비(이00 외 1명)</t>
    <phoneticPr fontId="3" type="noConversion"/>
  </si>
  <si>
    <t>긴급 숙박비 지원(황00)</t>
    <phoneticPr fontId="3" type="noConversion"/>
  </si>
  <si>
    <t>6,000원*12명</t>
    <phoneticPr fontId="3" type="noConversion"/>
  </si>
  <si>
    <t>진건지역 목욕쿠폰 결제(21년 1분기_권00 외 11명)</t>
    <phoneticPr fontId="3" type="noConversion"/>
  </si>
  <si>
    <t>16,250원*33명
16,270원*1명</t>
    <phoneticPr fontId="3" type="noConversion"/>
  </si>
  <si>
    <t>2021년 3월 밑반찬 사업(진건협의체_강00 외 33명)</t>
    <phoneticPr fontId="3" type="noConversion"/>
  </si>
  <si>
    <t>주거환경개선 사업비 지출(함00)</t>
    <phoneticPr fontId="3" type="noConversion"/>
  </si>
  <si>
    <t>사례관리비 지출(최00)</t>
    <phoneticPr fontId="3" type="noConversion"/>
  </si>
  <si>
    <t>26,400원*2명</t>
    <phoneticPr fontId="3" type="noConversion"/>
  </si>
  <si>
    <t>돌봄취약계층 식수지원 사업(산천어정수기 2-3월_전00 외 1명)</t>
    <phoneticPr fontId="3" type="noConversion"/>
  </si>
  <si>
    <t>희망가족상담실 2021년 3월 후원치료비용 지출(서00 외 1명)</t>
    <phoneticPr fontId="3" type="noConversion"/>
  </si>
  <si>
    <t>94,000원*1명
117,500원*1명</t>
    <phoneticPr fontId="3" type="noConversion"/>
  </si>
  <si>
    <t>2,911원*33명
2,937원*1명</t>
    <phoneticPr fontId="3" type="noConversion"/>
  </si>
  <si>
    <t>진건협의체 슬기로운 나눔생활 물품비 지출(강00 외 33명)</t>
    <phoneticPr fontId="3" type="noConversion"/>
  </si>
  <si>
    <t>705원*33명
735원*1명</t>
    <phoneticPr fontId="3" type="noConversion"/>
  </si>
  <si>
    <t>14040원*6명
14060원*1명</t>
    <phoneticPr fontId="3" type="noConversion"/>
  </si>
  <si>
    <t>다산2동협의체 황금산 둘레길 힐링 체험학습 사업비(김00 외 6명)</t>
    <phoneticPr fontId="3" type="noConversion"/>
  </si>
  <si>
    <t>10,000원*37명
10,550원*1명</t>
    <phoneticPr fontId="3" type="noConversion"/>
  </si>
  <si>
    <t>4월 밑반찬사업 식재료비 지출(다산1동새마을부녀회_강00 외 37명)</t>
    <phoneticPr fontId="3" type="noConversion"/>
  </si>
  <si>
    <t>아동청소년 학용품 지원 건(김00)</t>
    <phoneticPr fontId="3" type="noConversion"/>
  </si>
  <si>
    <t>다산2동협의체 지정 지정후원금 지원(김00)</t>
    <phoneticPr fontId="3" type="noConversion"/>
  </si>
  <si>
    <t>6,000원*7명</t>
    <phoneticPr fontId="3" type="noConversion"/>
  </si>
  <si>
    <t>다산2동협의체 비상구급약 구입(김00 외 6명)</t>
    <phoneticPr fontId="3" type="noConversion"/>
  </si>
  <si>
    <t>2021년 4월 생계비 지원 건(모00)</t>
    <phoneticPr fontId="3" type="noConversion"/>
  </si>
  <si>
    <t>통합돌봄 사례관리 대상자 식재료 상품권 구매(김00)</t>
    <phoneticPr fontId="3" type="noConversion"/>
  </si>
  <si>
    <t>100,000원*16명
300,000원*1명</t>
    <phoneticPr fontId="3" type="noConversion"/>
  </si>
  <si>
    <t>어린이재단 4월(2021년 3월) 정기결연후원금 지급(강0 외 16명)</t>
    <phoneticPr fontId="3" type="noConversion"/>
  </si>
  <si>
    <t>470,000원*2명</t>
    <phoneticPr fontId="3" type="noConversion"/>
  </si>
  <si>
    <t>퇴계원협의체 나만의 스마트 공부방 지원 사업비 지출(2차_서00 외 1명)</t>
    <phoneticPr fontId="3" type="noConversion"/>
  </si>
  <si>
    <t>주거환경개선 사업비 지출(김00)</t>
    <phoneticPr fontId="3" type="noConversion"/>
  </si>
  <si>
    <t>긴급생계비 지원 건(황00)</t>
    <phoneticPr fontId="3" type="noConversion"/>
  </si>
  <si>
    <t>1,200,000원*203명
2,400,000원*69명
4,800,000원*1명</t>
    <phoneticPr fontId="3" type="noConversion"/>
  </si>
  <si>
    <t>부영아파트 화재사고 주거비 지원 건(1차_김00 외 272명)</t>
    <phoneticPr fontId="3" type="noConversion"/>
  </si>
  <si>
    <t>부영아파트 화재사고 주거비 지원 건(2차_강00 외 18명)</t>
    <phoneticPr fontId="3" type="noConversion"/>
  </si>
  <si>
    <t>1,200,000원*15명
2,400,000원*4명</t>
    <phoneticPr fontId="3" type="noConversion"/>
  </si>
  <si>
    <t>1,200,000원*33명
2,400,000원*8명</t>
    <phoneticPr fontId="3" type="noConversion"/>
  </si>
  <si>
    <t>부영아파트 화재사고 주거비 지원 건(3차_권00 외 7명)</t>
    <phoneticPr fontId="3" type="noConversion"/>
  </si>
  <si>
    <t>이용자 사례관리비 지출(이00)</t>
    <phoneticPr fontId="3" type="noConversion"/>
  </si>
  <si>
    <t>이용자 정수기 지원 지출(백00)</t>
    <phoneticPr fontId="3" type="noConversion"/>
  </si>
  <si>
    <t>8530원*37명
8850원*1명</t>
    <phoneticPr fontId="3" type="noConversion"/>
  </si>
  <si>
    <t>2021년 4월 밑반찬 사업(다산1동새마을부녀회_강00 외 37명)</t>
    <phoneticPr fontId="3" type="noConversion"/>
  </si>
  <si>
    <t>1230원*37명
1490원*1명</t>
    <phoneticPr fontId="3" type="noConversion"/>
  </si>
  <si>
    <t>2021년 4월 밑반찬 사업(다산1동새마을부녀회_김00 외 37명)</t>
    <phoneticPr fontId="3" type="noConversion"/>
  </si>
  <si>
    <t>390,000원*3명</t>
    <phoneticPr fontId="3" type="noConversion"/>
  </si>
  <si>
    <t>다산1동협의체 스마트 온라인 공부방 사업비 지출(김00 외 2명)</t>
    <phoneticPr fontId="3" type="noConversion"/>
  </si>
  <si>
    <t>2676원*33명
2692원*1명</t>
    <phoneticPr fontId="3" type="noConversion"/>
  </si>
  <si>
    <t>진건협의체 슬기로운 나눔생활 고구마 모종 구입(강00 외 33명)</t>
    <phoneticPr fontId="3" type="noConversion"/>
  </si>
  <si>
    <t>13200원*2명</t>
    <phoneticPr fontId="3" type="noConversion"/>
  </si>
  <si>
    <t>돌봄취약계층 식수지원(산천어정수기 4월_전00 외 1명)</t>
    <phoneticPr fontId="3" type="noConversion"/>
  </si>
  <si>
    <t>1200000원*14명
2400000원*7명</t>
    <phoneticPr fontId="3" type="noConversion"/>
  </si>
  <si>
    <t>부영아파트 화재사고 주거비 지원 건(4차_김00 외 20명)</t>
    <phoneticPr fontId="3" type="noConversion"/>
  </si>
  <si>
    <t>긴급지원비 지출(최00)</t>
    <phoneticPr fontId="3" type="noConversion"/>
  </si>
  <si>
    <t>사례관리비 지출(이00)</t>
    <phoneticPr fontId="3" type="noConversion"/>
  </si>
  <si>
    <t>사례관리비 지출(주00)</t>
    <phoneticPr fontId="3" type="noConversion"/>
  </si>
  <si>
    <t>18797원*62명
18836원*1명</t>
    <phoneticPr fontId="3" type="noConversion"/>
  </si>
  <si>
    <t>비지정</t>
    <phoneticPr fontId="3" type="noConversion"/>
  </si>
  <si>
    <t>지정</t>
    <phoneticPr fontId="3" type="noConversion"/>
  </si>
  <si>
    <t>3. 후원품 수입명세서</t>
    <phoneticPr fontId="31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</si>
  <si>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</si>
  <si>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</si>
  <si>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</si>
  <si>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</si>
  <si>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</si>
  <si>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</si>
  <si>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</si>
  <si>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</si>
  <si>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</si>
  <si>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0" type="noConversion"/>
  </si>
  <si>
    <t>기타내용</t>
  </si>
  <si>
    <t>모금자 
기관여부</t>
    <phoneticPr fontId="3" type="noConversion"/>
  </si>
  <si>
    <t>2021-04-06</t>
  </si>
  <si>
    <t xml:space="preserve">지정후원금품     </t>
    <phoneticPr fontId="3" type="noConversion"/>
  </si>
  <si>
    <t>식품</t>
  </si>
  <si>
    <t>브로콜리쥬스</t>
    <phoneticPr fontId="3" type="noConversion"/>
  </si>
  <si>
    <t>박스</t>
    <phoneticPr fontId="3" type="noConversion"/>
  </si>
  <si>
    <t>2021-04-07</t>
  </si>
  <si>
    <t>개인</t>
    <phoneticPr fontId="3" type="noConversion"/>
  </si>
  <si>
    <t>상품권</t>
  </si>
  <si>
    <t>재난지원선불카드</t>
    <phoneticPr fontId="3" type="noConversion"/>
  </si>
  <si>
    <t>천원</t>
    <phoneticPr fontId="3" type="noConversion"/>
  </si>
  <si>
    <t>2021-04-19</t>
  </si>
  <si>
    <t>기타</t>
  </si>
  <si>
    <t>덴탈마스크</t>
    <phoneticPr fontId="3" type="noConversion"/>
  </si>
  <si>
    <t>장</t>
    <phoneticPr fontId="3" type="noConversion"/>
  </si>
  <si>
    <t>마카롱</t>
    <phoneticPr fontId="3" type="noConversion"/>
  </si>
  <si>
    <t>개</t>
    <phoneticPr fontId="3" type="noConversion"/>
  </si>
  <si>
    <t>한우불고기</t>
    <phoneticPr fontId="3" type="noConversion"/>
  </si>
  <si>
    <t>팩</t>
    <phoneticPr fontId="3" type="noConversion"/>
  </si>
  <si>
    <t>합계</t>
    <phoneticPr fontId="3" type="noConversion"/>
  </si>
  <si>
    <t>4. 후원품 사용명세서</t>
    <phoneticPr fontId="30" type="noConversion"/>
  </si>
  <si>
    <t>순번</t>
    <phoneticPr fontId="31" type="noConversion"/>
  </si>
  <si>
    <t>사용처</t>
    <phoneticPr fontId="31" type="noConversion"/>
  </si>
  <si>
    <t>결연후원
금품여부</t>
    <phoneticPr fontId="3" type="noConversion"/>
  </si>
  <si>
    <t>내역</t>
    <phoneticPr fontId="3" type="noConversion"/>
  </si>
  <si>
    <t>상당금액</t>
    <phoneticPr fontId="31" type="noConversion"/>
  </si>
  <si>
    <t>비고</t>
    <phoneticPr fontId="31" type="noConversion"/>
  </si>
  <si>
    <t>덴탈마스크</t>
  </si>
  <si>
    <t>2021-04-09</t>
  </si>
  <si>
    <t>명단첨부</t>
  </si>
  <si>
    <t>2021-04-12</t>
  </si>
  <si>
    <t>브로콜리주스</t>
  </si>
  <si>
    <t>쌀(10kg)</t>
  </si>
  <si>
    <t>포</t>
    <phoneticPr fontId="3" type="noConversion"/>
  </si>
  <si>
    <t>마카롱</t>
  </si>
  <si>
    <t>한우불고기</t>
  </si>
  <si>
    <t>한OOOOOOOOO소</t>
  </si>
  <si>
    <t>어OOOOOOOOOOOO부</t>
  </si>
  <si>
    <t>해O빈</t>
  </si>
  <si>
    <t>재OOOOOOOOOOO단</t>
  </si>
  <si>
    <t>주OOOOOOO택</t>
  </si>
  <si>
    <t>모OOOOOOOOOOO)</t>
  </si>
  <si>
    <t>모OOOOOOOOO)</t>
  </si>
  <si>
    <t>길OOO회</t>
  </si>
  <si>
    <t>아OOOO역</t>
  </si>
  <si>
    <t>조O한</t>
  </si>
  <si>
    <t>바OOOOOOOOO사</t>
  </si>
  <si>
    <t>깐OO과</t>
  </si>
  <si>
    <t>후OOOOOO산</t>
  </si>
  <si>
    <t>남OOOOOOOO터</t>
  </si>
  <si>
    <t>서OOOOOOOOOOOOOOOO)</t>
  </si>
  <si>
    <t>북OOOOOO터</t>
  </si>
  <si>
    <t>서OOOOOO자</t>
  </si>
  <si>
    <t>오OOOOOOOOOOO)</t>
  </si>
  <si>
    <t>지OOOOOOOOOOO)</t>
  </si>
  <si>
    <t>나OOOOOOOOO터</t>
  </si>
  <si>
    <t>서OOOOOO실</t>
  </si>
  <si>
    <t>퇴OOOOOO체</t>
  </si>
  <si>
    <t>퇴OOOO자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</si>
</sst>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0" fontId="17" fillId="0" borderId="8" xfId="2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shrinkToFit="1"/>
    </xf>
    <xf numFmtId="14" fontId="17" fillId="0" borderId="17" xfId="2" applyNumberFormat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2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3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3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4" fillId="6" borderId="31" xfId="5" applyNumberFormat="1" applyFont="1" applyFill="1" applyBorder="1" applyAlignment="1">
      <alignment horizontal="center" vertical="center"/>
    </xf>
    <xf numFmtId="14" fontId="34" fillId="6" borderId="32" xfId="5" applyNumberFormat="1" applyFont="1" applyFill="1" applyBorder="1" applyAlignment="1">
      <alignment horizontal="center" vertical="center"/>
    </xf>
    <xf numFmtId="0" fontId="26" fillId="6" borderId="32" xfId="5" applyFont="1" applyFill="1" applyBorder="1" applyAlignment="1">
      <alignment horizontal="center" vertical="center" shrinkToFit="1"/>
    </xf>
    <xf numFmtId="0" fontId="26" fillId="6" borderId="32" xfId="5" applyFont="1" applyFill="1" applyBorder="1" applyAlignment="1">
      <alignment horizontal="center" vertical="center" wrapText="1" shrinkToFit="1"/>
    </xf>
    <xf numFmtId="41" fontId="26" fillId="6" borderId="32" xfId="1" applyFont="1" applyFill="1" applyBorder="1" applyAlignment="1">
      <alignment horizontal="center" vertical="center" shrinkToFit="1"/>
    </xf>
    <xf numFmtId="41" fontId="34" fillId="6" borderId="32" xfId="1" applyFont="1" applyFill="1" applyBorder="1" applyAlignment="1">
      <alignment horizontal="center" vertical="center"/>
    </xf>
    <xf numFmtId="182" fontId="26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9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0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  <xf numFmtId="0" fontId="27" fillId="6" borderId="34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17" sqref="B17"/>
    </sheetView>
  </sheetViews>
  <sheetFormatPr defaultRowHeight="13.5" x14ac:dyDescent="0.3"/>
  <cols>
    <col min="1" max="1" width="4.875" style="20" customWidth="1"/>
    <col min="2" max="2" width="10.75" style="21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1" bestFit="1" customWidth="1"/>
    <col min="10" max="10" width="14.875" style="22" bestFit="1" customWidth="1"/>
    <col min="11" max="11" width="14" style="23" customWidth="1"/>
    <col min="12" max="12" width="8.5" style="6" customWidth="1"/>
    <col min="13" max="13" width="9" style="4"/>
    <col min="14" max="14" width="10.875" style="5" bestFit="1" customWidth="1"/>
    <col min="15" max="15" width="9.375" style="5" bestFit="1" customWidth="1"/>
    <col min="16" max="16" width="24.75" style="5" bestFit="1" customWidth="1"/>
    <col min="17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6" ht="24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19.5" x14ac:dyDescent="0.3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" ht="20.25" thickBot="1" x14ac:dyDescent="0.3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6" ht="12" customHeight="1" x14ac:dyDescent="0.3">
      <c r="A4" s="69" t="s">
        <v>2</v>
      </c>
      <c r="B4" s="71" t="s">
        <v>3</v>
      </c>
      <c r="C4" s="71" t="s">
        <v>4</v>
      </c>
      <c r="D4" s="73" t="s">
        <v>5</v>
      </c>
      <c r="E4" s="7"/>
      <c r="F4" s="7"/>
      <c r="G4" s="7"/>
      <c r="H4" s="8"/>
      <c r="I4" s="71" t="s">
        <v>6</v>
      </c>
      <c r="J4" s="75" t="s">
        <v>7</v>
      </c>
      <c r="K4" s="77" t="s">
        <v>8</v>
      </c>
      <c r="L4" s="64" t="s">
        <v>9</v>
      </c>
    </row>
    <row r="5" spans="1:16" ht="34.5" thickBot="1" x14ac:dyDescent="0.35">
      <c r="A5" s="70"/>
      <c r="B5" s="72"/>
      <c r="C5" s="72"/>
      <c r="D5" s="74"/>
      <c r="E5" s="9" t="s">
        <v>10</v>
      </c>
      <c r="F5" s="9" t="s">
        <v>11</v>
      </c>
      <c r="G5" s="9" t="s">
        <v>12</v>
      </c>
      <c r="H5" s="9" t="s">
        <v>13</v>
      </c>
      <c r="I5" s="72"/>
      <c r="J5" s="76"/>
      <c r="K5" s="78"/>
      <c r="L5" s="65"/>
    </row>
    <row r="6" spans="1:16" s="14" customFormat="1" ht="24.95" customHeight="1" x14ac:dyDescent="0.3">
      <c r="A6" s="10">
        <v>1</v>
      </c>
      <c r="B6" s="11" t="s">
        <v>46</v>
      </c>
      <c r="C6" s="3" t="s">
        <v>53</v>
      </c>
      <c r="D6" s="3" t="s">
        <v>24</v>
      </c>
      <c r="E6" s="3"/>
      <c r="F6" s="3"/>
      <c r="G6" s="3" t="s">
        <v>27</v>
      </c>
      <c r="H6" s="3" t="s">
        <v>27</v>
      </c>
      <c r="I6" s="3" t="s">
        <v>178</v>
      </c>
      <c r="J6" s="3" t="s">
        <v>61</v>
      </c>
      <c r="K6" s="16">
        <v>2000000</v>
      </c>
      <c r="L6" s="15" t="s">
        <v>14</v>
      </c>
      <c r="M6" s="13"/>
      <c r="P6" s="59" t="s">
        <v>55</v>
      </c>
    </row>
    <row r="7" spans="1:16" s="14" customFormat="1" ht="24.95" customHeight="1" x14ac:dyDescent="0.3">
      <c r="A7" s="10">
        <v>2</v>
      </c>
      <c r="B7" s="11" t="s">
        <v>47</v>
      </c>
      <c r="C7" s="3" t="s">
        <v>53</v>
      </c>
      <c r="D7" s="3" t="s">
        <v>26</v>
      </c>
      <c r="E7" s="3" t="s">
        <v>28</v>
      </c>
      <c r="F7" s="3"/>
      <c r="G7" s="3" t="s">
        <v>28</v>
      </c>
      <c r="H7" s="3" t="s">
        <v>28</v>
      </c>
      <c r="I7" s="3" t="s">
        <v>179</v>
      </c>
      <c r="J7" s="3" t="s">
        <v>25</v>
      </c>
      <c r="K7" s="16">
        <v>1700000</v>
      </c>
      <c r="L7" s="15" t="s">
        <v>23</v>
      </c>
      <c r="M7" s="13" t="s">
        <v>14</v>
      </c>
      <c r="P7" s="59" t="s">
        <v>41</v>
      </c>
    </row>
    <row r="8" spans="1:16" s="14" customFormat="1" ht="24.95" customHeight="1" x14ac:dyDescent="0.3">
      <c r="A8" s="10">
        <v>3</v>
      </c>
      <c r="B8" s="11" t="s">
        <v>48</v>
      </c>
      <c r="C8" s="3" t="s">
        <v>53</v>
      </c>
      <c r="D8" s="3" t="s">
        <v>26</v>
      </c>
      <c r="E8" s="3" t="s">
        <v>28</v>
      </c>
      <c r="F8" s="3"/>
      <c r="G8" s="3" t="s">
        <v>28</v>
      </c>
      <c r="H8" s="3" t="s">
        <v>28</v>
      </c>
      <c r="I8" s="3" t="s">
        <v>180</v>
      </c>
      <c r="J8" s="3" t="s">
        <v>25</v>
      </c>
      <c r="K8" s="16">
        <v>837000</v>
      </c>
      <c r="L8" s="12" t="s">
        <v>14</v>
      </c>
      <c r="M8" s="13"/>
      <c r="P8" s="59" t="s">
        <v>42</v>
      </c>
    </row>
    <row r="9" spans="1:16" s="14" customFormat="1" ht="24.95" customHeight="1" x14ac:dyDescent="0.3">
      <c r="A9" s="10">
        <v>4</v>
      </c>
      <c r="B9" s="11" t="s">
        <v>49</v>
      </c>
      <c r="C9" s="3" t="s">
        <v>54</v>
      </c>
      <c r="D9" s="3" t="s">
        <v>26</v>
      </c>
      <c r="E9" s="3" t="s">
        <v>28</v>
      </c>
      <c r="F9" s="3"/>
      <c r="G9" s="3" t="s">
        <v>27</v>
      </c>
      <c r="H9" s="3" t="s">
        <v>27</v>
      </c>
      <c r="I9" s="3" t="s">
        <v>181</v>
      </c>
      <c r="J9" s="3" t="s">
        <v>22</v>
      </c>
      <c r="K9" s="16">
        <v>84000000</v>
      </c>
      <c r="L9" s="12" t="s">
        <v>14</v>
      </c>
      <c r="M9" s="13"/>
      <c r="P9" s="59" t="s">
        <v>56</v>
      </c>
    </row>
    <row r="10" spans="1:16" s="14" customFormat="1" ht="24.95" customHeight="1" x14ac:dyDescent="0.3">
      <c r="A10" s="10">
        <v>5</v>
      </c>
      <c r="B10" s="11" t="s">
        <v>50</v>
      </c>
      <c r="C10" s="3" t="s">
        <v>53</v>
      </c>
      <c r="D10" s="3" t="s">
        <v>24</v>
      </c>
      <c r="E10" s="3"/>
      <c r="F10" s="3"/>
      <c r="G10" s="3" t="s">
        <v>27</v>
      </c>
      <c r="H10" s="3" t="s">
        <v>27</v>
      </c>
      <c r="I10" s="3" t="s">
        <v>182</v>
      </c>
      <c r="J10" s="3" t="s">
        <v>62</v>
      </c>
      <c r="K10" s="16">
        <v>541200000</v>
      </c>
      <c r="L10" s="15" t="s">
        <v>14</v>
      </c>
      <c r="M10" s="13"/>
      <c r="P10" s="59" t="s">
        <v>57</v>
      </c>
    </row>
    <row r="11" spans="1:16" s="14" customFormat="1" ht="24.95" customHeight="1" x14ac:dyDescent="0.3">
      <c r="A11" s="10">
        <v>6</v>
      </c>
      <c r="B11" s="11" t="s">
        <v>51</v>
      </c>
      <c r="C11" s="3" t="s">
        <v>54</v>
      </c>
      <c r="D11" s="3"/>
      <c r="E11" s="3"/>
      <c r="F11" s="3"/>
      <c r="G11" s="3"/>
      <c r="H11" s="3"/>
      <c r="I11" s="3" t="s">
        <v>183</v>
      </c>
      <c r="J11" s="3" t="s">
        <v>22</v>
      </c>
      <c r="K11" s="16">
        <v>72350</v>
      </c>
      <c r="L11" s="12" t="s">
        <v>14</v>
      </c>
      <c r="M11" s="13"/>
      <c r="P11" s="59" t="s">
        <v>58</v>
      </c>
    </row>
    <row r="12" spans="1:16" s="14" customFormat="1" ht="24.95" customHeight="1" x14ac:dyDescent="0.3">
      <c r="A12" s="10">
        <v>7</v>
      </c>
      <c r="B12" s="11" t="s">
        <v>51</v>
      </c>
      <c r="C12" s="3" t="s">
        <v>54</v>
      </c>
      <c r="D12" s="3"/>
      <c r="E12" s="3"/>
      <c r="F12" s="3"/>
      <c r="G12" s="3"/>
      <c r="H12" s="3"/>
      <c r="I12" s="3" t="s">
        <v>184</v>
      </c>
      <c r="J12" s="3" t="s">
        <v>22</v>
      </c>
      <c r="K12" s="16">
        <v>89010</v>
      </c>
      <c r="L12" s="12" t="s">
        <v>14</v>
      </c>
      <c r="M12" s="13"/>
      <c r="P12" s="59" t="s">
        <v>59</v>
      </c>
    </row>
    <row r="13" spans="1:16" s="14" customFormat="1" ht="24.95" customHeight="1" x14ac:dyDescent="0.3">
      <c r="A13" s="10">
        <v>8</v>
      </c>
      <c r="B13" s="11" t="s">
        <v>52</v>
      </c>
      <c r="C13" s="3" t="s">
        <v>53</v>
      </c>
      <c r="D13" s="3" t="s">
        <v>26</v>
      </c>
      <c r="E13" s="3"/>
      <c r="F13" s="3"/>
      <c r="G13" s="3" t="s">
        <v>27</v>
      </c>
      <c r="H13" s="3" t="s">
        <v>27</v>
      </c>
      <c r="I13" s="3" t="s">
        <v>185</v>
      </c>
      <c r="J13" s="3" t="s">
        <v>62</v>
      </c>
      <c r="K13" s="16">
        <v>2008000</v>
      </c>
      <c r="L13" s="12" t="s">
        <v>14</v>
      </c>
      <c r="M13" s="13"/>
      <c r="P13" s="59" t="s">
        <v>60</v>
      </c>
    </row>
    <row r="14" spans="1:16" s="14" customFormat="1" ht="30" customHeight="1" thickBot="1" x14ac:dyDescent="0.35">
      <c r="A14" s="18"/>
      <c r="B14" s="63" t="s">
        <v>29</v>
      </c>
      <c r="C14" s="63"/>
      <c r="D14" s="63"/>
      <c r="E14" s="63"/>
      <c r="F14" s="63"/>
      <c r="G14" s="63"/>
      <c r="H14" s="63"/>
      <c r="I14" s="63"/>
      <c r="J14" s="63"/>
      <c r="K14" s="55">
        <f>SUM(K6:K13)</f>
        <v>631906360</v>
      </c>
      <c r="L14" s="19"/>
      <c r="M14" s="13"/>
    </row>
    <row r="15" spans="1:16" s="14" customFormat="1" ht="24.95" customHeight="1" x14ac:dyDescent="0.3">
      <c r="A15" s="20"/>
      <c r="B15" s="21"/>
      <c r="C15" s="5"/>
      <c r="D15" s="5"/>
      <c r="E15" s="5"/>
      <c r="F15" s="5"/>
      <c r="G15" s="5"/>
      <c r="H15" s="5"/>
      <c r="I15" s="21"/>
      <c r="J15" s="22"/>
      <c r="K15" s="23"/>
      <c r="L15" s="6"/>
      <c r="M15" s="13"/>
    </row>
    <row r="16" spans="1:16" s="14" customFormat="1" ht="24.95" customHeight="1" x14ac:dyDescent="0.3">
      <c r="A16" s="20"/>
      <c r="B16" s="21"/>
      <c r="C16" s="5"/>
      <c r="D16" s="5"/>
      <c r="E16" s="5"/>
      <c r="F16" s="5"/>
      <c r="G16" s="5"/>
      <c r="H16" s="5"/>
      <c r="I16" s="21"/>
      <c r="J16" s="22"/>
      <c r="K16" s="23"/>
      <c r="L16" s="6"/>
      <c r="M16" s="13"/>
    </row>
    <row r="17" spans="1:14" s="14" customFormat="1" ht="24.95" customHeight="1" x14ac:dyDescent="0.3">
      <c r="A17" s="20"/>
      <c r="B17" s="21"/>
      <c r="C17" s="5"/>
      <c r="D17" s="5"/>
      <c r="E17" s="5"/>
      <c r="F17" s="5"/>
      <c r="G17" s="5"/>
      <c r="H17" s="5"/>
      <c r="I17" s="21"/>
      <c r="J17" s="22"/>
      <c r="K17" s="23"/>
      <c r="L17" s="6"/>
      <c r="M17" s="13"/>
    </row>
    <row r="18" spans="1:14" s="14" customFormat="1" ht="24.95" customHeight="1" x14ac:dyDescent="0.3">
      <c r="A18" s="20"/>
      <c r="B18" s="21"/>
      <c r="C18" s="5"/>
      <c r="D18" s="5"/>
      <c r="E18" s="5"/>
      <c r="F18" s="5"/>
      <c r="G18" s="5"/>
      <c r="H18" s="5"/>
      <c r="I18" s="21"/>
      <c r="J18" s="22"/>
      <c r="K18" s="23"/>
      <c r="L18" s="6"/>
      <c r="M18" s="13"/>
    </row>
    <row r="19" spans="1:14" s="14" customFormat="1" ht="24.95" customHeight="1" x14ac:dyDescent="0.3">
      <c r="A19" s="20"/>
      <c r="B19" s="21"/>
      <c r="C19" s="5"/>
      <c r="D19" s="5"/>
      <c r="E19" s="5"/>
      <c r="F19" s="5"/>
      <c r="G19" s="5"/>
      <c r="H19" s="5"/>
      <c r="I19" s="21"/>
      <c r="J19" s="22"/>
      <c r="K19" s="23"/>
      <c r="L19" s="6"/>
      <c r="M19" s="13"/>
    </row>
    <row r="20" spans="1:14" s="14" customFormat="1" ht="24.95" customHeight="1" x14ac:dyDescent="0.3">
      <c r="A20" s="20"/>
      <c r="B20" s="21"/>
      <c r="C20" s="5"/>
      <c r="D20" s="5"/>
      <c r="E20" s="5"/>
      <c r="F20" s="5"/>
      <c r="G20" s="5"/>
      <c r="H20" s="5"/>
      <c r="I20" s="21"/>
      <c r="J20" s="22"/>
      <c r="K20" s="23"/>
      <c r="L20" s="6"/>
      <c r="M20" s="13"/>
      <c r="N20" s="17"/>
    </row>
    <row r="21" spans="1:14" s="14" customFormat="1" ht="24.95" customHeight="1" x14ac:dyDescent="0.3">
      <c r="A21" s="20"/>
      <c r="B21" s="21"/>
      <c r="C21" s="5"/>
      <c r="D21" s="5"/>
      <c r="E21" s="5"/>
      <c r="F21" s="5"/>
      <c r="G21" s="5"/>
      <c r="H21" s="5"/>
      <c r="I21" s="21"/>
      <c r="J21" s="22"/>
      <c r="K21" s="23"/>
      <c r="L21" s="6"/>
      <c r="M21" s="13"/>
    </row>
    <row r="22" spans="1:14" s="14" customFormat="1" ht="24.95" customHeight="1" x14ac:dyDescent="0.3">
      <c r="A22" s="20"/>
      <c r="B22" s="21"/>
      <c r="C22" s="5"/>
      <c r="D22" s="5"/>
      <c r="E22" s="5"/>
      <c r="F22" s="5"/>
      <c r="G22" s="5"/>
      <c r="H22" s="5"/>
      <c r="I22" s="21"/>
      <c r="J22" s="22"/>
      <c r="K22" s="23"/>
      <c r="L22" s="6"/>
      <c r="M22" s="13"/>
    </row>
    <row r="23" spans="1:14" s="14" customFormat="1" ht="24.95" customHeight="1" x14ac:dyDescent="0.3">
      <c r="A23" s="20"/>
      <c r="B23" s="21"/>
      <c r="C23" s="5"/>
      <c r="D23" s="5"/>
      <c r="E23" s="5"/>
      <c r="F23" s="5"/>
      <c r="G23" s="5"/>
      <c r="H23" s="5"/>
      <c r="I23" s="21"/>
      <c r="J23" s="22"/>
      <c r="K23" s="23"/>
      <c r="L23" s="6"/>
      <c r="M23" s="13"/>
    </row>
    <row r="24" spans="1:14" s="14" customFormat="1" ht="24.95" customHeight="1" x14ac:dyDescent="0.3">
      <c r="A24" s="20"/>
      <c r="B24" s="21"/>
      <c r="C24" s="5"/>
      <c r="D24" s="5"/>
      <c r="E24" s="5"/>
      <c r="F24" s="5"/>
      <c r="G24" s="5"/>
      <c r="H24" s="5"/>
      <c r="I24" s="21"/>
      <c r="J24" s="22"/>
      <c r="K24" s="23"/>
      <c r="L24" s="6"/>
      <c r="M24" s="13"/>
    </row>
    <row r="25" spans="1:14" s="14" customFormat="1" ht="24.95" customHeight="1" x14ac:dyDescent="0.3">
      <c r="A25" s="20"/>
      <c r="B25" s="21"/>
      <c r="C25" s="5"/>
      <c r="D25" s="5"/>
      <c r="E25" s="5"/>
      <c r="F25" s="5"/>
      <c r="G25" s="5"/>
      <c r="H25" s="5"/>
      <c r="I25" s="21"/>
      <c r="J25" s="22"/>
      <c r="K25" s="23"/>
      <c r="L25" s="6"/>
      <c r="M25" s="13"/>
    </row>
    <row r="26" spans="1:14" s="14" customFormat="1" ht="24.95" customHeight="1" x14ac:dyDescent="0.3">
      <c r="A26" s="20"/>
      <c r="B26" s="21"/>
      <c r="C26" s="5"/>
      <c r="D26" s="5"/>
      <c r="E26" s="5"/>
      <c r="F26" s="5"/>
      <c r="G26" s="5"/>
      <c r="H26" s="5"/>
      <c r="I26" s="21"/>
      <c r="J26" s="22"/>
      <c r="K26" s="23"/>
      <c r="L26" s="6"/>
      <c r="M26" s="13"/>
    </row>
    <row r="27" spans="1:14" s="14" customFormat="1" ht="24.95" customHeight="1" x14ac:dyDescent="0.3">
      <c r="A27" s="20"/>
      <c r="B27" s="21"/>
      <c r="C27" s="5"/>
      <c r="D27" s="5"/>
      <c r="E27" s="5"/>
      <c r="F27" s="5"/>
      <c r="G27" s="5"/>
      <c r="H27" s="5"/>
      <c r="I27" s="21"/>
      <c r="J27" s="22"/>
      <c r="K27" s="23"/>
      <c r="L27" s="6"/>
      <c r="M27" s="13"/>
    </row>
    <row r="28" spans="1:14" s="14" customFormat="1" ht="24.95" customHeight="1" x14ac:dyDescent="0.3">
      <c r="A28" s="20"/>
      <c r="B28" s="21"/>
      <c r="C28" s="5"/>
      <c r="D28" s="5"/>
      <c r="E28" s="5"/>
      <c r="F28" s="5"/>
      <c r="G28" s="5"/>
      <c r="H28" s="5"/>
      <c r="I28" s="21"/>
      <c r="J28" s="22"/>
      <c r="K28" s="23"/>
      <c r="L28" s="6"/>
      <c r="M28" s="13"/>
    </row>
    <row r="29" spans="1:14" s="14" customFormat="1" ht="24.95" customHeight="1" x14ac:dyDescent="0.3">
      <c r="A29" s="20"/>
      <c r="B29" s="21"/>
      <c r="C29" s="5"/>
      <c r="D29" s="5"/>
      <c r="E29" s="5"/>
      <c r="F29" s="5"/>
      <c r="G29" s="5"/>
      <c r="H29" s="5"/>
      <c r="I29" s="21"/>
      <c r="J29" s="22"/>
      <c r="K29" s="23"/>
      <c r="L29" s="6"/>
      <c r="M29" s="13"/>
    </row>
    <row r="30" spans="1:14" s="14" customFormat="1" ht="24.95" customHeight="1" x14ac:dyDescent="0.3">
      <c r="A30" s="20"/>
      <c r="B30" s="21"/>
      <c r="C30" s="5"/>
      <c r="D30" s="5"/>
      <c r="E30" s="5"/>
      <c r="F30" s="5"/>
      <c r="G30" s="5"/>
      <c r="H30" s="5"/>
      <c r="I30" s="21"/>
      <c r="J30" s="22"/>
      <c r="K30" s="23"/>
      <c r="L30" s="6"/>
      <c r="M30" s="13"/>
    </row>
    <row r="31" spans="1:14" s="14" customFormat="1" ht="24.95" customHeight="1" x14ac:dyDescent="0.3">
      <c r="A31" s="20"/>
      <c r="B31" s="21"/>
      <c r="C31" s="5"/>
      <c r="D31" s="5"/>
      <c r="E31" s="5"/>
      <c r="F31" s="5"/>
      <c r="G31" s="5"/>
      <c r="H31" s="5"/>
      <c r="I31" s="21"/>
      <c r="J31" s="22"/>
      <c r="K31" s="23"/>
      <c r="L31" s="6"/>
      <c r="M31" s="13"/>
    </row>
    <row r="32" spans="1:14" s="14" customFormat="1" ht="24.95" customHeight="1" x14ac:dyDescent="0.3">
      <c r="A32" s="20"/>
      <c r="B32" s="21"/>
      <c r="C32" s="5"/>
      <c r="D32" s="5"/>
      <c r="E32" s="5"/>
      <c r="F32" s="5"/>
      <c r="G32" s="5"/>
      <c r="H32" s="5"/>
      <c r="I32" s="21"/>
      <c r="J32" s="22"/>
      <c r="K32" s="23"/>
      <c r="L32" s="6"/>
      <c r="M32" s="13"/>
    </row>
    <row r="33" spans="1:13" s="14" customFormat="1" ht="24.95" customHeight="1" x14ac:dyDescent="0.3">
      <c r="A33" s="20"/>
      <c r="B33" s="21"/>
      <c r="C33" s="5"/>
      <c r="D33" s="5"/>
      <c r="E33" s="5"/>
      <c r="F33" s="5"/>
      <c r="G33" s="5"/>
      <c r="H33" s="5"/>
      <c r="I33" s="21"/>
      <c r="J33" s="22"/>
      <c r="K33" s="23"/>
      <c r="L33" s="6"/>
      <c r="M33" s="13"/>
    </row>
    <row r="34" spans="1:13" s="14" customFormat="1" ht="24.95" customHeight="1" x14ac:dyDescent="0.3">
      <c r="A34" s="20"/>
      <c r="B34" s="21"/>
      <c r="C34" s="5"/>
      <c r="D34" s="5"/>
      <c r="E34" s="5"/>
      <c r="F34" s="5"/>
      <c r="G34" s="5"/>
      <c r="H34" s="5"/>
      <c r="I34" s="21"/>
      <c r="J34" s="22"/>
      <c r="K34" s="23"/>
      <c r="L34" s="6"/>
      <c r="M34" s="24"/>
    </row>
    <row r="35" spans="1:13" s="14" customFormat="1" ht="24.95" customHeight="1" x14ac:dyDescent="0.3">
      <c r="A35" s="20"/>
      <c r="B35" s="21"/>
      <c r="C35" s="5"/>
      <c r="D35" s="5"/>
      <c r="E35" s="5"/>
      <c r="F35" s="5"/>
      <c r="G35" s="5"/>
      <c r="H35" s="5"/>
      <c r="I35" s="21"/>
      <c r="J35" s="22"/>
      <c r="K35" s="23"/>
      <c r="L35" s="6"/>
      <c r="M35" s="24"/>
    </row>
    <row r="36" spans="1:13" s="14" customFormat="1" ht="24.95" customHeight="1" x14ac:dyDescent="0.3">
      <c r="A36" s="20"/>
      <c r="B36" s="21"/>
      <c r="C36" s="5"/>
      <c r="D36" s="5"/>
      <c r="E36" s="5"/>
      <c r="F36" s="5"/>
      <c r="G36" s="5"/>
      <c r="H36" s="5"/>
      <c r="I36" s="21"/>
      <c r="J36" s="22"/>
      <c r="K36" s="23"/>
      <c r="L36" s="6"/>
      <c r="M36" s="24"/>
    </row>
    <row r="37" spans="1:13" s="14" customFormat="1" ht="24.95" customHeight="1" x14ac:dyDescent="0.3">
      <c r="A37" s="20"/>
      <c r="B37" s="21"/>
      <c r="C37" s="5"/>
      <c r="D37" s="5"/>
      <c r="E37" s="5"/>
      <c r="F37" s="5"/>
      <c r="G37" s="5"/>
      <c r="H37" s="5"/>
      <c r="I37" s="21"/>
      <c r="J37" s="22"/>
      <c r="K37" s="23"/>
      <c r="L37" s="6"/>
      <c r="M37" s="24"/>
    </row>
    <row r="38" spans="1:13" s="14" customFormat="1" ht="24.95" customHeight="1" x14ac:dyDescent="0.3">
      <c r="A38" s="20"/>
      <c r="B38" s="21"/>
      <c r="C38" s="5"/>
      <c r="D38" s="5"/>
      <c r="E38" s="5"/>
      <c r="F38" s="5"/>
      <c r="G38" s="5"/>
      <c r="H38" s="5"/>
      <c r="I38" s="21"/>
      <c r="J38" s="22"/>
      <c r="K38" s="23"/>
      <c r="L38" s="6"/>
      <c r="M38" s="24"/>
    </row>
    <row r="39" spans="1:13" s="14" customFormat="1" ht="24.95" customHeight="1" x14ac:dyDescent="0.3">
      <c r="A39" s="20"/>
      <c r="B39" s="21"/>
      <c r="C39" s="5"/>
      <c r="D39" s="5"/>
      <c r="E39" s="5"/>
      <c r="F39" s="5"/>
      <c r="G39" s="5"/>
      <c r="H39" s="5"/>
      <c r="I39" s="21"/>
      <c r="J39" s="22"/>
      <c r="K39" s="23"/>
      <c r="L39" s="6"/>
      <c r="M39" s="24"/>
    </row>
    <row r="40" spans="1:13" s="14" customFormat="1" ht="24.95" customHeight="1" x14ac:dyDescent="0.3">
      <c r="A40" s="20"/>
      <c r="B40" s="21"/>
      <c r="C40" s="5"/>
      <c r="D40" s="5"/>
      <c r="E40" s="5"/>
      <c r="F40" s="5"/>
      <c r="G40" s="5"/>
      <c r="H40" s="5"/>
      <c r="I40" s="21"/>
      <c r="J40" s="22"/>
      <c r="K40" s="23"/>
      <c r="L40" s="6"/>
      <c r="M40" s="24"/>
    </row>
    <row r="41" spans="1:13" s="14" customFormat="1" ht="24.95" customHeight="1" x14ac:dyDescent="0.3">
      <c r="A41" s="20"/>
      <c r="B41" s="21"/>
      <c r="C41" s="5"/>
      <c r="D41" s="5"/>
      <c r="E41" s="5"/>
      <c r="F41" s="5"/>
      <c r="G41" s="5"/>
      <c r="H41" s="5"/>
      <c r="I41" s="21"/>
      <c r="J41" s="22"/>
      <c r="K41" s="23"/>
      <c r="L41" s="6"/>
      <c r="M41" s="24"/>
    </row>
    <row r="42" spans="1:13" s="14" customFormat="1" ht="24.95" customHeight="1" x14ac:dyDescent="0.3">
      <c r="A42" s="20"/>
      <c r="B42" s="21"/>
      <c r="C42" s="5"/>
      <c r="D42" s="5"/>
      <c r="E42" s="5"/>
      <c r="F42" s="5"/>
      <c r="G42" s="5"/>
      <c r="H42" s="5"/>
      <c r="I42" s="21"/>
      <c r="J42" s="22"/>
      <c r="K42" s="23"/>
      <c r="L42" s="6"/>
      <c r="M42" s="13"/>
    </row>
    <row r="43" spans="1:13" s="14" customFormat="1" x14ac:dyDescent="0.3">
      <c r="A43" s="20"/>
      <c r="B43" s="21"/>
      <c r="C43" s="5"/>
      <c r="D43" s="5"/>
      <c r="E43" s="5"/>
      <c r="F43" s="5"/>
      <c r="G43" s="5"/>
      <c r="H43" s="5"/>
      <c r="I43" s="21"/>
      <c r="J43" s="22"/>
      <c r="K43" s="23"/>
      <c r="L43" s="6"/>
      <c r="M43" s="13"/>
    </row>
    <row r="44" spans="1:13" s="14" customFormat="1" x14ac:dyDescent="0.3">
      <c r="A44" s="20"/>
      <c r="B44" s="21"/>
      <c r="C44" s="5"/>
      <c r="D44" s="5"/>
      <c r="E44" s="5"/>
      <c r="F44" s="5"/>
      <c r="G44" s="5"/>
      <c r="H44" s="5"/>
      <c r="I44" s="21"/>
      <c r="J44" s="22"/>
      <c r="K44" s="23"/>
      <c r="L44" s="6"/>
      <c r="M44" s="13"/>
    </row>
    <row r="45" spans="1:13" s="14" customFormat="1" x14ac:dyDescent="0.3">
      <c r="A45" s="20"/>
      <c r="B45" s="21"/>
      <c r="C45" s="5"/>
      <c r="D45" s="5"/>
      <c r="E45" s="5"/>
      <c r="F45" s="5"/>
      <c r="G45" s="5"/>
      <c r="H45" s="5"/>
      <c r="I45" s="21"/>
      <c r="J45" s="22"/>
      <c r="K45" s="23"/>
      <c r="L45" s="6"/>
      <c r="M45" s="13"/>
    </row>
  </sheetData>
  <autoFilter ref="A4:L14" xr:uid="{600AE4A4-7705-480E-A191-E46638BD97EB}"/>
  <mergeCells count="12">
    <mergeCell ref="B14:J14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8"/>
  <sheetViews>
    <sheetView workbookViewId="0">
      <selection activeCell="E21" sqref="E21"/>
    </sheetView>
  </sheetViews>
  <sheetFormatPr defaultRowHeight="16.5" x14ac:dyDescent="0.3"/>
  <cols>
    <col min="1" max="1" width="4.75" style="51" bestFit="1" customWidth="1"/>
    <col min="2" max="2" width="11.625" style="52" bestFit="1" customWidth="1"/>
    <col min="3" max="3" width="16.875" style="26" bestFit="1" customWidth="1"/>
    <col min="4" max="4" width="14.875" style="53" bestFit="1" customWidth="1"/>
    <col min="5" max="5" width="8.625" style="54" bestFit="1" customWidth="1"/>
    <col min="6" max="6" width="14.375" style="54" customWidth="1"/>
    <col min="7" max="7" width="43" style="26" customWidth="1"/>
    <col min="8" max="8" width="6" style="1" bestFit="1" customWidth="1"/>
    <col min="9" max="16384" width="9" style="26"/>
  </cols>
  <sheetData>
    <row r="1" spans="1:8" ht="30" customHeight="1" thickBot="1" x14ac:dyDescent="0.35">
      <c r="A1" s="79" t="s">
        <v>15</v>
      </c>
      <c r="B1" s="79"/>
      <c r="C1" s="79"/>
      <c r="D1" s="79"/>
      <c r="E1" s="79"/>
      <c r="F1" s="79"/>
      <c r="G1" s="79"/>
      <c r="H1" s="25"/>
    </row>
    <row r="2" spans="1:8" ht="24.75" thickBot="1" x14ac:dyDescent="0.35">
      <c r="A2" s="27" t="s">
        <v>2</v>
      </c>
      <c r="B2" s="28" t="s">
        <v>16</v>
      </c>
      <c r="C2" s="29" t="s">
        <v>17</v>
      </c>
      <c r="D2" s="30" t="s">
        <v>18</v>
      </c>
      <c r="E2" s="31" t="s">
        <v>19</v>
      </c>
      <c r="F2" s="29" t="s">
        <v>20</v>
      </c>
      <c r="G2" s="29" t="s">
        <v>21</v>
      </c>
      <c r="H2" s="32"/>
    </row>
    <row r="3" spans="1:8" s="39" customFormat="1" ht="24.95" customHeight="1" thickTop="1" x14ac:dyDescent="0.3">
      <c r="A3" s="33">
        <v>1</v>
      </c>
      <c r="B3" s="34">
        <v>44291</v>
      </c>
      <c r="C3" s="35" t="s">
        <v>40</v>
      </c>
      <c r="D3" s="36">
        <v>10000</v>
      </c>
      <c r="E3" s="43" t="s">
        <v>27</v>
      </c>
      <c r="F3" s="37" t="s">
        <v>69</v>
      </c>
      <c r="G3" s="45" t="s">
        <v>70</v>
      </c>
      <c r="H3" s="38" t="s">
        <v>128</v>
      </c>
    </row>
    <row r="4" spans="1:8" s="39" customFormat="1" ht="24.95" customHeight="1" x14ac:dyDescent="0.3">
      <c r="A4" s="40">
        <v>2</v>
      </c>
      <c r="B4" s="34">
        <v>44291</v>
      </c>
      <c r="C4" s="41" t="s">
        <v>63</v>
      </c>
      <c r="D4" s="42">
        <v>100000</v>
      </c>
      <c r="E4" s="43" t="s">
        <v>27</v>
      </c>
      <c r="F4" s="2"/>
      <c r="G4" s="2" t="s">
        <v>71</v>
      </c>
      <c r="H4" s="44" t="s">
        <v>128</v>
      </c>
    </row>
    <row r="5" spans="1:8" s="39" customFormat="1" ht="24.95" customHeight="1" x14ac:dyDescent="0.3">
      <c r="A5" s="40">
        <v>3</v>
      </c>
      <c r="B5" s="34">
        <v>44291</v>
      </c>
      <c r="C5" s="2" t="s">
        <v>43</v>
      </c>
      <c r="D5" s="42">
        <v>21900</v>
      </c>
      <c r="E5" s="43" t="s">
        <v>27</v>
      </c>
      <c r="F5" s="2"/>
      <c r="G5" s="2" t="s">
        <v>64</v>
      </c>
      <c r="H5" s="44" t="s">
        <v>128</v>
      </c>
    </row>
    <row r="6" spans="1:8" s="39" customFormat="1" ht="24.95" customHeight="1" x14ac:dyDescent="0.3">
      <c r="A6" s="33">
        <v>4</v>
      </c>
      <c r="B6" s="34">
        <v>44293</v>
      </c>
      <c r="C6" s="2" t="s">
        <v>43</v>
      </c>
      <c r="D6" s="42">
        <v>73600</v>
      </c>
      <c r="E6" s="43" t="s">
        <v>27</v>
      </c>
      <c r="F6" s="2" t="s">
        <v>72</v>
      </c>
      <c r="G6" s="2" t="s">
        <v>73</v>
      </c>
      <c r="H6" s="44" t="s">
        <v>129</v>
      </c>
    </row>
    <row r="7" spans="1:8" s="39" customFormat="1" ht="26.25" customHeight="1" x14ac:dyDescent="0.3">
      <c r="A7" s="40">
        <v>5</v>
      </c>
      <c r="B7" s="34">
        <v>44294</v>
      </c>
      <c r="C7" s="2" t="s">
        <v>32</v>
      </c>
      <c r="D7" s="42">
        <v>105000</v>
      </c>
      <c r="E7" s="43" t="s">
        <v>27</v>
      </c>
      <c r="F7" s="2"/>
      <c r="G7" s="2" t="s">
        <v>74</v>
      </c>
      <c r="H7" s="44" t="s">
        <v>128</v>
      </c>
    </row>
    <row r="8" spans="1:8" s="39" customFormat="1" ht="24.95" customHeight="1" x14ac:dyDescent="0.3">
      <c r="A8" s="40">
        <v>6</v>
      </c>
      <c r="B8" s="34">
        <v>44294</v>
      </c>
      <c r="C8" s="2" t="s">
        <v>40</v>
      </c>
      <c r="D8" s="42">
        <v>72000</v>
      </c>
      <c r="E8" s="43" t="s">
        <v>27</v>
      </c>
      <c r="F8" s="2" t="s">
        <v>75</v>
      </c>
      <c r="G8" s="2" t="s">
        <v>76</v>
      </c>
      <c r="H8" s="44" t="s">
        <v>128</v>
      </c>
    </row>
    <row r="9" spans="1:8" s="39" customFormat="1" ht="24.95" customHeight="1" x14ac:dyDescent="0.3">
      <c r="A9" s="33">
        <v>7</v>
      </c>
      <c r="B9" s="34">
        <v>44294</v>
      </c>
      <c r="C9" s="35" t="s">
        <v>39</v>
      </c>
      <c r="D9" s="42">
        <v>552520</v>
      </c>
      <c r="E9" s="43" t="s">
        <v>27</v>
      </c>
      <c r="F9" s="2" t="s">
        <v>77</v>
      </c>
      <c r="G9" s="2" t="s">
        <v>78</v>
      </c>
      <c r="H9" s="44" t="s">
        <v>128</v>
      </c>
    </row>
    <row r="10" spans="1:8" s="39" customFormat="1" ht="24.95" customHeight="1" x14ac:dyDescent="0.3">
      <c r="A10" s="40">
        <v>8</v>
      </c>
      <c r="B10" s="34">
        <v>44294</v>
      </c>
      <c r="C10" s="2" t="s">
        <v>44</v>
      </c>
      <c r="D10" s="42">
        <v>354500</v>
      </c>
      <c r="E10" s="43" t="s">
        <v>27</v>
      </c>
      <c r="F10" s="2"/>
      <c r="G10" s="2" t="s">
        <v>79</v>
      </c>
      <c r="H10" s="44" t="s">
        <v>128</v>
      </c>
    </row>
    <row r="11" spans="1:8" s="39" customFormat="1" ht="24.95" customHeight="1" x14ac:dyDescent="0.3">
      <c r="A11" s="40">
        <v>9</v>
      </c>
      <c r="B11" s="34">
        <v>44295</v>
      </c>
      <c r="C11" s="2" t="s">
        <v>32</v>
      </c>
      <c r="D11" s="42">
        <v>14000</v>
      </c>
      <c r="E11" s="43" t="s">
        <v>27</v>
      </c>
      <c r="F11" s="2"/>
      <c r="G11" s="45" t="s">
        <v>80</v>
      </c>
      <c r="H11" s="44" t="s">
        <v>128</v>
      </c>
    </row>
    <row r="12" spans="1:8" s="39" customFormat="1" x14ac:dyDescent="0.3">
      <c r="A12" s="33">
        <v>10</v>
      </c>
      <c r="B12" s="34">
        <v>44295</v>
      </c>
      <c r="C12" s="2" t="s">
        <v>43</v>
      </c>
      <c r="D12" s="42">
        <v>52800</v>
      </c>
      <c r="E12" s="43" t="s">
        <v>27</v>
      </c>
      <c r="F12" s="2" t="s">
        <v>81</v>
      </c>
      <c r="G12" s="45" t="s">
        <v>82</v>
      </c>
      <c r="H12" s="44" t="s">
        <v>128</v>
      </c>
    </row>
    <row r="13" spans="1:8" s="39" customFormat="1" ht="24.95" customHeight="1" x14ac:dyDescent="0.3">
      <c r="A13" s="40">
        <v>11</v>
      </c>
      <c r="B13" s="34">
        <v>44295</v>
      </c>
      <c r="C13" s="2" t="s">
        <v>33</v>
      </c>
      <c r="D13" s="42">
        <v>211500</v>
      </c>
      <c r="E13" s="43" t="s">
        <v>27</v>
      </c>
      <c r="F13" s="2" t="s">
        <v>84</v>
      </c>
      <c r="G13" s="45" t="s">
        <v>83</v>
      </c>
      <c r="H13" s="44" t="s">
        <v>128</v>
      </c>
    </row>
    <row r="14" spans="1:8" s="39" customFormat="1" ht="24.95" customHeight="1" x14ac:dyDescent="0.3">
      <c r="A14" s="40">
        <v>12</v>
      </c>
      <c r="B14" s="34">
        <v>44302</v>
      </c>
      <c r="C14" s="2" t="s">
        <v>43</v>
      </c>
      <c r="D14" s="42">
        <v>99000</v>
      </c>
      <c r="E14" s="43" t="s">
        <v>27</v>
      </c>
      <c r="F14" s="2" t="s">
        <v>85</v>
      </c>
      <c r="G14" s="45" t="s">
        <v>86</v>
      </c>
      <c r="H14" s="44" t="s">
        <v>129</v>
      </c>
    </row>
    <row r="15" spans="1:8" s="39" customFormat="1" ht="24.95" customHeight="1" x14ac:dyDescent="0.3">
      <c r="A15" s="33">
        <v>13</v>
      </c>
      <c r="B15" s="34">
        <v>44305</v>
      </c>
      <c r="C15" s="2" t="s">
        <v>43</v>
      </c>
      <c r="D15" s="42">
        <v>24000</v>
      </c>
      <c r="E15" s="43" t="s">
        <v>27</v>
      </c>
      <c r="F15" s="2" t="s">
        <v>87</v>
      </c>
      <c r="G15" s="45" t="s">
        <v>86</v>
      </c>
      <c r="H15" s="44" t="s">
        <v>129</v>
      </c>
    </row>
    <row r="16" spans="1:8" s="39" customFormat="1" ht="24" x14ac:dyDescent="0.3">
      <c r="A16" s="40">
        <v>14</v>
      </c>
      <c r="B16" s="34">
        <v>44306</v>
      </c>
      <c r="C16" s="2" t="s">
        <v>32</v>
      </c>
      <c r="D16" s="42">
        <v>98300</v>
      </c>
      <c r="E16" s="43" t="s">
        <v>28</v>
      </c>
      <c r="F16" s="2" t="s">
        <v>88</v>
      </c>
      <c r="G16" s="45" t="s">
        <v>89</v>
      </c>
      <c r="H16" s="44" t="s">
        <v>129</v>
      </c>
    </row>
    <row r="17" spans="1:8" s="39" customFormat="1" ht="24.95" customHeight="1" x14ac:dyDescent="0.3">
      <c r="A17" s="40">
        <v>15</v>
      </c>
      <c r="B17" s="34">
        <v>44307</v>
      </c>
      <c r="C17" s="2" t="s">
        <v>39</v>
      </c>
      <c r="D17" s="42">
        <v>380550</v>
      </c>
      <c r="E17" s="43" t="s">
        <v>27</v>
      </c>
      <c r="F17" s="2" t="s">
        <v>90</v>
      </c>
      <c r="G17" s="45" t="s">
        <v>91</v>
      </c>
      <c r="H17" s="44" t="s">
        <v>128</v>
      </c>
    </row>
    <row r="18" spans="1:8" s="39" customFormat="1" ht="24.95" customHeight="1" x14ac:dyDescent="0.3">
      <c r="A18" s="33">
        <v>16</v>
      </c>
      <c r="B18" s="34">
        <v>44307</v>
      </c>
      <c r="C18" s="2" t="s">
        <v>33</v>
      </c>
      <c r="D18" s="42">
        <v>17090</v>
      </c>
      <c r="E18" s="43" t="s">
        <v>27</v>
      </c>
      <c r="F18" s="2"/>
      <c r="G18" s="45" t="s">
        <v>92</v>
      </c>
      <c r="H18" s="44" t="s">
        <v>128</v>
      </c>
    </row>
    <row r="19" spans="1:8" s="39" customFormat="1" ht="24.95" customHeight="1" x14ac:dyDescent="0.3">
      <c r="A19" s="40">
        <v>17</v>
      </c>
      <c r="B19" s="34">
        <v>44307</v>
      </c>
      <c r="C19" s="2" t="s">
        <v>32</v>
      </c>
      <c r="D19" s="42">
        <v>100000</v>
      </c>
      <c r="E19" s="43" t="s">
        <v>27</v>
      </c>
      <c r="F19" s="2"/>
      <c r="G19" s="45" t="s">
        <v>96</v>
      </c>
      <c r="H19" s="44" t="s">
        <v>128</v>
      </c>
    </row>
    <row r="20" spans="1:8" s="39" customFormat="1" ht="24.95" customHeight="1" x14ac:dyDescent="0.3">
      <c r="A20" s="40">
        <v>18</v>
      </c>
      <c r="B20" s="34">
        <v>44307</v>
      </c>
      <c r="C20" s="2" t="s">
        <v>33</v>
      </c>
      <c r="D20" s="42">
        <v>200000</v>
      </c>
      <c r="E20" s="43" t="s">
        <v>27</v>
      </c>
      <c r="F20" s="2"/>
      <c r="G20" s="45" t="s">
        <v>93</v>
      </c>
      <c r="H20" s="44" t="s">
        <v>129</v>
      </c>
    </row>
    <row r="21" spans="1:8" s="39" customFormat="1" ht="24.95" customHeight="1" x14ac:dyDescent="0.3">
      <c r="A21" s="33">
        <v>19</v>
      </c>
      <c r="B21" s="34">
        <v>44307</v>
      </c>
      <c r="C21" s="2" t="s">
        <v>43</v>
      </c>
      <c r="D21" s="42">
        <v>42000</v>
      </c>
      <c r="E21" s="43" t="s">
        <v>27</v>
      </c>
      <c r="F21" s="2" t="s">
        <v>94</v>
      </c>
      <c r="G21" s="45" t="s">
        <v>95</v>
      </c>
      <c r="H21" s="44" t="s">
        <v>129</v>
      </c>
    </row>
    <row r="22" spans="1:8" s="39" customFormat="1" ht="24.95" customHeight="1" x14ac:dyDescent="0.3">
      <c r="A22" s="40">
        <v>20</v>
      </c>
      <c r="B22" s="34">
        <v>44309</v>
      </c>
      <c r="C22" s="2" t="s">
        <v>32</v>
      </c>
      <c r="D22" s="42">
        <v>30000</v>
      </c>
      <c r="E22" s="43" t="s">
        <v>27</v>
      </c>
      <c r="F22" s="2"/>
      <c r="G22" s="45" t="s">
        <v>97</v>
      </c>
      <c r="H22" s="44" t="s">
        <v>128</v>
      </c>
    </row>
    <row r="23" spans="1:8" s="39" customFormat="1" ht="24.95" customHeight="1" x14ac:dyDescent="0.3">
      <c r="A23" s="40">
        <v>21</v>
      </c>
      <c r="B23" s="34">
        <v>44309</v>
      </c>
      <c r="C23" s="60" t="s">
        <v>43</v>
      </c>
      <c r="D23" s="61">
        <v>21900</v>
      </c>
      <c r="E23" s="43" t="s">
        <v>27</v>
      </c>
      <c r="F23" s="60"/>
      <c r="G23" s="45" t="s">
        <v>65</v>
      </c>
      <c r="H23" s="44" t="s">
        <v>128</v>
      </c>
    </row>
    <row r="24" spans="1:8" s="39" customFormat="1" ht="24.95" customHeight="1" x14ac:dyDescent="0.3">
      <c r="A24" s="33">
        <v>22</v>
      </c>
      <c r="B24" s="34">
        <v>44309</v>
      </c>
      <c r="C24" s="60" t="s">
        <v>33</v>
      </c>
      <c r="D24" s="61">
        <v>1700000</v>
      </c>
      <c r="E24" s="43" t="s">
        <v>28</v>
      </c>
      <c r="F24" s="60" t="s">
        <v>98</v>
      </c>
      <c r="G24" s="45" t="s">
        <v>99</v>
      </c>
      <c r="H24" s="44" t="s">
        <v>129</v>
      </c>
    </row>
    <row r="25" spans="1:8" s="39" customFormat="1" ht="24.95" customHeight="1" x14ac:dyDescent="0.3">
      <c r="A25" s="40">
        <v>23</v>
      </c>
      <c r="B25" s="34">
        <v>44309</v>
      </c>
      <c r="C25" s="60" t="s">
        <v>33</v>
      </c>
      <c r="D25" s="61">
        <v>940000</v>
      </c>
      <c r="E25" s="43" t="s">
        <v>27</v>
      </c>
      <c r="F25" s="60" t="s">
        <v>100</v>
      </c>
      <c r="G25" s="45" t="s">
        <v>101</v>
      </c>
      <c r="H25" s="44" t="s">
        <v>129</v>
      </c>
    </row>
    <row r="26" spans="1:8" s="39" customFormat="1" ht="36" x14ac:dyDescent="0.3">
      <c r="A26" s="40">
        <v>24</v>
      </c>
      <c r="B26" s="62">
        <v>44312</v>
      </c>
      <c r="C26" s="60" t="s">
        <v>32</v>
      </c>
      <c r="D26" s="61">
        <v>414000000</v>
      </c>
      <c r="E26" s="43" t="s">
        <v>27</v>
      </c>
      <c r="F26" s="60" t="s">
        <v>104</v>
      </c>
      <c r="G26" s="45" t="s">
        <v>105</v>
      </c>
      <c r="H26" s="44" t="s">
        <v>129</v>
      </c>
    </row>
    <row r="27" spans="1:8" s="39" customFormat="1" ht="24.95" customHeight="1" x14ac:dyDescent="0.3">
      <c r="A27" s="33">
        <v>25</v>
      </c>
      <c r="B27" s="62">
        <v>44312</v>
      </c>
      <c r="C27" s="60" t="s">
        <v>44</v>
      </c>
      <c r="D27" s="61">
        <v>331700</v>
      </c>
      <c r="E27" s="43" t="s">
        <v>27</v>
      </c>
      <c r="F27" s="60"/>
      <c r="G27" s="45" t="s">
        <v>102</v>
      </c>
      <c r="H27" s="44" t="s">
        <v>128</v>
      </c>
    </row>
    <row r="28" spans="1:8" s="39" customFormat="1" ht="24.95" customHeight="1" x14ac:dyDescent="0.3">
      <c r="A28" s="40">
        <v>26</v>
      </c>
      <c r="B28" s="62">
        <v>44313</v>
      </c>
      <c r="C28" s="60" t="s">
        <v>32</v>
      </c>
      <c r="D28" s="61">
        <v>300000</v>
      </c>
      <c r="E28" s="43" t="s">
        <v>27</v>
      </c>
      <c r="F28" s="60"/>
      <c r="G28" s="45" t="s">
        <v>103</v>
      </c>
      <c r="H28" s="44" t="s">
        <v>128</v>
      </c>
    </row>
    <row r="29" spans="1:8" s="39" customFormat="1" ht="24" x14ac:dyDescent="0.3">
      <c r="A29" s="40">
        <v>27</v>
      </c>
      <c r="B29" s="62">
        <v>44313</v>
      </c>
      <c r="C29" s="60" t="s">
        <v>32</v>
      </c>
      <c r="D29" s="61">
        <v>27600000</v>
      </c>
      <c r="E29" s="43" t="s">
        <v>28</v>
      </c>
      <c r="F29" s="60" t="s">
        <v>107</v>
      </c>
      <c r="G29" s="45" t="s">
        <v>106</v>
      </c>
      <c r="H29" s="44" t="s">
        <v>129</v>
      </c>
    </row>
    <row r="30" spans="1:8" s="39" customFormat="1" ht="24" x14ac:dyDescent="0.3">
      <c r="A30" s="33">
        <v>28</v>
      </c>
      <c r="B30" s="62">
        <v>44314</v>
      </c>
      <c r="C30" s="60" t="s">
        <v>32</v>
      </c>
      <c r="D30" s="61">
        <v>58800000</v>
      </c>
      <c r="E30" s="43" t="s">
        <v>28</v>
      </c>
      <c r="F30" s="60" t="s">
        <v>108</v>
      </c>
      <c r="G30" s="45" t="s">
        <v>109</v>
      </c>
      <c r="H30" s="44" t="s">
        <v>129</v>
      </c>
    </row>
    <row r="31" spans="1:8" s="39" customFormat="1" ht="24.95" customHeight="1" x14ac:dyDescent="0.3">
      <c r="A31" s="40">
        <v>29</v>
      </c>
      <c r="B31" s="62">
        <v>44315</v>
      </c>
      <c r="C31" s="60" t="s">
        <v>32</v>
      </c>
      <c r="D31" s="61">
        <v>27000</v>
      </c>
      <c r="E31" s="43" t="s">
        <v>27</v>
      </c>
      <c r="F31" s="60"/>
      <c r="G31" s="45" t="s">
        <v>110</v>
      </c>
      <c r="H31" s="44" t="s">
        <v>128</v>
      </c>
    </row>
    <row r="32" spans="1:8" s="39" customFormat="1" ht="24.95" customHeight="1" x14ac:dyDescent="0.3">
      <c r="A32" s="40">
        <v>30</v>
      </c>
      <c r="B32" s="62">
        <v>44315</v>
      </c>
      <c r="C32" s="60" t="s">
        <v>43</v>
      </c>
      <c r="D32" s="61">
        <v>51800</v>
      </c>
      <c r="E32" s="43" t="s">
        <v>27</v>
      </c>
      <c r="F32" s="60"/>
      <c r="G32" s="45" t="s">
        <v>111</v>
      </c>
      <c r="H32" s="44" t="s">
        <v>128</v>
      </c>
    </row>
    <row r="33" spans="1:8" s="39" customFormat="1" ht="24.95" customHeight="1" x14ac:dyDescent="0.3">
      <c r="A33" s="33">
        <v>31</v>
      </c>
      <c r="B33" s="62">
        <v>44315</v>
      </c>
      <c r="C33" s="60" t="s">
        <v>43</v>
      </c>
      <c r="D33" s="61">
        <v>26400</v>
      </c>
      <c r="E33" s="43" t="s">
        <v>27</v>
      </c>
      <c r="F33" s="60" t="s">
        <v>120</v>
      </c>
      <c r="G33" s="45" t="s">
        <v>121</v>
      </c>
      <c r="H33" s="44" t="s">
        <v>128</v>
      </c>
    </row>
    <row r="34" spans="1:8" s="39" customFormat="1" ht="24.95" customHeight="1" x14ac:dyDescent="0.3">
      <c r="A34" s="40">
        <v>32</v>
      </c>
      <c r="B34" s="62">
        <v>44315</v>
      </c>
      <c r="C34" s="60" t="s">
        <v>39</v>
      </c>
      <c r="D34" s="61">
        <v>324460</v>
      </c>
      <c r="E34" s="43" t="s">
        <v>27</v>
      </c>
      <c r="F34" s="60" t="s">
        <v>112</v>
      </c>
      <c r="G34" s="45" t="s">
        <v>113</v>
      </c>
      <c r="H34" s="44" t="s">
        <v>128</v>
      </c>
    </row>
    <row r="35" spans="1:8" s="39" customFormat="1" ht="24.95" customHeight="1" x14ac:dyDescent="0.3">
      <c r="A35" s="40">
        <v>33</v>
      </c>
      <c r="B35" s="62">
        <v>44315</v>
      </c>
      <c r="C35" s="60" t="s">
        <v>39</v>
      </c>
      <c r="D35" s="61">
        <v>47000</v>
      </c>
      <c r="E35" s="43" t="s">
        <v>27</v>
      </c>
      <c r="F35" s="60" t="s">
        <v>114</v>
      </c>
      <c r="G35" s="45" t="s">
        <v>115</v>
      </c>
      <c r="H35" s="44" t="s">
        <v>128</v>
      </c>
    </row>
    <row r="36" spans="1:8" s="39" customFormat="1" ht="24.95" customHeight="1" x14ac:dyDescent="0.3">
      <c r="A36" s="33">
        <v>34</v>
      </c>
      <c r="B36" s="62">
        <v>44315</v>
      </c>
      <c r="C36" s="60" t="s">
        <v>32</v>
      </c>
      <c r="D36" s="61">
        <v>91000</v>
      </c>
      <c r="E36" s="43" t="s">
        <v>27</v>
      </c>
      <c r="F36" s="60" t="s">
        <v>118</v>
      </c>
      <c r="G36" s="45" t="s">
        <v>119</v>
      </c>
      <c r="H36" s="44" t="s">
        <v>129</v>
      </c>
    </row>
    <row r="37" spans="1:8" s="39" customFormat="1" ht="24.95" customHeight="1" x14ac:dyDescent="0.3">
      <c r="A37" s="40">
        <v>35</v>
      </c>
      <c r="B37" s="62">
        <v>44315</v>
      </c>
      <c r="C37" s="60" t="s">
        <v>33</v>
      </c>
      <c r="D37" s="61">
        <v>1170000</v>
      </c>
      <c r="E37" s="43" t="s">
        <v>27</v>
      </c>
      <c r="F37" s="60" t="s">
        <v>116</v>
      </c>
      <c r="G37" s="45" t="s">
        <v>117</v>
      </c>
      <c r="H37" s="44" t="s">
        <v>129</v>
      </c>
    </row>
    <row r="38" spans="1:8" s="39" customFormat="1" ht="24.95" customHeight="1" x14ac:dyDescent="0.3">
      <c r="A38" s="40">
        <v>36</v>
      </c>
      <c r="B38" s="62">
        <v>44316</v>
      </c>
      <c r="C38" s="2" t="s">
        <v>32</v>
      </c>
      <c r="D38" s="42">
        <v>33600000</v>
      </c>
      <c r="E38" s="43" t="s">
        <v>28</v>
      </c>
      <c r="F38" s="2" t="s">
        <v>122</v>
      </c>
      <c r="G38" s="45" t="s">
        <v>123</v>
      </c>
      <c r="H38" s="44" t="s">
        <v>129</v>
      </c>
    </row>
    <row r="39" spans="1:8" s="39" customFormat="1" ht="24.95" customHeight="1" x14ac:dyDescent="0.3">
      <c r="A39" s="33">
        <v>37</v>
      </c>
      <c r="B39" s="62">
        <v>44316</v>
      </c>
      <c r="C39" s="2" t="s">
        <v>32</v>
      </c>
      <c r="D39" s="42">
        <v>300000</v>
      </c>
      <c r="E39" s="43" t="s">
        <v>27</v>
      </c>
      <c r="F39" s="2"/>
      <c r="G39" s="45" t="s">
        <v>124</v>
      </c>
      <c r="H39" s="44" t="s">
        <v>128</v>
      </c>
    </row>
    <row r="40" spans="1:8" s="39" customFormat="1" ht="24.95" customHeight="1" x14ac:dyDescent="0.3">
      <c r="A40" s="40">
        <v>38</v>
      </c>
      <c r="B40" s="62">
        <v>44316</v>
      </c>
      <c r="C40" s="2" t="s">
        <v>32</v>
      </c>
      <c r="D40" s="42">
        <v>16500</v>
      </c>
      <c r="E40" s="43" t="s">
        <v>27</v>
      </c>
      <c r="F40" s="2"/>
      <c r="G40" s="45" t="s">
        <v>125</v>
      </c>
      <c r="H40" s="44" t="s">
        <v>128</v>
      </c>
    </row>
    <row r="41" spans="1:8" s="39" customFormat="1" ht="24.95" customHeight="1" x14ac:dyDescent="0.3">
      <c r="A41" s="40">
        <v>39</v>
      </c>
      <c r="B41" s="62">
        <v>44316</v>
      </c>
      <c r="C41" s="2" t="s">
        <v>32</v>
      </c>
      <c r="D41" s="42">
        <v>12000</v>
      </c>
      <c r="E41" s="43" t="s">
        <v>27</v>
      </c>
      <c r="F41" s="2"/>
      <c r="G41" s="45" t="s">
        <v>126</v>
      </c>
      <c r="H41" s="44" t="s">
        <v>128</v>
      </c>
    </row>
    <row r="42" spans="1:8" s="39" customFormat="1" ht="24.95" customHeight="1" x14ac:dyDescent="0.3">
      <c r="A42" s="33">
        <v>40</v>
      </c>
      <c r="B42" s="62">
        <v>44316</v>
      </c>
      <c r="C42" s="2" t="s">
        <v>43</v>
      </c>
      <c r="D42" s="42">
        <v>1184250</v>
      </c>
      <c r="E42" s="43" t="s">
        <v>27</v>
      </c>
      <c r="F42" s="2" t="s">
        <v>127</v>
      </c>
      <c r="G42" s="45" t="s">
        <v>66</v>
      </c>
      <c r="H42" s="44" t="s">
        <v>128</v>
      </c>
    </row>
    <row r="43" spans="1:8" s="39" customFormat="1" ht="24.95" customHeight="1" x14ac:dyDescent="0.3">
      <c r="A43" s="40">
        <v>41</v>
      </c>
      <c r="B43" s="62">
        <v>44316</v>
      </c>
      <c r="C43" s="2" t="s">
        <v>31</v>
      </c>
      <c r="D43" s="42">
        <v>4700</v>
      </c>
      <c r="E43" s="43" t="s">
        <v>27</v>
      </c>
      <c r="F43" s="2"/>
      <c r="G43" s="45" t="s">
        <v>67</v>
      </c>
      <c r="H43" s="44" t="s">
        <v>128</v>
      </c>
    </row>
    <row r="44" spans="1:8" s="39" customFormat="1" ht="24.95" customHeight="1" x14ac:dyDescent="0.3">
      <c r="A44" s="40">
        <v>42</v>
      </c>
      <c r="B44" s="62">
        <v>44316</v>
      </c>
      <c r="C44" s="2" t="s">
        <v>31</v>
      </c>
      <c r="D44" s="42">
        <v>7090</v>
      </c>
      <c r="E44" s="43" t="s">
        <v>27</v>
      </c>
      <c r="F44" s="2"/>
      <c r="G44" s="45" t="s">
        <v>68</v>
      </c>
      <c r="H44" s="44" t="s">
        <v>128</v>
      </c>
    </row>
    <row r="45" spans="1:8" s="39" customFormat="1" ht="24.95" customHeight="1" thickBot="1" x14ac:dyDescent="0.35">
      <c r="A45" s="80" t="s">
        <v>29</v>
      </c>
      <c r="B45" s="81"/>
      <c r="C45" s="81"/>
      <c r="D45" s="47">
        <f>SUM(D3:D44)</f>
        <v>543114560</v>
      </c>
      <c r="E45" s="48"/>
      <c r="F45" s="48"/>
      <c r="G45" s="49"/>
      <c r="H45" s="50"/>
    </row>
    <row r="46" spans="1:8" s="39" customFormat="1" x14ac:dyDescent="0.3">
      <c r="A46" s="51"/>
      <c r="B46" s="52"/>
      <c r="C46" s="26"/>
      <c r="D46" s="53"/>
      <c r="E46" s="54"/>
      <c r="F46" s="54"/>
      <c r="G46" s="26"/>
      <c r="H46" s="1"/>
    </row>
    <row r="47" spans="1:8" s="39" customFormat="1" x14ac:dyDescent="0.3">
      <c r="A47" s="51"/>
      <c r="B47" s="52"/>
      <c r="C47" s="26"/>
      <c r="D47" s="53"/>
      <c r="E47" s="54"/>
      <c r="F47" s="54"/>
      <c r="G47" s="26"/>
      <c r="H47" s="1"/>
    </row>
    <row r="48" spans="1:8" s="39" customFormat="1" x14ac:dyDescent="0.3">
      <c r="A48" s="51"/>
      <c r="B48" s="52"/>
      <c r="C48" s="26"/>
      <c r="D48" s="53"/>
      <c r="E48" s="54"/>
      <c r="F48" s="54"/>
      <c r="G48" s="26"/>
      <c r="H48" s="1"/>
    </row>
    <row r="49" spans="1:8" s="39" customFormat="1" x14ac:dyDescent="0.3">
      <c r="A49" s="51"/>
      <c r="B49" s="52"/>
      <c r="C49" s="26"/>
      <c r="D49" s="53"/>
      <c r="E49" s="54"/>
      <c r="F49" s="54"/>
      <c r="G49" s="26"/>
      <c r="H49" s="1"/>
    </row>
    <row r="50" spans="1:8" s="39" customFormat="1" x14ac:dyDescent="0.3">
      <c r="A50" s="51"/>
      <c r="B50" s="52"/>
      <c r="C50" s="26"/>
      <c r="D50" s="53"/>
      <c r="E50" s="54"/>
      <c r="F50" s="54"/>
      <c r="G50" s="26"/>
      <c r="H50" s="1"/>
    </row>
    <row r="51" spans="1:8" s="39" customFormat="1" x14ac:dyDescent="0.3">
      <c r="A51" s="51"/>
      <c r="B51" s="52"/>
      <c r="C51" s="26"/>
      <c r="D51" s="53"/>
      <c r="E51" s="54"/>
      <c r="F51" s="54"/>
      <c r="G51" s="26"/>
      <c r="H51" s="1"/>
    </row>
    <row r="52" spans="1:8" s="39" customFormat="1" x14ac:dyDescent="0.3">
      <c r="A52" s="51"/>
      <c r="B52" s="52"/>
      <c r="C52" s="26"/>
      <c r="D52" s="53"/>
      <c r="E52" s="54"/>
      <c r="F52" s="54"/>
      <c r="G52" s="26"/>
      <c r="H52" s="1"/>
    </row>
    <row r="53" spans="1:8" s="39" customFormat="1" x14ac:dyDescent="0.3">
      <c r="A53" s="51"/>
      <c r="B53" s="52"/>
      <c r="C53" s="26"/>
      <c r="D53" s="53"/>
      <c r="E53" s="54"/>
      <c r="F53" s="54"/>
      <c r="G53" s="26"/>
      <c r="H53" s="1"/>
    </row>
    <row r="54" spans="1:8" s="39" customFormat="1" x14ac:dyDescent="0.3">
      <c r="A54" s="51"/>
      <c r="B54" s="52"/>
      <c r="C54" s="26"/>
      <c r="D54" s="53"/>
      <c r="E54" s="54"/>
      <c r="F54" s="54"/>
      <c r="G54" s="26"/>
      <c r="H54" s="1"/>
    </row>
    <row r="55" spans="1:8" s="39" customFormat="1" x14ac:dyDescent="0.3">
      <c r="A55" s="51"/>
      <c r="B55" s="52"/>
      <c r="C55" s="26"/>
      <c r="D55" s="53"/>
      <c r="E55" s="54"/>
      <c r="F55" s="54"/>
      <c r="G55" s="26"/>
      <c r="H55" s="1"/>
    </row>
    <row r="56" spans="1:8" s="39" customFormat="1" x14ac:dyDescent="0.3">
      <c r="A56" s="51"/>
      <c r="B56" s="52"/>
      <c r="C56" s="26"/>
      <c r="D56" s="53"/>
      <c r="E56" s="54"/>
      <c r="F56" s="54"/>
      <c r="G56" s="26"/>
      <c r="H56" s="1"/>
    </row>
    <row r="57" spans="1:8" s="39" customFormat="1" x14ac:dyDescent="0.3">
      <c r="A57" s="51"/>
      <c r="B57" s="52"/>
      <c r="C57" s="26"/>
      <c r="D57" s="53"/>
      <c r="E57" s="54"/>
      <c r="F57" s="54"/>
      <c r="G57" s="26"/>
      <c r="H57" s="1"/>
    </row>
    <row r="58" spans="1:8" s="39" customFormat="1" x14ac:dyDescent="0.3">
      <c r="A58" s="51"/>
      <c r="B58" s="52"/>
      <c r="C58" s="26"/>
      <c r="D58" s="53"/>
      <c r="E58" s="54"/>
      <c r="F58" s="54"/>
      <c r="G58" s="26"/>
      <c r="H58" s="1"/>
    </row>
    <row r="59" spans="1:8" s="39" customFormat="1" x14ac:dyDescent="0.3">
      <c r="A59" s="51"/>
      <c r="B59" s="52"/>
      <c r="C59" s="26"/>
      <c r="D59" s="53"/>
      <c r="E59" s="54"/>
      <c r="F59" s="54"/>
      <c r="G59" s="26"/>
      <c r="H59" s="1"/>
    </row>
    <row r="60" spans="1:8" s="39" customFormat="1" x14ac:dyDescent="0.3">
      <c r="A60" s="51"/>
      <c r="B60" s="52"/>
      <c r="C60" s="26"/>
      <c r="D60" s="53"/>
      <c r="E60" s="54"/>
      <c r="F60" s="54"/>
      <c r="G60" s="26"/>
      <c r="H60" s="1"/>
    </row>
    <row r="61" spans="1:8" s="39" customFormat="1" x14ac:dyDescent="0.3">
      <c r="A61" s="51"/>
      <c r="B61" s="52"/>
      <c r="C61" s="26"/>
      <c r="D61" s="53"/>
      <c r="E61" s="54"/>
      <c r="F61" s="54"/>
      <c r="G61" s="26"/>
      <c r="H61" s="1"/>
    </row>
    <row r="62" spans="1:8" s="39" customFormat="1" x14ac:dyDescent="0.3">
      <c r="A62" s="51"/>
      <c r="B62" s="52"/>
      <c r="C62" s="26"/>
      <c r="D62" s="53"/>
      <c r="E62" s="54"/>
      <c r="F62" s="54"/>
      <c r="G62" s="26"/>
      <c r="H62" s="1"/>
    </row>
    <row r="63" spans="1:8" s="39" customFormat="1" x14ac:dyDescent="0.3">
      <c r="A63" s="51"/>
      <c r="B63" s="52"/>
      <c r="C63" s="26"/>
      <c r="D63" s="53"/>
      <c r="E63" s="54"/>
      <c r="F63" s="54"/>
      <c r="G63" s="26"/>
      <c r="H63" s="1"/>
    </row>
    <row r="64" spans="1:8" s="39" customFormat="1" x14ac:dyDescent="0.3">
      <c r="A64" s="51"/>
      <c r="B64" s="52"/>
      <c r="C64" s="26"/>
      <c r="D64" s="53"/>
      <c r="E64" s="54"/>
      <c r="F64" s="54"/>
      <c r="G64" s="26"/>
      <c r="H64" s="1"/>
    </row>
    <row r="65" spans="1:8" s="39" customFormat="1" x14ac:dyDescent="0.3">
      <c r="A65" s="51"/>
      <c r="B65" s="52"/>
      <c r="C65" s="26"/>
      <c r="D65" s="53"/>
      <c r="E65" s="54"/>
      <c r="F65" s="54"/>
      <c r="G65" s="26"/>
      <c r="H65" s="1"/>
    </row>
    <row r="66" spans="1:8" s="39" customFormat="1" x14ac:dyDescent="0.3">
      <c r="A66" s="51"/>
      <c r="B66" s="52"/>
      <c r="C66" s="26"/>
      <c r="D66" s="53"/>
      <c r="E66" s="54"/>
      <c r="F66" s="54"/>
      <c r="G66" s="26"/>
      <c r="H66" s="1"/>
    </row>
    <row r="67" spans="1:8" s="39" customFormat="1" x14ac:dyDescent="0.3">
      <c r="A67" s="51"/>
      <c r="B67" s="52"/>
      <c r="C67" s="26"/>
      <c r="D67" s="53"/>
      <c r="E67" s="54"/>
      <c r="F67" s="54"/>
      <c r="G67" s="26"/>
      <c r="H67" s="1"/>
    </row>
    <row r="68" spans="1:8" s="39" customFormat="1" x14ac:dyDescent="0.3">
      <c r="A68" s="51"/>
      <c r="B68" s="52"/>
      <c r="C68" s="26"/>
      <c r="D68" s="53"/>
      <c r="E68" s="54"/>
      <c r="F68" s="54"/>
      <c r="G68" s="26"/>
      <c r="H68" s="1"/>
    </row>
    <row r="69" spans="1:8" s="39" customFormat="1" x14ac:dyDescent="0.3">
      <c r="A69" s="51"/>
      <c r="B69" s="52"/>
      <c r="C69" s="26"/>
      <c r="D69" s="53"/>
      <c r="E69" s="54"/>
      <c r="F69" s="54"/>
      <c r="G69" s="26"/>
      <c r="H69" s="1"/>
    </row>
    <row r="70" spans="1:8" s="39" customFormat="1" x14ac:dyDescent="0.3">
      <c r="A70" s="51"/>
      <c r="B70" s="52"/>
      <c r="C70" s="26"/>
      <c r="D70" s="53"/>
      <c r="E70" s="54"/>
      <c r="F70" s="54"/>
      <c r="G70" s="26"/>
      <c r="H70" s="1"/>
    </row>
    <row r="71" spans="1:8" s="39" customFormat="1" x14ac:dyDescent="0.3">
      <c r="A71" s="51"/>
      <c r="B71" s="52"/>
      <c r="C71" s="26"/>
      <c r="D71" s="53"/>
      <c r="E71" s="54"/>
      <c r="F71" s="54"/>
      <c r="G71" s="26"/>
      <c r="H71" s="1"/>
    </row>
    <row r="72" spans="1:8" s="39" customFormat="1" x14ac:dyDescent="0.3">
      <c r="A72" s="51"/>
      <c r="B72" s="52"/>
      <c r="C72" s="26"/>
      <c r="D72" s="53"/>
      <c r="E72" s="54"/>
      <c r="F72" s="54"/>
      <c r="G72" s="26"/>
      <c r="H72" s="1"/>
    </row>
    <row r="73" spans="1:8" s="39" customFormat="1" x14ac:dyDescent="0.3">
      <c r="A73" s="51"/>
      <c r="B73" s="52"/>
      <c r="C73" s="26"/>
      <c r="D73" s="53"/>
      <c r="E73" s="54"/>
      <c r="F73" s="54"/>
      <c r="G73" s="26"/>
      <c r="H73" s="1"/>
    </row>
    <row r="74" spans="1:8" s="39" customFormat="1" x14ac:dyDescent="0.3">
      <c r="A74" s="51"/>
      <c r="B74" s="52"/>
      <c r="C74" s="26"/>
      <c r="D74" s="53"/>
      <c r="E74" s="54"/>
      <c r="F74" s="54"/>
      <c r="G74" s="26"/>
      <c r="H74" s="1"/>
    </row>
    <row r="75" spans="1:8" s="39" customFormat="1" x14ac:dyDescent="0.3">
      <c r="A75" s="51"/>
      <c r="B75" s="52"/>
      <c r="C75" s="26"/>
      <c r="D75" s="53"/>
      <c r="E75" s="54"/>
      <c r="F75" s="54"/>
      <c r="G75" s="26"/>
      <c r="H75" s="1"/>
    </row>
    <row r="76" spans="1:8" s="39" customFormat="1" x14ac:dyDescent="0.3">
      <c r="A76" s="51"/>
      <c r="B76" s="52"/>
      <c r="C76" s="26"/>
      <c r="D76" s="53"/>
      <c r="E76" s="54"/>
      <c r="F76" s="54"/>
      <c r="G76" s="26"/>
      <c r="H76" s="1"/>
    </row>
    <row r="77" spans="1:8" s="39" customFormat="1" x14ac:dyDescent="0.3">
      <c r="A77" s="51"/>
      <c r="B77" s="52"/>
      <c r="C77" s="26"/>
      <c r="D77" s="53"/>
      <c r="E77" s="54"/>
      <c r="F77" s="54"/>
      <c r="G77" s="26"/>
      <c r="H77" s="1"/>
    </row>
    <row r="78" spans="1:8" s="39" customFormat="1" x14ac:dyDescent="0.3">
      <c r="A78" s="51"/>
      <c r="B78" s="52"/>
      <c r="C78" s="26"/>
      <c r="D78" s="53"/>
      <c r="E78" s="54"/>
      <c r="F78" s="54"/>
      <c r="G78" s="26"/>
      <c r="H78" s="1"/>
    </row>
    <row r="79" spans="1:8" s="39" customFormat="1" x14ac:dyDescent="0.3">
      <c r="A79" s="51"/>
      <c r="B79" s="52"/>
      <c r="C79" s="26"/>
      <c r="D79" s="53"/>
      <c r="E79" s="54"/>
      <c r="F79" s="54"/>
      <c r="G79" s="26"/>
      <c r="H79" s="1"/>
    </row>
    <row r="80" spans="1:8" s="39" customFormat="1" x14ac:dyDescent="0.3">
      <c r="A80" s="51"/>
      <c r="B80" s="52"/>
      <c r="C80" s="26"/>
      <c r="D80" s="53"/>
      <c r="E80" s="54"/>
      <c r="F80" s="54"/>
      <c r="G80" s="26"/>
      <c r="H80" s="1"/>
    </row>
    <row r="81" spans="1:8" s="39" customFormat="1" x14ac:dyDescent="0.3">
      <c r="A81" s="51"/>
      <c r="B81" s="52"/>
      <c r="C81" s="26"/>
      <c r="D81" s="53"/>
      <c r="E81" s="54"/>
      <c r="F81" s="54"/>
      <c r="G81" s="26"/>
      <c r="H81" s="1"/>
    </row>
    <row r="82" spans="1:8" s="39" customFormat="1" x14ac:dyDescent="0.3">
      <c r="A82" s="51"/>
      <c r="B82" s="52"/>
      <c r="C82" s="26"/>
      <c r="D82" s="53"/>
      <c r="E82" s="54"/>
      <c r="F82" s="54"/>
      <c r="G82" s="26"/>
      <c r="H82" s="1"/>
    </row>
    <row r="83" spans="1:8" s="39" customFormat="1" x14ac:dyDescent="0.3">
      <c r="A83" s="51"/>
      <c r="B83" s="52"/>
      <c r="C83" s="26"/>
      <c r="D83" s="53"/>
      <c r="E83" s="54"/>
      <c r="F83" s="54"/>
      <c r="G83" s="26"/>
      <c r="H83" s="1"/>
    </row>
    <row r="84" spans="1:8" s="39" customFormat="1" x14ac:dyDescent="0.3">
      <c r="A84" s="51"/>
      <c r="B84" s="52"/>
      <c r="C84" s="26"/>
      <c r="D84" s="53"/>
      <c r="E84" s="54"/>
      <c r="F84" s="54"/>
      <c r="G84" s="26"/>
      <c r="H84" s="1"/>
    </row>
    <row r="85" spans="1:8" s="39" customFormat="1" x14ac:dyDescent="0.3">
      <c r="A85" s="51"/>
      <c r="B85" s="52"/>
      <c r="C85" s="26"/>
      <c r="D85" s="53"/>
      <c r="E85" s="54"/>
      <c r="F85" s="54"/>
      <c r="G85" s="26"/>
      <c r="H85" s="1"/>
    </row>
    <row r="86" spans="1:8" s="39" customFormat="1" x14ac:dyDescent="0.3">
      <c r="A86" s="51"/>
      <c r="B86" s="52"/>
      <c r="C86" s="26"/>
      <c r="D86" s="53"/>
      <c r="E86" s="54"/>
      <c r="F86" s="54"/>
      <c r="G86" s="26"/>
      <c r="H86" s="1"/>
    </row>
    <row r="87" spans="1:8" s="39" customFormat="1" x14ac:dyDescent="0.3">
      <c r="A87" s="51"/>
      <c r="B87" s="52"/>
      <c r="C87" s="26"/>
      <c r="D87" s="53"/>
      <c r="E87" s="54"/>
      <c r="F87" s="54"/>
      <c r="G87" s="26"/>
      <c r="H87" s="1"/>
    </row>
    <row r="88" spans="1:8" s="39" customFormat="1" x14ac:dyDescent="0.3">
      <c r="A88" s="51"/>
      <c r="B88" s="52"/>
      <c r="C88" s="26"/>
      <c r="D88" s="53"/>
      <c r="E88" s="54"/>
      <c r="F88" s="54"/>
      <c r="G88" s="26"/>
      <c r="H88" s="1"/>
    </row>
    <row r="89" spans="1:8" s="39" customFormat="1" x14ac:dyDescent="0.3">
      <c r="A89" s="51"/>
      <c r="B89" s="52"/>
      <c r="C89" s="26"/>
      <c r="D89" s="53"/>
      <c r="E89" s="54"/>
      <c r="F89" s="54"/>
      <c r="G89" s="26"/>
      <c r="H89" s="1"/>
    </row>
    <row r="90" spans="1:8" s="39" customFormat="1" x14ac:dyDescent="0.3">
      <c r="A90" s="51"/>
      <c r="B90" s="52"/>
      <c r="C90" s="26"/>
      <c r="D90" s="53"/>
      <c r="E90" s="54"/>
      <c r="F90" s="54"/>
      <c r="G90" s="26"/>
      <c r="H90" s="1"/>
    </row>
    <row r="91" spans="1:8" s="39" customFormat="1" x14ac:dyDescent="0.3">
      <c r="A91" s="51"/>
      <c r="B91" s="52"/>
      <c r="C91" s="26"/>
      <c r="D91" s="53"/>
      <c r="E91" s="54"/>
      <c r="F91" s="54"/>
      <c r="G91" s="26"/>
      <c r="H91" s="1"/>
    </row>
    <row r="92" spans="1:8" s="39" customFormat="1" x14ac:dyDescent="0.3">
      <c r="A92" s="51"/>
      <c r="B92" s="52"/>
      <c r="C92" s="26"/>
      <c r="D92" s="53"/>
      <c r="E92" s="54"/>
      <c r="F92" s="54"/>
      <c r="G92" s="26"/>
      <c r="H92" s="1"/>
    </row>
    <row r="93" spans="1:8" s="39" customFormat="1" x14ac:dyDescent="0.3">
      <c r="A93" s="51"/>
      <c r="B93" s="52"/>
      <c r="C93" s="26"/>
      <c r="D93" s="53"/>
      <c r="E93" s="54"/>
      <c r="F93" s="54"/>
      <c r="G93" s="26"/>
      <c r="H93" s="1"/>
    </row>
    <row r="94" spans="1:8" s="39" customFormat="1" x14ac:dyDescent="0.3">
      <c r="A94" s="51"/>
      <c r="B94" s="52"/>
      <c r="C94" s="26"/>
      <c r="D94" s="53"/>
      <c r="E94" s="54"/>
      <c r="F94" s="54"/>
      <c r="G94" s="26"/>
      <c r="H94" s="1"/>
    </row>
    <row r="95" spans="1:8" s="39" customFormat="1" x14ac:dyDescent="0.3">
      <c r="A95" s="51"/>
      <c r="B95" s="52"/>
      <c r="C95" s="26"/>
      <c r="D95" s="53"/>
      <c r="E95" s="54"/>
      <c r="F95" s="54"/>
      <c r="G95" s="26"/>
      <c r="H95" s="1"/>
    </row>
    <row r="96" spans="1:8" s="39" customFormat="1" x14ac:dyDescent="0.3">
      <c r="A96" s="51"/>
      <c r="B96" s="52"/>
      <c r="C96" s="26"/>
      <c r="D96" s="53"/>
      <c r="E96" s="54"/>
      <c r="F96" s="54"/>
      <c r="G96" s="26"/>
      <c r="H96" s="1"/>
    </row>
    <row r="97" spans="1:8" s="39" customFormat="1" x14ac:dyDescent="0.3">
      <c r="A97" s="51"/>
      <c r="B97" s="52"/>
      <c r="C97" s="26"/>
      <c r="D97" s="53"/>
      <c r="E97" s="54"/>
      <c r="F97" s="54"/>
      <c r="G97" s="26"/>
      <c r="H97" s="1"/>
    </row>
    <row r="98" spans="1:8" s="39" customFormat="1" x14ac:dyDescent="0.3">
      <c r="A98" s="51"/>
      <c r="B98" s="52"/>
      <c r="C98" s="26"/>
      <c r="D98" s="53"/>
      <c r="E98" s="54"/>
      <c r="F98" s="54"/>
      <c r="G98" s="26"/>
      <c r="H98" s="1"/>
    </row>
    <row r="99" spans="1:8" s="39" customFormat="1" x14ac:dyDescent="0.3">
      <c r="A99" s="51"/>
      <c r="B99" s="52"/>
      <c r="C99" s="26"/>
      <c r="D99" s="53"/>
      <c r="E99" s="54"/>
      <c r="F99" s="54"/>
      <c r="G99" s="26"/>
      <c r="H99" s="1"/>
    </row>
    <row r="100" spans="1:8" s="39" customFormat="1" x14ac:dyDescent="0.3">
      <c r="A100" s="51"/>
      <c r="B100" s="52"/>
      <c r="C100" s="26"/>
      <c r="D100" s="53"/>
      <c r="E100" s="54"/>
      <c r="F100" s="54"/>
      <c r="G100" s="26"/>
      <c r="H100" s="1"/>
    </row>
    <row r="101" spans="1:8" s="39" customFormat="1" x14ac:dyDescent="0.3">
      <c r="A101" s="51"/>
      <c r="B101" s="52"/>
      <c r="C101" s="26"/>
      <c r="D101" s="53"/>
      <c r="E101" s="54"/>
      <c r="F101" s="54"/>
      <c r="G101" s="26"/>
      <c r="H101" s="1"/>
    </row>
    <row r="102" spans="1:8" s="39" customFormat="1" x14ac:dyDescent="0.3">
      <c r="A102" s="51"/>
      <c r="B102" s="52"/>
      <c r="C102" s="26"/>
      <c r="D102" s="53"/>
      <c r="E102" s="54"/>
      <c r="F102" s="54"/>
      <c r="G102" s="26"/>
      <c r="H102" s="1"/>
    </row>
    <row r="103" spans="1:8" s="39" customFormat="1" x14ac:dyDescent="0.3">
      <c r="A103" s="51"/>
      <c r="B103" s="52"/>
      <c r="C103" s="26"/>
      <c r="D103" s="53"/>
      <c r="E103" s="54"/>
      <c r="F103" s="54"/>
      <c r="G103" s="26"/>
      <c r="H103" s="1"/>
    </row>
    <row r="104" spans="1:8" s="39" customFormat="1" x14ac:dyDescent="0.3">
      <c r="A104" s="51"/>
      <c r="B104" s="52"/>
      <c r="C104" s="26"/>
      <c r="D104" s="53"/>
      <c r="E104" s="54"/>
      <c r="F104" s="54"/>
      <c r="G104" s="26"/>
      <c r="H104" s="1"/>
    </row>
    <row r="105" spans="1:8" s="39" customFormat="1" x14ac:dyDescent="0.3">
      <c r="A105" s="51"/>
      <c r="B105" s="52"/>
      <c r="C105" s="26"/>
      <c r="D105" s="53"/>
      <c r="E105" s="54"/>
      <c r="F105" s="54"/>
      <c r="G105" s="26"/>
      <c r="H105" s="1"/>
    </row>
    <row r="106" spans="1:8" s="39" customFormat="1" x14ac:dyDescent="0.3">
      <c r="A106" s="51"/>
      <c r="B106" s="52"/>
      <c r="C106" s="26"/>
      <c r="D106" s="53"/>
      <c r="E106" s="54"/>
      <c r="F106" s="54"/>
      <c r="G106" s="26"/>
      <c r="H106" s="1"/>
    </row>
    <row r="107" spans="1:8" s="39" customFormat="1" x14ac:dyDescent="0.3">
      <c r="A107" s="51"/>
      <c r="B107" s="52"/>
      <c r="C107" s="26"/>
      <c r="D107" s="53"/>
      <c r="E107" s="54"/>
      <c r="F107" s="54"/>
      <c r="G107" s="26"/>
      <c r="H107" s="1"/>
    </row>
    <row r="108" spans="1:8" s="39" customFormat="1" x14ac:dyDescent="0.3">
      <c r="A108" s="51"/>
      <c r="B108" s="52"/>
      <c r="C108" s="26"/>
      <c r="D108" s="53"/>
      <c r="E108" s="54"/>
      <c r="F108" s="54"/>
      <c r="G108" s="26"/>
      <c r="H108" s="1"/>
    </row>
    <row r="109" spans="1:8" s="39" customFormat="1" x14ac:dyDescent="0.3">
      <c r="A109" s="51"/>
      <c r="B109" s="52"/>
      <c r="C109" s="26"/>
      <c r="D109" s="53"/>
      <c r="E109" s="54"/>
      <c r="F109" s="54"/>
      <c r="G109" s="26"/>
      <c r="H109" s="1"/>
    </row>
    <row r="110" spans="1:8" s="39" customFormat="1" x14ac:dyDescent="0.3">
      <c r="A110" s="51"/>
      <c r="B110" s="52"/>
      <c r="C110" s="26"/>
      <c r="D110" s="53"/>
      <c r="E110" s="54"/>
      <c r="F110" s="54"/>
      <c r="G110" s="26"/>
      <c r="H110" s="1"/>
    </row>
    <row r="111" spans="1:8" s="39" customFormat="1" x14ac:dyDescent="0.3">
      <c r="A111" s="51"/>
      <c r="B111" s="52"/>
      <c r="C111" s="26"/>
      <c r="D111" s="53"/>
      <c r="E111" s="54"/>
      <c r="F111" s="54"/>
      <c r="G111" s="26"/>
      <c r="H111" s="1"/>
    </row>
    <row r="112" spans="1:8" s="39" customFormat="1" x14ac:dyDescent="0.3">
      <c r="A112" s="51"/>
      <c r="B112" s="52"/>
      <c r="C112" s="26"/>
      <c r="D112" s="53"/>
      <c r="E112" s="54"/>
      <c r="F112" s="54"/>
      <c r="G112" s="26"/>
      <c r="H112" s="1"/>
    </row>
    <row r="113" spans="1:8" s="39" customFormat="1" x14ac:dyDescent="0.3">
      <c r="A113" s="51"/>
      <c r="B113" s="52"/>
      <c r="C113" s="26"/>
      <c r="D113" s="53"/>
      <c r="E113" s="54"/>
      <c r="F113" s="54"/>
      <c r="G113" s="26"/>
      <c r="H113" s="1"/>
    </row>
    <row r="114" spans="1:8" s="39" customFormat="1" x14ac:dyDescent="0.3">
      <c r="A114" s="51"/>
      <c r="B114" s="52"/>
      <c r="C114" s="26"/>
      <c r="D114" s="53"/>
      <c r="E114" s="54"/>
      <c r="F114" s="54"/>
      <c r="G114" s="26"/>
      <c r="H114" s="1"/>
    </row>
    <row r="115" spans="1:8" s="39" customFormat="1" x14ac:dyDescent="0.3">
      <c r="A115" s="51"/>
      <c r="B115" s="52"/>
      <c r="C115" s="26"/>
      <c r="D115" s="53"/>
      <c r="E115" s="54"/>
      <c r="F115" s="54"/>
      <c r="G115" s="26"/>
      <c r="H115" s="1"/>
    </row>
    <row r="116" spans="1:8" s="39" customFormat="1" x14ac:dyDescent="0.3">
      <c r="A116" s="51"/>
      <c r="B116" s="52"/>
      <c r="C116" s="26"/>
      <c r="D116" s="53"/>
      <c r="E116" s="54"/>
      <c r="F116" s="54"/>
      <c r="G116" s="26"/>
      <c r="H116" s="1"/>
    </row>
    <row r="117" spans="1:8" s="39" customFormat="1" x14ac:dyDescent="0.3">
      <c r="A117" s="51"/>
      <c r="B117" s="52"/>
      <c r="C117" s="26"/>
      <c r="D117" s="53"/>
      <c r="E117" s="54"/>
      <c r="F117" s="54"/>
      <c r="G117" s="26"/>
      <c r="H117" s="1"/>
    </row>
    <row r="118" spans="1:8" s="39" customFormat="1" x14ac:dyDescent="0.3">
      <c r="A118" s="51"/>
      <c r="B118" s="52"/>
      <c r="C118" s="26"/>
      <c r="D118" s="53"/>
      <c r="E118" s="54"/>
      <c r="F118" s="54"/>
      <c r="G118" s="26"/>
      <c r="H118" s="1"/>
    </row>
    <row r="119" spans="1:8" s="39" customFormat="1" x14ac:dyDescent="0.3">
      <c r="A119" s="51"/>
      <c r="B119" s="52"/>
      <c r="C119" s="26"/>
      <c r="D119" s="53"/>
      <c r="E119" s="54"/>
      <c r="F119" s="54"/>
      <c r="G119" s="26"/>
      <c r="H119" s="1"/>
    </row>
    <row r="120" spans="1:8" s="39" customFormat="1" x14ac:dyDescent="0.3">
      <c r="A120" s="51"/>
      <c r="B120" s="52"/>
      <c r="C120" s="26"/>
      <c r="D120" s="53"/>
      <c r="E120" s="54"/>
      <c r="F120" s="54"/>
      <c r="G120" s="26"/>
      <c r="H120" s="1"/>
    </row>
    <row r="121" spans="1:8" s="39" customFormat="1" x14ac:dyDescent="0.3">
      <c r="A121" s="51"/>
      <c r="B121" s="52"/>
      <c r="C121" s="26"/>
      <c r="D121" s="53"/>
      <c r="E121" s="54"/>
      <c r="F121" s="54"/>
      <c r="G121" s="26"/>
      <c r="H121" s="1"/>
    </row>
    <row r="122" spans="1:8" s="39" customFormat="1" x14ac:dyDescent="0.3">
      <c r="A122" s="51"/>
      <c r="B122" s="52"/>
      <c r="C122" s="26"/>
      <c r="D122" s="53"/>
      <c r="E122" s="54"/>
      <c r="F122" s="54"/>
      <c r="G122" s="26"/>
      <c r="H122" s="1"/>
    </row>
    <row r="123" spans="1:8" s="39" customFormat="1" x14ac:dyDescent="0.3">
      <c r="A123" s="51"/>
      <c r="B123" s="52"/>
      <c r="C123" s="26"/>
      <c r="D123" s="53"/>
      <c r="E123" s="54"/>
      <c r="F123" s="54"/>
      <c r="G123" s="26"/>
      <c r="H123" s="1"/>
    </row>
    <row r="124" spans="1:8" s="39" customFormat="1" x14ac:dyDescent="0.3">
      <c r="A124" s="51"/>
      <c r="B124" s="52"/>
      <c r="C124" s="26"/>
      <c r="D124" s="53"/>
      <c r="E124" s="54"/>
      <c r="F124" s="54"/>
      <c r="G124" s="26"/>
      <c r="H124" s="1"/>
    </row>
    <row r="125" spans="1:8" s="39" customFormat="1" x14ac:dyDescent="0.3">
      <c r="A125" s="51"/>
      <c r="B125" s="52"/>
      <c r="C125" s="26"/>
      <c r="D125" s="53"/>
      <c r="E125" s="54"/>
      <c r="F125" s="54"/>
      <c r="G125" s="26"/>
      <c r="H125" s="1"/>
    </row>
    <row r="126" spans="1:8" s="39" customFormat="1" x14ac:dyDescent="0.3">
      <c r="A126" s="51"/>
      <c r="B126" s="52"/>
      <c r="C126" s="26"/>
      <c r="D126" s="53"/>
      <c r="E126" s="54"/>
      <c r="F126" s="54"/>
      <c r="G126" s="26"/>
      <c r="H126" s="1"/>
    </row>
    <row r="127" spans="1:8" s="39" customFormat="1" x14ac:dyDescent="0.3">
      <c r="A127" s="51"/>
      <c r="B127" s="52"/>
      <c r="C127" s="26"/>
      <c r="D127" s="53"/>
      <c r="E127" s="54"/>
      <c r="F127" s="54"/>
      <c r="G127" s="26"/>
      <c r="H127" s="1"/>
    </row>
    <row r="128" spans="1:8" s="39" customFormat="1" x14ac:dyDescent="0.3">
      <c r="A128" s="51"/>
      <c r="B128" s="52"/>
      <c r="C128" s="26"/>
      <c r="D128" s="53"/>
      <c r="E128" s="54"/>
      <c r="F128" s="54"/>
      <c r="G128" s="26"/>
      <c r="H128" s="1"/>
    </row>
    <row r="129" spans="1:8" s="39" customFormat="1" x14ac:dyDescent="0.3">
      <c r="A129" s="51"/>
      <c r="B129" s="52"/>
      <c r="C129" s="26"/>
      <c r="D129" s="53"/>
      <c r="E129" s="54"/>
      <c r="F129" s="54"/>
      <c r="G129" s="26"/>
      <c r="H129" s="1"/>
    </row>
    <row r="130" spans="1:8" s="39" customFormat="1" x14ac:dyDescent="0.3">
      <c r="A130" s="51"/>
      <c r="B130" s="52"/>
      <c r="C130" s="26"/>
      <c r="D130" s="53"/>
      <c r="E130" s="54"/>
      <c r="F130" s="54"/>
      <c r="G130" s="26"/>
      <c r="H130" s="1"/>
    </row>
    <row r="131" spans="1:8" s="39" customFormat="1" x14ac:dyDescent="0.3">
      <c r="A131" s="51"/>
      <c r="B131" s="52"/>
      <c r="C131" s="26"/>
      <c r="D131" s="53"/>
      <c r="E131" s="54"/>
      <c r="F131" s="54"/>
      <c r="G131" s="26"/>
      <c r="H131" s="1"/>
    </row>
    <row r="132" spans="1:8" s="39" customFormat="1" x14ac:dyDescent="0.3">
      <c r="A132" s="51"/>
      <c r="B132" s="52"/>
      <c r="C132" s="26"/>
      <c r="D132" s="53"/>
      <c r="E132" s="54"/>
      <c r="F132" s="54"/>
      <c r="G132" s="26"/>
      <c r="H132" s="1"/>
    </row>
    <row r="133" spans="1:8" s="39" customFormat="1" x14ac:dyDescent="0.3">
      <c r="A133" s="51"/>
      <c r="B133" s="52"/>
      <c r="C133" s="26"/>
      <c r="D133" s="53"/>
      <c r="E133" s="54"/>
      <c r="F133" s="54"/>
      <c r="G133" s="26"/>
      <c r="H133" s="1"/>
    </row>
    <row r="134" spans="1:8" s="39" customFormat="1" x14ac:dyDescent="0.3">
      <c r="A134" s="51"/>
      <c r="B134" s="52"/>
      <c r="C134" s="26"/>
      <c r="D134" s="53"/>
      <c r="E134" s="54"/>
      <c r="F134" s="54"/>
      <c r="G134" s="26"/>
      <c r="H134" s="1"/>
    </row>
    <row r="135" spans="1:8" s="39" customFormat="1" x14ac:dyDescent="0.3">
      <c r="A135" s="51"/>
      <c r="B135" s="52"/>
      <c r="C135" s="26"/>
      <c r="D135" s="53"/>
      <c r="E135" s="54"/>
      <c r="F135" s="54"/>
      <c r="G135" s="26"/>
      <c r="H135" s="1"/>
    </row>
    <row r="136" spans="1:8" s="39" customFormat="1" x14ac:dyDescent="0.3">
      <c r="A136" s="51"/>
      <c r="B136" s="52"/>
      <c r="C136" s="26"/>
      <c r="D136" s="53"/>
      <c r="E136" s="54"/>
      <c r="F136" s="54"/>
      <c r="G136" s="26"/>
      <c r="H136" s="1"/>
    </row>
    <row r="137" spans="1:8" s="39" customFormat="1" x14ac:dyDescent="0.3">
      <c r="A137" s="51"/>
      <c r="B137" s="52"/>
      <c r="C137" s="26"/>
      <c r="D137" s="53"/>
      <c r="E137" s="54"/>
      <c r="F137" s="54"/>
      <c r="G137" s="26"/>
      <c r="H137" s="1"/>
    </row>
    <row r="138" spans="1:8" s="39" customFormat="1" x14ac:dyDescent="0.3">
      <c r="A138" s="51"/>
      <c r="B138" s="52"/>
      <c r="C138" s="26"/>
      <c r="D138" s="53"/>
      <c r="E138" s="54"/>
      <c r="F138" s="54"/>
      <c r="G138" s="26"/>
      <c r="H138" s="1"/>
    </row>
    <row r="139" spans="1:8" s="39" customFormat="1" x14ac:dyDescent="0.3">
      <c r="A139" s="51"/>
      <c r="B139" s="52"/>
      <c r="C139" s="26"/>
      <c r="D139" s="53"/>
      <c r="E139" s="54"/>
      <c r="F139" s="54"/>
      <c r="G139" s="26"/>
      <c r="H139" s="1"/>
    </row>
    <row r="140" spans="1:8" s="39" customFormat="1" x14ac:dyDescent="0.3">
      <c r="A140" s="51"/>
      <c r="B140" s="52"/>
      <c r="C140" s="26"/>
      <c r="D140" s="53"/>
      <c r="E140" s="54"/>
      <c r="F140" s="54"/>
      <c r="G140" s="26"/>
      <c r="H140" s="1"/>
    </row>
    <row r="141" spans="1:8" s="39" customFormat="1" x14ac:dyDescent="0.3">
      <c r="A141" s="51"/>
      <c r="B141" s="52"/>
      <c r="C141" s="26"/>
      <c r="D141" s="53"/>
      <c r="E141" s="54"/>
      <c r="F141" s="54"/>
      <c r="G141" s="26"/>
      <c r="H141" s="1"/>
    </row>
    <row r="142" spans="1:8" s="39" customFormat="1" x14ac:dyDescent="0.3">
      <c r="A142" s="51"/>
      <c r="B142" s="52"/>
      <c r="C142" s="26"/>
      <c r="D142" s="53"/>
      <c r="E142" s="54"/>
      <c r="F142" s="54"/>
      <c r="G142" s="26"/>
      <c r="H142" s="1"/>
    </row>
    <row r="143" spans="1:8" s="39" customFormat="1" x14ac:dyDescent="0.3">
      <c r="A143" s="51"/>
      <c r="B143" s="52"/>
      <c r="C143" s="26"/>
      <c r="D143" s="53"/>
      <c r="E143" s="54"/>
      <c r="F143" s="54"/>
      <c r="G143" s="26"/>
      <c r="H143" s="1"/>
    </row>
    <row r="144" spans="1:8" s="39" customFormat="1" x14ac:dyDescent="0.3">
      <c r="A144" s="51"/>
      <c r="B144" s="52"/>
      <c r="C144" s="26"/>
      <c r="D144" s="53"/>
      <c r="E144" s="54"/>
      <c r="F144" s="54"/>
      <c r="G144" s="26"/>
      <c r="H144" s="1"/>
    </row>
    <row r="145" spans="1:8" s="39" customFormat="1" x14ac:dyDescent="0.3">
      <c r="A145" s="51"/>
      <c r="B145" s="52"/>
      <c r="C145" s="26"/>
      <c r="D145" s="53"/>
      <c r="E145" s="54"/>
      <c r="F145" s="54"/>
      <c r="G145" s="26"/>
      <c r="H145" s="1"/>
    </row>
    <row r="146" spans="1:8" s="39" customFormat="1" x14ac:dyDescent="0.3">
      <c r="A146" s="51"/>
      <c r="B146" s="52"/>
      <c r="C146" s="26"/>
      <c r="D146" s="53"/>
      <c r="E146" s="54"/>
      <c r="F146" s="54"/>
      <c r="G146" s="26"/>
      <c r="H146" s="1"/>
    </row>
    <row r="147" spans="1:8" s="39" customFormat="1" x14ac:dyDescent="0.3">
      <c r="A147" s="51"/>
      <c r="B147" s="52"/>
      <c r="C147" s="26"/>
      <c r="D147" s="53"/>
      <c r="E147" s="54"/>
      <c r="F147" s="54"/>
      <c r="G147" s="26"/>
      <c r="H147" s="1"/>
    </row>
    <row r="148" spans="1:8" s="39" customFormat="1" x14ac:dyDescent="0.3">
      <c r="A148" s="51"/>
      <c r="B148" s="52"/>
      <c r="C148" s="26"/>
      <c r="D148" s="53"/>
      <c r="E148" s="54"/>
      <c r="F148" s="54"/>
      <c r="G148" s="26"/>
      <c r="H148" s="1"/>
    </row>
  </sheetData>
  <autoFilter ref="A2:H45" xr:uid="{6203BCB9-BE9F-47D1-8B01-08073F2B167B}"/>
  <mergeCells count="2">
    <mergeCell ref="A1:G1"/>
    <mergeCell ref="A45:C4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6D77-5CD7-486F-B4C7-E578AD4C8BFC}">
  <dimension ref="A1:O9"/>
  <sheetViews>
    <sheetView workbookViewId="0">
      <selection activeCell="L16" sqref="L16"/>
    </sheetView>
  </sheetViews>
  <sheetFormatPr defaultRowHeight="16.5" x14ac:dyDescent="0.3"/>
  <cols>
    <col min="1" max="1" width="5.5" style="108" customWidth="1"/>
    <col min="2" max="2" width="11.5" style="108" bestFit="1" customWidth="1"/>
    <col min="3" max="3" width="13.875" style="108" bestFit="1" customWidth="1"/>
    <col min="4" max="4" width="6.25" style="108" customWidth="1"/>
    <col min="5" max="5" width="5.75" style="108" customWidth="1"/>
    <col min="6" max="8" width="5.5" style="108" bestFit="1" customWidth="1"/>
    <col min="9" max="9" width="19.25" style="108" customWidth="1"/>
    <col min="10" max="10" width="8.5" style="108" bestFit="1" customWidth="1"/>
    <col min="11" max="11" width="18.625" style="108" customWidth="1"/>
    <col min="12" max="12" width="7.125" style="108" customWidth="1"/>
    <col min="13" max="13" width="6.625" style="108" customWidth="1"/>
    <col min="14" max="14" width="14.25" style="108" bestFit="1" customWidth="1"/>
    <col min="15" max="15" width="9.625" style="108" customWidth="1"/>
    <col min="16" max="16384" width="9" style="108"/>
  </cols>
  <sheetData>
    <row r="1" spans="1:15" s="83" customFormat="1" ht="30" customHeight="1" thickBot="1" x14ac:dyDescent="0.35">
      <c r="A1" s="82" t="s">
        <v>130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83" customFormat="1" ht="20.25" customHeight="1" x14ac:dyDescent="0.3">
      <c r="A2" s="84" t="s">
        <v>2</v>
      </c>
      <c r="B2" s="85" t="s">
        <v>3</v>
      </c>
      <c r="C2" s="85" t="s">
        <v>131</v>
      </c>
      <c r="D2" s="85" t="s">
        <v>132</v>
      </c>
      <c r="E2" s="86"/>
      <c r="F2" s="86"/>
      <c r="G2" s="86"/>
      <c r="H2" s="86"/>
      <c r="I2" s="85" t="s">
        <v>133</v>
      </c>
      <c r="J2" s="85" t="s">
        <v>134</v>
      </c>
      <c r="K2" s="85" t="s">
        <v>135</v>
      </c>
      <c r="L2" s="87" t="s">
        <v>136</v>
      </c>
      <c r="M2" s="85" t="s">
        <v>137</v>
      </c>
      <c r="N2" s="87" t="s">
        <v>138</v>
      </c>
      <c r="O2" s="88" t="s">
        <v>139</v>
      </c>
    </row>
    <row r="3" spans="1:15" s="83" customFormat="1" ht="19.5" x14ac:dyDescent="0.3">
      <c r="A3" s="89"/>
      <c r="B3" s="90"/>
      <c r="C3" s="90"/>
      <c r="D3" s="90"/>
      <c r="E3" s="91" t="s">
        <v>140</v>
      </c>
      <c r="F3" s="91" t="s">
        <v>141</v>
      </c>
      <c r="G3" s="91" t="s">
        <v>142</v>
      </c>
      <c r="H3" s="91" t="s">
        <v>13</v>
      </c>
      <c r="I3" s="90"/>
      <c r="J3" s="90"/>
      <c r="K3" s="90"/>
      <c r="L3" s="92"/>
      <c r="M3" s="90"/>
      <c r="N3" s="92"/>
      <c r="O3" s="93"/>
    </row>
    <row r="4" spans="1:15" s="83" customFormat="1" ht="28.5" customHeight="1" x14ac:dyDescent="0.3">
      <c r="A4" s="94">
        <v>1</v>
      </c>
      <c r="B4" s="95" t="s">
        <v>143</v>
      </c>
      <c r="C4" s="96" t="s">
        <v>144</v>
      </c>
      <c r="D4" s="3" t="s">
        <v>24</v>
      </c>
      <c r="E4" s="3" t="s">
        <v>27</v>
      </c>
      <c r="F4" s="3"/>
      <c r="G4" s="3" t="s">
        <v>27</v>
      </c>
      <c r="H4" s="3" t="s">
        <v>27</v>
      </c>
      <c r="I4" s="95" t="s">
        <v>186</v>
      </c>
      <c r="J4" s="95" t="s">
        <v>145</v>
      </c>
      <c r="K4" s="97" t="s">
        <v>146</v>
      </c>
      <c r="L4" s="98">
        <v>12</v>
      </c>
      <c r="M4" s="99" t="s">
        <v>147</v>
      </c>
      <c r="N4" s="100">
        <v>1788000</v>
      </c>
      <c r="O4" s="101"/>
    </row>
    <row r="5" spans="1:15" s="83" customFormat="1" ht="28.5" customHeight="1" x14ac:dyDescent="0.3">
      <c r="A5" s="94">
        <v>2</v>
      </c>
      <c r="B5" s="95" t="s">
        <v>148</v>
      </c>
      <c r="C5" s="96" t="s">
        <v>144</v>
      </c>
      <c r="D5" s="3" t="s">
        <v>149</v>
      </c>
      <c r="E5" s="3" t="s">
        <v>27</v>
      </c>
      <c r="F5" s="3"/>
      <c r="G5" s="3" t="s">
        <v>27</v>
      </c>
      <c r="H5" s="3" t="s">
        <v>27</v>
      </c>
      <c r="I5" s="95" t="s">
        <v>187</v>
      </c>
      <c r="J5" s="95" t="s">
        <v>150</v>
      </c>
      <c r="K5" s="97" t="s">
        <v>151</v>
      </c>
      <c r="L5" s="98">
        <v>400</v>
      </c>
      <c r="M5" s="99" t="s">
        <v>152</v>
      </c>
      <c r="N5" s="100">
        <v>400000</v>
      </c>
      <c r="O5" s="101"/>
    </row>
    <row r="6" spans="1:15" s="83" customFormat="1" ht="28.5" customHeight="1" x14ac:dyDescent="0.3">
      <c r="A6" s="94">
        <v>3</v>
      </c>
      <c r="B6" s="95" t="s">
        <v>153</v>
      </c>
      <c r="C6" s="96" t="s">
        <v>144</v>
      </c>
      <c r="D6" s="3" t="s">
        <v>24</v>
      </c>
      <c r="E6" s="3" t="s">
        <v>27</v>
      </c>
      <c r="F6" s="3"/>
      <c r="G6" s="3" t="s">
        <v>27</v>
      </c>
      <c r="H6" s="3" t="s">
        <v>27</v>
      </c>
      <c r="I6" s="95" t="s">
        <v>188</v>
      </c>
      <c r="J6" s="95" t="s">
        <v>154</v>
      </c>
      <c r="K6" s="97" t="s">
        <v>155</v>
      </c>
      <c r="L6" s="98">
        <v>50000</v>
      </c>
      <c r="M6" s="99" t="s">
        <v>156</v>
      </c>
      <c r="N6" s="100">
        <v>10000000</v>
      </c>
      <c r="O6" s="101"/>
    </row>
    <row r="7" spans="1:15" s="83" customFormat="1" ht="28.5" customHeight="1" x14ac:dyDescent="0.3">
      <c r="A7" s="94">
        <v>4</v>
      </c>
      <c r="B7" s="95" t="s">
        <v>51</v>
      </c>
      <c r="C7" s="96" t="s">
        <v>144</v>
      </c>
      <c r="D7" s="3" t="s">
        <v>24</v>
      </c>
      <c r="E7" s="3" t="s">
        <v>27</v>
      </c>
      <c r="F7" s="3"/>
      <c r="G7" s="3" t="s">
        <v>27</v>
      </c>
      <c r="H7" s="3" t="s">
        <v>27</v>
      </c>
      <c r="I7" s="95" t="s">
        <v>189</v>
      </c>
      <c r="J7" s="95" t="s">
        <v>145</v>
      </c>
      <c r="K7" s="97" t="s">
        <v>157</v>
      </c>
      <c r="L7" s="98">
        <v>720</v>
      </c>
      <c r="M7" s="99" t="s">
        <v>158</v>
      </c>
      <c r="N7" s="100">
        <v>720000</v>
      </c>
      <c r="O7" s="101"/>
    </row>
    <row r="8" spans="1:15" s="83" customFormat="1" ht="28.5" customHeight="1" x14ac:dyDescent="0.3">
      <c r="A8" s="94">
        <v>5</v>
      </c>
      <c r="B8" s="95" t="s">
        <v>52</v>
      </c>
      <c r="C8" s="96" t="s">
        <v>53</v>
      </c>
      <c r="D8" s="3" t="s">
        <v>24</v>
      </c>
      <c r="E8" s="3" t="s">
        <v>27</v>
      </c>
      <c r="F8" s="3"/>
      <c r="G8" s="3" t="s">
        <v>27</v>
      </c>
      <c r="H8" s="3" t="s">
        <v>27</v>
      </c>
      <c r="I8" s="95" t="s">
        <v>190</v>
      </c>
      <c r="J8" s="95" t="s">
        <v>145</v>
      </c>
      <c r="K8" s="97" t="s">
        <v>159</v>
      </c>
      <c r="L8" s="98">
        <v>60</v>
      </c>
      <c r="M8" s="99" t="s">
        <v>160</v>
      </c>
      <c r="N8" s="100">
        <v>360000</v>
      </c>
      <c r="O8" s="101"/>
    </row>
    <row r="9" spans="1:15" ht="28.5" customHeight="1" thickBot="1" x14ac:dyDescent="0.35">
      <c r="A9" s="102" t="s">
        <v>161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4">
        <f>SUM(L4:L8)</f>
        <v>51192</v>
      </c>
      <c r="M9" s="105"/>
      <c r="N9" s="106">
        <f>SUM(N4:N8)</f>
        <v>13268000</v>
      </c>
      <c r="O9" s="107"/>
    </row>
  </sheetData>
  <autoFilter ref="A2:O9" xr:uid="{00000000-0009-0000-0000-000000000000}"/>
  <mergeCells count="13">
    <mergeCell ref="N2:N3"/>
    <mergeCell ref="O2:O3"/>
    <mergeCell ref="A9:K9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7CCB-9D8B-40DE-A754-61C3118A0D36}">
  <sheetPr>
    <pageSetUpPr fitToPage="1"/>
  </sheetPr>
  <dimension ref="A1:I13"/>
  <sheetViews>
    <sheetView zoomScaleNormal="100" workbookViewId="0">
      <selection activeCell="C23" sqref="C23"/>
    </sheetView>
  </sheetViews>
  <sheetFormatPr defaultRowHeight="16.5" x14ac:dyDescent="0.3"/>
  <cols>
    <col min="1" max="1" width="7.375" style="108" customWidth="1"/>
    <col min="2" max="2" width="11.625" style="139" bestFit="1" customWidth="1"/>
    <col min="3" max="3" width="20" style="108" customWidth="1"/>
    <col min="4" max="5" width="9" style="108"/>
    <col min="6" max="6" width="7.75" style="140" customWidth="1"/>
    <col min="7" max="7" width="8.5" style="108" bestFit="1" customWidth="1"/>
    <col min="8" max="8" width="15.5" style="108" bestFit="1" customWidth="1"/>
    <col min="9" max="9" width="19.375" style="108" customWidth="1"/>
    <col min="10" max="16384" width="9" style="108"/>
  </cols>
  <sheetData>
    <row r="1" spans="1:9" s="110" customFormat="1" ht="30" customHeight="1" thickBot="1" x14ac:dyDescent="0.35">
      <c r="A1" s="109" t="s">
        <v>162</v>
      </c>
      <c r="B1" s="109"/>
      <c r="C1" s="109"/>
      <c r="D1" s="109"/>
      <c r="E1" s="109"/>
      <c r="F1" s="109"/>
      <c r="G1" s="109"/>
      <c r="H1" s="109"/>
      <c r="I1" s="109"/>
    </row>
    <row r="2" spans="1:9" s="110" customFormat="1" ht="30.75" customHeight="1" thickBot="1" x14ac:dyDescent="0.35">
      <c r="A2" s="111" t="s">
        <v>163</v>
      </c>
      <c r="B2" s="112" t="s">
        <v>16</v>
      </c>
      <c r="C2" s="113" t="s">
        <v>164</v>
      </c>
      <c r="D2" s="114" t="s">
        <v>165</v>
      </c>
      <c r="E2" s="114" t="s">
        <v>166</v>
      </c>
      <c r="F2" s="115" t="s">
        <v>136</v>
      </c>
      <c r="G2" s="113" t="s">
        <v>137</v>
      </c>
      <c r="H2" s="116" t="s">
        <v>167</v>
      </c>
      <c r="I2" s="117" t="s">
        <v>168</v>
      </c>
    </row>
    <row r="3" spans="1:9" s="110" customFormat="1" ht="24.95" customHeight="1" x14ac:dyDescent="0.3">
      <c r="A3" s="118">
        <v>1</v>
      </c>
      <c r="B3" s="119" t="s">
        <v>143</v>
      </c>
      <c r="C3" s="120" t="s">
        <v>191</v>
      </c>
      <c r="D3" s="121" t="s">
        <v>27</v>
      </c>
      <c r="E3" s="121" t="s">
        <v>154</v>
      </c>
      <c r="F3" s="122">
        <v>4000</v>
      </c>
      <c r="G3" s="121" t="s">
        <v>156</v>
      </c>
      <c r="H3" s="123">
        <v>800000</v>
      </c>
      <c r="I3" s="124" t="s">
        <v>169</v>
      </c>
    </row>
    <row r="4" spans="1:9" s="110" customFormat="1" ht="24.95" customHeight="1" x14ac:dyDescent="0.3">
      <c r="A4" s="125">
        <v>2</v>
      </c>
      <c r="B4" s="95" t="s">
        <v>148</v>
      </c>
      <c r="C4" s="120" t="s">
        <v>192</v>
      </c>
      <c r="D4" s="126" t="s">
        <v>27</v>
      </c>
      <c r="E4" s="127" t="s">
        <v>154</v>
      </c>
      <c r="F4" s="128">
        <v>30000</v>
      </c>
      <c r="G4" s="127" t="s">
        <v>156</v>
      </c>
      <c r="H4" s="100">
        <v>6000000</v>
      </c>
      <c r="I4" s="129" t="s">
        <v>169</v>
      </c>
    </row>
    <row r="5" spans="1:9" s="110" customFormat="1" ht="24.95" customHeight="1" x14ac:dyDescent="0.3">
      <c r="A5" s="125">
        <v>3</v>
      </c>
      <c r="B5" s="95" t="s">
        <v>170</v>
      </c>
      <c r="C5" s="120" t="s">
        <v>193</v>
      </c>
      <c r="D5" s="126" t="s">
        <v>27</v>
      </c>
      <c r="E5" s="127" t="s">
        <v>150</v>
      </c>
      <c r="F5" s="128">
        <v>400</v>
      </c>
      <c r="G5" s="127" t="s">
        <v>152</v>
      </c>
      <c r="H5" s="100">
        <v>400000</v>
      </c>
      <c r="I5" s="129" t="s">
        <v>171</v>
      </c>
    </row>
    <row r="6" spans="1:9" s="110" customFormat="1" ht="24.95" customHeight="1" x14ac:dyDescent="0.3">
      <c r="A6" s="125">
        <v>4</v>
      </c>
      <c r="B6" s="95" t="s">
        <v>172</v>
      </c>
      <c r="C6" s="120" t="s">
        <v>194</v>
      </c>
      <c r="D6" s="126" t="s">
        <v>27</v>
      </c>
      <c r="E6" s="127" t="s">
        <v>154</v>
      </c>
      <c r="F6" s="128">
        <v>10000</v>
      </c>
      <c r="G6" s="127" t="s">
        <v>156</v>
      </c>
      <c r="H6" s="100">
        <v>2000000</v>
      </c>
      <c r="I6" s="129" t="s">
        <v>169</v>
      </c>
    </row>
    <row r="7" spans="1:9" s="110" customFormat="1" ht="24.95" customHeight="1" x14ac:dyDescent="0.3">
      <c r="A7" s="125">
        <v>5</v>
      </c>
      <c r="B7" s="95" t="s">
        <v>172</v>
      </c>
      <c r="C7" s="120" t="s">
        <v>195</v>
      </c>
      <c r="D7" s="126" t="s">
        <v>27</v>
      </c>
      <c r="E7" s="127" t="s">
        <v>145</v>
      </c>
      <c r="F7" s="128">
        <v>12</v>
      </c>
      <c r="G7" s="127" t="s">
        <v>147</v>
      </c>
      <c r="H7" s="100">
        <v>1788000</v>
      </c>
      <c r="I7" s="129" t="s">
        <v>173</v>
      </c>
    </row>
    <row r="8" spans="1:9" s="110" customFormat="1" ht="24.95" customHeight="1" x14ac:dyDescent="0.3">
      <c r="A8" s="125">
        <v>6</v>
      </c>
      <c r="B8" s="95" t="s">
        <v>49</v>
      </c>
      <c r="C8" s="120" t="s">
        <v>196</v>
      </c>
      <c r="D8" s="126" t="s">
        <v>27</v>
      </c>
      <c r="E8" s="127" t="s">
        <v>174</v>
      </c>
      <c r="F8" s="128">
        <v>1</v>
      </c>
      <c r="G8" s="127" t="s">
        <v>175</v>
      </c>
      <c r="H8" s="100">
        <v>32000</v>
      </c>
      <c r="I8" s="129"/>
    </row>
    <row r="9" spans="1:9" s="110" customFormat="1" ht="24.95" customHeight="1" x14ac:dyDescent="0.3">
      <c r="A9" s="125">
        <v>7</v>
      </c>
      <c r="B9" s="95" t="s">
        <v>49</v>
      </c>
      <c r="C9" s="120" t="s">
        <v>197</v>
      </c>
      <c r="D9" s="126" t="s">
        <v>27</v>
      </c>
      <c r="E9" s="127" t="s">
        <v>174</v>
      </c>
      <c r="F9" s="128">
        <v>1</v>
      </c>
      <c r="G9" s="127" t="s">
        <v>175</v>
      </c>
      <c r="H9" s="100">
        <v>32000</v>
      </c>
      <c r="I9" s="129"/>
    </row>
    <row r="10" spans="1:9" s="110" customFormat="1" ht="24.95" customHeight="1" x14ac:dyDescent="0.3">
      <c r="A10" s="125">
        <v>8</v>
      </c>
      <c r="B10" s="95" t="s">
        <v>51</v>
      </c>
      <c r="C10" s="120" t="s">
        <v>198</v>
      </c>
      <c r="D10" s="126" t="s">
        <v>27</v>
      </c>
      <c r="E10" s="127" t="s">
        <v>145</v>
      </c>
      <c r="F10" s="128">
        <v>156</v>
      </c>
      <c r="G10" s="127" t="s">
        <v>158</v>
      </c>
      <c r="H10" s="100">
        <v>156000</v>
      </c>
      <c r="I10" s="129"/>
    </row>
    <row r="11" spans="1:9" s="110" customFormat="1" ht="24.95" customHeight="1" x14ac:dyDescent="0.3">
      <c r="A11" s="125">
        <v>9</v>
      </c>
      <c r="B11" s="95" t="s">
        <v>51</v>
      </c>
      <c r="C11" s="120" t="s">
        <v>199</v>
      </c>
      <c r="D11" s="126" t="s">
        <v>27</v>
      </c>
      <c r="E11" s="127" t="s">
        <v>145</v>
      </c>
      <c r="F11" s="128">
        <v>720</v>
      </c>
      <c r="G11" s="127" t="s">
        <v>158</v>
      </c>
      <c r="H11" s="100">
        <v>720000</v>
      </c>
      <c r="I11" s="129" t="s">
        <v>176</v>
      </c>
    </row>
    <row r="12" spans="1:9" s="110" customFormat="1" ht="24.95" customHeight="1" x14ac:dyDescent="0.3">
      <c r="A12" s="125">
        <v>10</v>
      </c>
      <c r="B12" s="95" t="s">
        <v>52</v>
      </c>
      <c r="C12" s="120" t="s">
        <v>200</v>
      </c>
      <c r="D12" s="126" t="s">
        <v>27</v>
      </c>
      <c r="E12" s="127" t="s">
        <v>145</v>
      </c>
      <c r="F12" s="128">
        <v>60</v>
      </c>
      <c r="G12" s="127" t="s">
        <v>160</v>
      </c>
      <c r="H12" s="100">
        <v>360000</v>
      </c>
      <c r="I12" s="129" t="s">
        <v>177</v>
      </c>
    </row>
    <row r="13" spans="1:9" s="138" customFormat="1" ht="30" customHeight="1" thickBot="1" x14ac:dyDescent="0.35">
      <c r="A13" s="130" t="s">
        <v>161</v>
      </c>
      <c r="B13" s="131"/>
      <c r="C13" s="131"/>
      <c r="D13" s="132"/>
      <c r="E13" s="133"/>
      <c r="F13" s="134">
        <f>SUM(F3:F12)</f>
        <v>45350</v>
      </c>
      <c r="G13" s="135"/>
      <c r="H13" s="136">
        <f>SUM(H3:H12)</f>
        <v>12288000</v>
      </c>
      <c r="I13" s="137"/>
    </row>
  </sheetData>
  <autoFilter ref="A2:I13" xr:uid="{00000000-0009-0000-0000-000001000000}"/>
  <mergeCells count="2">
    <mergeCell ref="A1:I1"/>
    <mergeCell ref="A13:D13"/>
  </mergeCells>
  <phoneticPr fontId="3" type="noConversion"/>
  <conditionalFormatting sqref="C2:G2 G3:G12 D3:E1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0">
        <v>19</v>
      </c>
      <c r="C3" s="34">
        <v>44187</v>
      </c>
      <c r="D3" s="2" t="s">
        <v>30</v>
      </c>
      <c r="E3" s="46">
        <v>298800</v>
      </c>
      <c r="F3" s="43" t="s">
        <v>27</v>
      </c>
      <c r="G3" s="58" t="s">
        <v>37</v>
      </c>
      <c r="H3" s="2" t="s">
        <v>38</v>
      </c>
      <c r="I3" s="44" t="s">
        <v>36</v>
      </c>
      <c r="J3" s="57" t="s">
        <v>35</v>
      </c>
      <c r="K3" s="56" t="s">
        <v>34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2021-05-21T12:15:15Z</dcterms:modified>
</cp:coreProperties>
</file>