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5년\후원사업\후원금품 수입지출내역\10월\"/>
    </mc:Choice>
  </mc:AlternateContent>
  <bookViews>
    <workbookView xWindow="0" yWindow="0" windowWidth="28800" windowHeight="12975" activeTab="3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사용'!$A$2:$H$99</definedName>
    <definedName name="_xlnm._FilterDatabase" localSheetId="0" hidden="1">'후원금 수입'!$A$4:$L$114</definedName>
    <definedName name="_xlnm._FilterDatabase" localSheetId="3" hidden="1">'후원품 사용'!$A$3:$L$65</definedName>
    <definedName name="_xlnm._FilterDatabase" localSheetId="2" hidden="1">'후원품 수입'!$A$4:$O$63</definedName>
    <definedName name="_xlnm.Print_Area" localSheetId="1">'후원금 사용'!$A$1:$H$99</definedName>
    <definedName name="_xlnm.Print_Area" localSheetId="0">'후원금 수입'!$A$1:$L$114</definedName>
    <definedName name="_xlnm.Print_Area" localSheetId="2">'후원품 수입'!$A:$O</definedName>
  </definedNames>
  <calcPr calcId="162913"/>
</workbook>
</file>

<file path=xl/calcChain.xml><?xml version="1.0" encoding="utf-8"?>
<calcChain xmlns="http://schemas.openxmlformats.org/spreadsheetml/2006/main">
  <c r="I88" i="1" l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13" i="1" l="1"/>
  <c r="I112" i="1"/>
  <c r="I111" i="1"/>
  <c r="I110" i="1"/>
  <c r="I109" i="1"/>
  <c r="I108" i="1"/>
  <c r="I107" i="1" l="1"/>
  <c r="I87" i="1"/>
  <c r="I86" i="1"/>
  <c r="I85" i="1" l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0" i="1" l="1"/>
  <c r="I61" i="1"/>
  <c r="I55" i="1" l="1"/>
  <c r="I56" i="1"/>
  <c r="I46" i="1"/>
  <c r="I47" i="1"/>
  <c r="I48" i="1"/>
  <c r="I49" i="1"/>
  <c r="I50" i="1"/>
  <c r="I51" i="1"/>
  <c r="I52" i="1"/>
  <c r="I53" i="1"/>
  <c r="I54" i="1"/>
  <c r="I57" i="1"/>
  <c r="I58" i="1"/>
  <c r="I59" i="1"/>
  <c r="D99" i="2" l="1"/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7" i="1" l="1"/>
  <c r="K114" i="1" l="1"/>
  <c r="N63" i="4" l="1"/>
  <c r="L63" i="4"/>
  <c r="F65" i="5"/>
  <c r="H65" i="5"/>
</calcChain>
</file>

<file path=xl/sharedStrings.xml><?xml version="1.0" encoding="utf-8"?>
<sst xmlns="http://schemas.openxmlformats.org/spreadsheetml/2006/main" count="2572" uniqueCount="557">
  <si>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</si>
  <si>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</si>
  <si>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</si>
  <si>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</si>
  <si>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산출기준</t>
  </si>
  <si>
    <t xml:space="preserve">지역사회후원금품 </t>
  </si>
  <si>
    <t>비영리</t>
  </si>
  <si>
    <t>기타</t>
  </si>
  <si>
    <t>3. 후원품 수입명세서</t>
    <phoneticPr fontId="19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</si>
  <si>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</si>
  <si>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</si>
  <si>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</si>
  <si>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</si>
  <si>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</si>
  <si>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0" type="noConversion"/>
  </si>
  <si>
    <t>구O몽</t>
  </si>
  <si>
    <t>미O가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</si>
  <si>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</si>
  <si>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</si>
  <si>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</si>
  <si>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</si>
  <si>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</si>
  <si>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</si>
  <si>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</si>
  <si>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</si>
  <si>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</si>
  <si>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</si>
  <si>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</si>
  <si>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밑반찬</t>
  </si>
  <si>
    <t>box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</si>
  <si>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</si>
  <si>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</si>
  <si>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</si>
  <si>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</si>
  <si>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</si>
  <si>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</si>
  <si>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</si>
  <si>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</si>
  <si>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</si>
  <si>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</si>
  <si>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</si>
  <si>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</si>
  <si>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</si>
  <si>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</si>
  <si>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</si>
  <si>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</si>
  <si>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</si>
  <si>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</si>
  <si>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</si>
  <si>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</si>
  <si>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</si>
  <si>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</si>
  <si>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</si>
  <si>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</si>
  <si>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</si>
  <si>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</si>
  <si>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총액</t>
    <phoneticPr fontId="3" type="noConversion"/>
  </si>
  <si>
    <t>총액</t>
    <phoneticPr fontId="3" type="noConversion"/>
  </si>
  <si>
    <t>경기사회복지공동모금회</t>
  </si>
  <si>
    <t>어린이재단 경기북부지역본부</t>
  </si>
  <si>
    <t>후원자
구분</t>
    <phoneticPr fontId="3" type="noConversion"/>
  </si>
  <si>
    <t>김정기(다산바른치과의원)</t>
  </si>
  <si>
    <t>(주)인동에프엔</t>
  </si>
  <si>
    <t>박웅석</t>
  </si>
  <si>
    <t>박진희</t>
  </si>
  <si>
    <t>김현진</t>
  </si>
  <si>
    <t>박가현</t>
  </si>
  <si>
    <t>안준기</t>
  </si>
  <si>
    <t>장정욱</t>
  </si>
  <si>
    <t>조명선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</si>
  <si>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</si>
  <si>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</si>
  <si>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</si>
  <si>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</si>
  <si>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</si>
  <si>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</si>
  <si>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</si>
  <si>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</si>
  <si>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</si>
  <si>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</si>
  <si>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</si>
  <si>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</si>
  <si>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</si>
  <si>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</si>
  <si>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</si>
  <si>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</si>
  <si>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</si>
  <si>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</si>
  <si>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</si>
  <si>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</si>
  <si>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</si>
  <si>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</si>
  <si>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</si>
  <si>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</si>
  <si>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</si>
  <si>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</si>
  <si>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</si>
  <si>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</si>
  <si>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</si>
  <si>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</si>
  <si>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</si>
  <si>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</si>
  <si>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</si>
  <si>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</si>
  <si>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</si>
  <si>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</si>
  <si>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</si>
  <si>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</si>
  <si>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</si>
  <si>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</si>
  <si>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</si>
  <si>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지역사회후원금품</t>
  </si>
  <si>
    <t>뚜OOOOOOOOOOO점</t>
  </si>
  <si>
    <t>박수진</t>
  </si>
  <si>
    <t>이OOOOOOO명</t>
  </si>
  <si>
    <t>김OOOOOO명</t>
  </si>
  <si>
    <t>김OOOOOOO명</t>
  </si>
  <si>
    <t>이석태</t>
  </si>
  <si>
    <t>송윤경</t>
  </si>
  <si>
    <t>조애정</t>
  </si>
  <si>
    <t>김남곤</t>
  </si>
  <si>
    <t>구안나</t>
  </si>
  <si>
    <t>메OOOO리</t>
  </si>
  <si>
    <t>윤옥심</t>
  </si>
  <si>
    <t>문소윤</t>
  </si>
  <si>
    <t>이은영</t>
  </si>
  <si>
    <t>백승주</t>
  </si>
  <si>
    <t>정철호</t>
  </si>
  <si>
    <t>장명선</t>
  </si>
  <si>
    <t>김기수</t>
  </si>
  <si>
    <t>김보경</t>
  </si>
  <si>
    <t>유미</t>
  </si>
  <si>
    <t>홍천족발(박미순)</t>
  </si>
  <si>
    <t>김OOOOOOOO명</t>
  </si>
  <si>
    <t>양의영</t>
  </si>
  <si>
    <t>차민경</t>
  </si>
  <si>
    <t>김정민</t>
  </si>
  <si>
    <t>사용내역</t>
    <phoneticPr fontId="3" type="noConversion"/>
  </si>
  <si>
    <t>이종철</t>
  </si>
  <si>
    <t>박상선</t>
  </si>
  <si>
    <t>박영선</t>
  </si>
  <si>
    <t>이정숙</t>
  </si>
  <si>
    <t>전명자</t>
  </si>
  <si>
    <t>여세화</t>
  </si>
  <si>
    <t>김충섭</t>
  </si>
  <si>
    <t>임현정</t>
  </si>
  <si>
    <t>오소연</t>
  </si>
  <si>
    <t>개인</t>
    <phoneticPr fontId="3" type="noConversion"/>
  </si>
  <si>
    <t>박성재</t>
  </si>
  <si>
    <t>박재영</t>
  </si>
  <si>
    <t>N</t>
    <phoneticPr fontId="3" type="noConversion"/>
  </si>
  <si>
    <t>송빛찬란</t>
  </si>
  <si>
    <t>오선희</t>
  </si>
  <si>
    <t>이영숙</t>
  </si>
  <si>
    <t>김지효</t>
  </si>
  <si>
    <t>해피빈</t>
  </si>
  <si>
    <t>유OOOOOOO명</t>
  </si>
  <si>
    <t>하앤유치과</t>
  </si>
  <si>
    <t>박현경</t>
  </si>
  <si>
    <t>태양지앤씨</t>
  </si>
  <si>
    <t>김하영</t>
  </si>
  <si>
    <t>김종철</t>
  </si>
  <si>
    <t>이은정(박시하,박서인)</t>
  </si>
  <si>
    <t>유춘희</t>
  </si>
  <si>
    <t>우지명</t>
  </si>
  <si>
    <t>마라공방 다산신도시점</t>
  </si>
  <si>
    <t>다산동숭교회</t>
  </si>
  <si>
    <t>서부희망케어센터_초아</t>
  </si>
  <si>
    <t>정OOOOOO명</t>
  </si>
  <si>
    <t>우명섭</t>
  </si>
  <si>
    <t>이은봉</t>
  </si>
  <si>
    <t>서정희</t>
  </si>
  <si>
    <t>구은자</t>
  </si>
  <si>
    <t>신상연</t>
  </si>
  <si>
    <t>치킨, 콜라</t>
  </si>
  <si>
    <t>형OO집</t>
  </si>
  <si>
    <t>핀OOO리</t>
  </si>
  <si>
    <t>굽OOOOOOOO점</t>
  </si>
  <si>
    <t>죽</t>
  </si>
  <si>
    <t>포</t>
  </si>
  <si>
    <t>사회복지법인밀알복지재단</t>
  </si>
  <si>
    <t>장주은</t>
  </si>
  <si>
    <t>권태환</t>
  </si>
  <si>
    <t>정순옥</t>
  </si>
  <si>
    <t>박정숙</t>
  </si>
  <si>
    <t>Y</t>
    <phoneticPr fontId="3" type="noConversion"/>
  </si>
  <si>
    <t>치킨</t>
  </si>
  <si>
    <t>굽OOOOOOO점</t>
  </si>
  <si>
    <t>양지웅</t>
  </si>
  <si>
    <t>김정인</t>
  </si>
  <si>
    <t>권수연</t>
  </si>
  <si>
    <t>권수정</t>
  </si>
  <si>
    <t>우리누리복지재단</t>
  </si>
  <si>
    <t>최은</t>
  </si>
  <si>
    <t>정선미</t>
  </si>
  <si>
    <t>강효순</t>
  </si>
  <si>
    <t>비영리</t>
    <phoneticPr fontId="3" type="noConversion"/>
  </si>
  <si>
    <t>Y</t>
    <phoneticPr fontId="3" type="noConversion"/>
  </si>
  <si>
    <t>황화득</t>
  </si>
  <si>
    <t>근로복지공단 남양주지사</t>
  </si>
  <si>
    <t>이승일</t>
  </si>
  <si>
    <t>임혜정</t>
  </si>
  <si>
    <t>한정기</t>
  </si>
  <si>
    <t>계란</t>
  </si>
  <si>
    <t>쌍화탕</t>
  </si>
  <si>
    <t>전OO장</t>
  </si>
  <si>
    <t>엘OOOOO원</t>
  </si>
  <si>
    <t>호OOOOOOOO)</t>
  </si>
  <si>
    <t>판</t>
  </si>
  <si>
    <r>
      <t>120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500</t>
    </r>
    <r>
      <rPr>
        <sz val="10"/>
        <color rgb="FF000000"/>
        <rFont val="Arial Unicode MS"/>
        <family val="2"/>
      </rPr>
      <t>명</t>
    </r>
  </si>
  <si>
    <r>
      <t>250,000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</si>
  <si>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</t>
    </r>
    <r>
      <rPr>
        <sz val="10"/>
        <color rgb="FF000000"/>
        <rFont val="Arial Unicode MS"/>
        <family val="2"/>
      </rPr>
      <t>명</t>
    </r>
  </si>
  <si>
    <r>
      <t>400,000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</t>
    </r>
    <r>
      <rPr>
        <sz val="10"/>
        <color rgb="FF000000"/>
        <rFont val="Arial Unicode MS"/>
        <family val="2"/>
      </rPr>
      <t>명</t>
    </r>
  </si>
  <si>
    <r>
      <t>400,000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</si>
  <si>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450,000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</t>
    </r>
    <r>
      <rPr>
        <sz val="10"/>
        <color rgb="FF000000"/>
        <rFont val="Arial Unicode MS"/>
        <family val="2"/>
      </rPr>
      <t>명</t>
    </r>
  </si>
  <si>
    <r>
      <t>2,450,500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</si>
  <si>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204,210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</si>
  <si>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2,722,048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</si>
  <si>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226,840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</si>
  <si>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110,000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11</t>
    </r>
    <r>
      <rPr>
        <sz val="10"/>
        <color rgb="FF000000"/>
        <rFont val="Arial Unicode MS"/>
        <family val="2"/>
      </rPr>
      <t>명</t>
    </r>
  </si>
  <si>
    <r>
      <t>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</t>
    </r>
    <r>
      <rPr>
        <sz val="10"/>
        <color rgb="FF000000"/>
        <rFont val="Arial Unicode MS"/>
        <family val="2"/>
      </rPr>
      <t>명</t>
    </r>
  </si>
  <si>
    <r>
      <t>200,000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</si>
  <si>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t xml:space="preserve">지정후원금품     </t>
  </si>
  <si>
    <t>골목분식</t>
  </si>
  <si>
    <t>김춘성</t>
  </si>
  <si>
    <t>김태광</t>
  </si>
  <si>
    <t>김태광(서하늘)</t>
  </si>
  <si>
    <t>장혜선</t>
  </si>
  <si>
    <t>유삼순</t>
  </si>
  <si>
    <t>서부희망케어센터</t>
  </si>
  <si>
    <t>이재일</t>
  </si>
  <si>
    <t>영리</t>
    <phoneticPr fontId="3" type="noConversion"/>
  </si>
  <si>
    <t>개인</t>
    <phoneticPr fontId="3" type="noConversion"/>
  </si>
  <si>
    <t>비영리</t>
    <phoneticPr fontId="3" type="noConversion"/>
  </si>
  <si>
    <t>Y</t>
    <phoneticPr fontId="3" type="noConversion"/>
  </si>
  <si>
    <t>Y</t>
    <phoneticPr fontId="3" type="noConversion"/>
  </si>
  <si>
    <t>월드비전 꿈꾸는아이들 꿈디자이너 회의비 지출 결과/강**외 19명</t>
  </si>
  <si>
    <r>
      <t>25,000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</si>
  <si>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10,744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9</t>
    </r>
    <r>
      <rPr>
        <sz val="10"/>
        <color rgb="FF000000"/>
        <rFont val="Arial Unicode MS"/>
        <family val="2"/>
      </rPr>
      <t>명</t>
    </r>
  </si>
  <si>
    <r>
      <t>367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9</t>
    </r>
    <r>
      <rPr>
        <sz val="10"/>
        <color rgb="FF000000"/>
        <rFont val="Arial Unicode MS"/>
        <family val="2"/>
      </rPr>
      <t>명</t>
    </r>
  </si>
  <si>
    <r>
      <t>460,000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7</t>
    </r>
    <r>
      <rPr>
        <sz val="10"/>
        <color rgb="FF000000"/>
        <rFont val="Arial Unicode MS"/>
        <family val="2"/>
      </rPr>
      <t>명</t>
    </r>
  </si>
  <si>
    <r>
      <t>301,370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</si>
  <si>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350,560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</si>
  <si>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t>미역국, 백설기</t>
  </si>
  <si>
    <t>경옥환, 활력고본단</t>
  </si>
  <si>
    <t>의류</t>
  </si>
  <si>
    <t>Y</t>
  </si>
  <si>
    <t>재OOOOOOOOOOO단</t>
  </si>
  <si>
    <t>체화재고</t>
  </si>
  <si>
    <t>박OO</t>
  </si>
  <si>
    <t>오OO</t>
  </si>
  <si>
    <t>안OOOOOOO명</t>
  </si>
  <si>
    <t>박OOOOOOO명</t>
  </si>
  <si>
    <t>진OOOOOOOOOOO1</t>
  </si>
  <si>
    <t>기간 : 2025년 10월 1일부터 2025년 10월 31일까지</t>
    <phoneticPr fontId="4" type="noConversion"/>
  </si>
  <si>
    <t>2025-10-01</t>
  </si>
  <si>
    <t>2025-10-02</t>
  </si>
  <si>
    <t>2025-10-07</t>
  </si>
  <si>
    <t>2025-10-10</t>
  </si>
  <si>
    <t>2025-10-13</t>
  </si>
  <si>
    <t>2025-10-14</t>
  </si>
  <si>
    <t>2025-10-15</t>
  </si>
  <si>
    <t>2025-10-16</t>
  </si>
  <si>
    <t>2025-10-17</t>
  </si>
  <si>
    <t>2025-10-20</t>
  </si>
  <si>
    <t>2025-10-21</t>
  </si>
  <si>
    <t>2025-10-22</t>
  </si>
  <si>
    <t>2025-10-23</t>
  </si>
  <si>
    <t>2025-10-25</t>
  </si>
  <si>
    <t>2025-10-27</t>
  </si>
  <si>
    <t>2025-10-28</t>
  </si>
  <si>
    <t>2025-10-30</t>
  </si>
  <si>
    <t>2025-10-31</t>
  </si>
  <si>
    <t>상민상사</t>
  </si>
  <si>
    <t>이찬용</t>
  </si>
  <si>
    <t>다산1동주민자치위원회</t>
  </si>
  <si>
    <t>대한예수교장로회빛과소금교회</t>
  </si>
  <si>
    <t>(주)순성산업</t>
  </si>
  <si>
    <t>강성숙</t>
  </si>
  <si>
    <t>진건농협협동조합 다산역지점</t>
  </si>
  <si>
    <t>김민정</t>
  </si>
  <si>
    <t>이기원</t>
  </si>
  <si>
    <t>월드비전</t>
  </si>
  <si>
    <t>양유진</t>
  </si>
  <si>
    <t>일시</t>
    <phoneticPr fontId="3" type="noConversion"/>
  </si>
  <si>
    <t>단체</t>
    <phoneticPr fontId="3" type="noConversion"/>
  </si>
  <si>
    <t>단체</t>
    <phoneticPr fontId="3" type="noConversion"/>
  </si>
  <si>
    <t>영리</t>
    <phoneticPr fontId="3" type="noConversion"/>
  </si>
  <si>
    <t>복지사업비</t>
    <phoneticPr fontId="3" type="noConversion"/>
  </si>
  <si>
    <t>돌봄사업(야쿠르트)</t>
    <phoneticPr fontId="3" type="noConversion"/>
  </si>
  <si>
    <t>다산대첩 바자회</t>
    <phoneticPr fontId="3" type="noConversion"/>
  </si>
  <si>
    <t>찾아가는생일잔치</t>
    <phoneticPr fontId="3" type="noConversion"/>
  </si>
  <si>
    <t>대상자지정(디디다)</t>
    <phoneticPr fontId="3" type="noConversion"/>
  </si>
  <si>
    <t>김** 치료비 지원</t>
    <phoneticPr fontId="3" type="noConversion"/>
  </si>
  <si>
    <t>대상자지정</t>
    <phoneticPr fontId="3" type="noConversion"/>
  </si>
  <si>
    <t>꿈디자이너 대상자지정</t>
    <phoneticPr fontId="3" type="noConversion"/>
  </si>
  <si>
    <t>꿈디자이너 대상자지정</t>
    <phoneticPr fontId="3" type="noConversion"/>
  </si>
  <si>
    <t>복지사업비</t>
    <phoneticPr fontId="3" type="noConversion"/>
  </si>
  <si>
    <t>자활사업비(10월)</t>
    <phoneticPr fontId="3" type="noConversion"/>
  </si>
  <si>
    <t>함께라면(본분관)</t>
    <phoneticPr fontId="3" type="noConversion"/>
  </si>
  <si>
    <t>영리</t>
    <phoneticPr fontId="3" type="noConversion"/>
  </si>
  <si>
    <t>비영리</t>
    <phoneticPr fontId="3" type="noConversion"/>
  </si>
  <si>
    <t>Y</t>
    <phoneticPr fontId="3" type="noConversion"/>
  </si>
  <si>
    <t>Y</t>
    <phoneticPr fontId="3" type="noConversion"/>
  </si>
  <si>
    <t>단체</t>
    <phoneticPr fontId="3" type="noConversion"/>
  </si>
  <si>
    <t>영리</t>
    <phoneticPr fontId="3" type="noConversion"/>
  </si>
  <si>
    <t>정기</t>
    <phoneticPr fontId="3" type="noConversion"/>
  </si>
  <si>
    <t>대상자지정</t>
    <phoneticPr fontId="3" type="noConversion"/>
  </si>
  <si>
    <t>대상자지정(권**,조**)</t>
    <phoneticPr fontId="3" type="noConversion"/>
  </si>
  <si>
    <t>결연후원금(배분)</t>
    <phoneticPr fontId="3" type="noConversion"/>
  </si>
  <si>
    <t>복지사업비</t>
    <phoneticPr fontId="3" type="noConversion"/>
  </si>
  <si>
    <t>복지사업비</t>
    <phoneticPr fontId="3" type="noConversion"/>
  </si>
  <si>
    <t>진건지역(기부1004)</t>
    <phoneticPr fontId="3" type="noConversion"/>
  </si>
  <si>
    <t>대상자지정(자립청년2명)</t>
    <phoneticPr fontId="3" type="noConversion"/>
  </si>
  <si>
    <t>2025-10-02</t>
    <phoneticPr fontId="20" type="noConversion"/>
  </si>
  <si>
    <t>2025-10-02</t>
    <phoneticPr fontId="20" type="noConversion"/>
  </si>
  <si>
    <t>2025-10-02</t>
    <phoneticPr fontId="20" type="noConversion"/>
  </si>
  <si>
    <t>2025-10-02</t>
    <phoneticPr fontId="20" type="noConversion"/>
  </si>
  <si>
    <t>2025-10-02</t>
    <phoneticPr fontId="20" type="noConversion"/>
  </si>
  <si>
    <t>2025-10-02</t>
    <phoneticPr fontId="20" type="noConversion"/>
  </si>
  <si>
    <t>2025-10-02</t>
    <phoneticPr fontId="20" type="noConversion"/>
  </si>
  <si>
    <t>2025-10-02</t>
    <phoneticPr fontId="20" type="noConversion"/>
  </si>
  <si>
    <t>2025-10-02</t>
    <phoneticPr fontId="20" type="noConversion"/>
  </si>
  <si>
    <t>2025-10-10</t>
    <phoneticPr fontId="20" type="noConversion"/>
  </si>
  <si>
    <t>2025-10-10</t>
    <phoneticPr fontId="20" type="noConversion"/>
  </si>
  <si>
    <t>2025-10-10</t>
    <phoneticPr fontId="20" type="noConversion"/>
  </si>
  <si>
    <t>2025-10-13</t>
    <phoneticPr fontId="20" type="noConversion"/>
  </si>
  <si>
    <t>2025-10-13</t>
    <phoneticPr fontId="20" type="noConversion"/>
  </si>
  <si>
    <t>2025-10-21</t>
    <phoneticPr fontId="20" type="noConversion"/>
  </si>
  <si>
    <t>2025-10-21</t>
    <phoneticPr fontId="20" type="noConversion"/>
  </si>
  <si>
    <t>2025-10-21</t>
    <phoneticPr fontId="20" type="noConversion"/>
  </si>
  <si>
    <t>2025-10-21</t>
    <phoneticPr fontId="20" type="noConversion"/>
  </si>
  <si>
    <t>2025-10-21</t>
    <phoneticPr fontId="20" type="noConversion"/>
  </si>
  <si>
    <t>2025-10-21</t>
    <phoneticPr fontId="20" type="noConversion"/>
  </si>
  <si>
    <t>2025-10-24</t>
  </si>
  <si>
    <t>2025-10-27</t>
    <phoneticPr fontId="20" type="noConversion"/>
  </si>
  <si>
    <t>2025-10-29</t>
  </si>
  <si>
    <t>생계비</t>
    <phoneticPr fontId="20" type="noConversion"/>
  </si>
  <si>
    <t>문화나눔(관내나들이)</t>
    <phoneticPr fontId="20" type="noConversion"/>
  </si>
  <si>
    <t>자활</t>
    <phoneticPr fontId="20" type="noConversion"/>
  </si>
  <si>
    <t>집수리</t>
    <phoneticPr fontId="20" type="noConversion"/>
  </si>
  <si>
    <t>교육비</t>
    <phoneticPr fontId="20" type="noConversion"/>
  </si>
  <si>
    <t>교육비</t>
    <phoneticPr fontId="20" type="noConversion"/>
  </si>
  <si>
    <t>생계비</t>
    <phoneticPr fontId="20" type="noConversion"/>
  </si>
  <si>
    <t>기타</t>
    <phoneticPr fontId="20" type="noConversion"/>
  </si>
  <si>
    <t>밑반찬지원</t>
    <phoneticPr fontId="20" type="noConversion"/>
  </si>
  <si>
    <t>생계비</t>
    <phoneticPr fontId="20" type="noConversion"/>
  </si>
  <si>
    <t>월세지원</t>
    <phoneticPr fontId="20" type="noConversion"/>
  </si>
  <si>
    <t>교육비</t>
    <phoneticPr fontId="20" type="noConversion"/>
  </si>
  <si>
    <t>문화나눔(관외나들이)</t>
    <phoneticPr fontId="20" type="noConversion"/>
  </si>
  <si>
    <t>교육비</t>
    <phoneticPr fontId="20" type="noConversion"/>
  </si>
  <si>
    <t>기타</t>
    <phoneticPr fontId="20" type="noConversion"/>
  </si>
  <si>
    <t>기타</t>
    <phoneticPr fontId="20" type="noConversion"/>
  </si>
  <si>
    <t>의료비</t>
    <phoneticPr fontId="20" type="noConversion"/>
  </si>
  <si>
    <t>밑반찬지원</t>
    <phoneticPr fontId="20" type="noConversion"/>
  </si>
  <si>
    <t>외식서비스</t>
    <phoneticPr fontId="20" type="noConversion"/>
  </si>
  <si>
    <t>자활</t>
    <phoneticPr fontId="20" type="noConversion"/>
  </si>
  <si>
    <t>2025년「경기도 어르신 즐김터」바둑 동아리 다과 구입 건_김**외 9명</t>
  </si>
  <si>
    <t>2025년 다산1동 새마을부녀회 10월 1차 밑반찬 활동 재료 구입/이**외 39명</t>
  </si>
  <si>
    <t>뚜벅뚜벅 일상생활도전기! 힐링나들이 평가회의비 지출 결과/권**외 19명</t>
  </si>
  <si>
    <t>2025년 GH사회공헌사업 "우리드림시니어AI케어" 다산동 돌봄네트워크 역량강화활동 비용 지출 건(10/14)</t>
  </si>
  <si>
    <t>25년 공동모금회 학습비 9월 지출 건_서부권역/서**외 2명</t>
  </si>
  <si>
    <t>2025년 사회복지사와 경찰관이 함께하는 위기가정 맞춤형 지원사업 4회차 주거비 지출 건_다산1동/하*설</t>
  </si>
  <si>
    <t>2025년 10월 결연후원금 지급 건_권**외 6명</t>
  </si>
  <si>
    <t>2025년 GH사회공헌사업 "우리드림시니어AI케어" 다산동 돌봄네트워크 역량강화활동 비용 지출 건(10/16)</t>
  </si>
  <si>
    <t>2025년 똑똑 야쿠르트 사업 10월 지출 건(9월)_김**외 149명</t>
  </si>
  <si>
    <t>2025년 월드비전 경기북부사업본부 두나무 학용품 지원사업 지원금 지급의 건/강**외 19명</t>
  </si>
  <si>
    <t>현대카드_신용카드사회공헌재단 'Dear young' 사업 10월 생계비 지출 건(퇴계원/강*범)</t>
  </si>
  <si>
    <t>어린이재단 10월 정기결연후원금 지급 건(2025년 9월분_강*외 5명)</t>
  </si>
  <si>
    <t>10월 찾아가는 생일잔치 물품구입비 지출 건(김** 외 9명)</t>
  </si>
  <si>
    <t>2025년 GH사회공헌사업 "우리드림시니어AI케어" 유류비 예산 지출 건(10/17)_여**외 499명</t>
  </si>
  <si>
    <t>[공동모금회]「동고동락(同go同knock)」사업 자문 진행비 지출 건/김**외 11명</t>
  </si>
  <si>
    <t>희망가족상담치료실 2025년 10월 밀알복지재단 결연후원금 지급 건(김**)</t>
  </si>
  <si>
    <t>뚜벅뚜벅 일상생활도전기! 아동활동(힐링나들이) 강사비 지출 건/권**외 9명</t>
  </si>
  <si>
    <t>원천세_뚜벅뚜벅 일상생활도전기! 아동활동(힐링나들이) 강사비 지출 건/권**외 9명</t>
  </si>
  <si>
    <t>계좌오이체(모금회 학습비지원사업)_[공동모금회]「동고동락(同go同knock)」사업 자문 진행비 지출 건/김**외 11명</t>
  </si>
  <si>
    <t>계좌오이체(모금회 학습비지원사업)_원천세_[공동모금회]「동고동락(同go同knock)」사업 자문 진행비 지출 건/김**외 11명</t>
  </si>
  <si>
    <t>[우리누리복지재단] 2025년 10월 인재양성장학사업 『꿈누리 23기』 지원사업비 지출_우*나</t>
  </si>
  <si>
    <t>계좌오이체(지정)_2025년 사회복지사와 경찰관이 함께하는 위기가정 맞춤형 지원사업 4회차 회의비 지출 건_다산1동/하*설</t>
  </si>
  <si>
    <t>월드비전 꿈꾸는아이들 꿈디자이너 보호자활동(5회기) 강사비 지급 건/김**외 8명</t>
  </si>
  <si>
    <t>원천세_월드비전 꿈꾸는아이들 꿈디자이너 보호자활동(5회기) 강사비 지급 건/김**외 8명</t>
  </si>
  <si>
    <t>월드비전 꿈꾸는아이들 꿈디자이너 보호자활동(자조모임) 식사비 지출 결과/김**외 8명</t>
  </si>
  <si>
    <t>현대카드_신용카드사회공헌재단 'Dear young' 사업 10월 가족돌봄비 지출 건(10/23 퇴계원/강*범)</t>
  </si>
  <si>
    <t>ESG경영실천 역량강화활동 지출 건</t>
  </si>
  <si>
    <t>월드비전 꿈디자이너사업 꿈지원금 지급의 건(2025년 10월 지급 건/강**외 10명)</t>
  </si>
  <si>
    <t>2025년 사회복지사와 경찰관이 함께하는 위기가정 맞춤형 지원사업 4회차 생계비 지출 건_다산1동/하*설</t>
  </si>
  <si>
    <t>2025년 사회복지사와 경찰관이 함께하는 위기가정 맞춤형 지원사업 4회차 회의비 지출 건_다산1동/하*설</t>
  </si>
  <si>
    <t>[GH협력사업] 「우리 드림 시니어 AI케어」전담인력 10월 인건비 지급 건</t>
  </si>
  <si>
    <t>[공동모금회]「동고동락(同go同knock)」 사회보험 기관부담금 납부(10월)</t>
  </si>
  <si>
    <t>[GH협력사업] 「우리 드림 시니어 AI케어」퇴직연금 적립 지출 건(10월)</t>
  </si>
  <si>
    <t>[GH협력사업] 「우리 드림 시니어 AI케어」사회보험 기관부담금 납부(10월)</t>
  </si>
  <si>
    <t>[공동모금회]「동고동락(同go同knock)」 인건비 지급(10월)</t>
  </si>
  <si>
    <t>[공동모금회]「동고동락(同go同knock)」 퇴직연금 적립 건(10월)</t>
  </si>
  <si>
    <t>지정후원금(10/21 신한금융희망재단) 오지출에 따른 여입 건</t>
  </si>
  <si>
    <t>2025년 다산1동 새마을부녀회 10월 2차 밑반찬 활동 재료 구입/이**외 39명</t>
  </si>
  <si>
    <t>[재단]어린이재단 2025 퍼시스 목훈 '섬세한 우리, 자유롭게 나아가다(switch O.F.F)' 퇴계원역 광장 축제 장비 대여비 지출 건( 강*운 외 9명)</t>
  </si>
  <si>
    <t>2025년 10월 KT&amp;G 상상도시락 지원사업 지출 결과(김** 외 143명)</t>
  </si>
  <si>
    <t>2025년 「경기도 어르신 즐김터」 양말목공예 동아리 활동 재료비 지출 건(양말목 실)/고**외 12명</t>
  </si>
  <si>
    <t>2025년「경기도 어르신 즐김터」사업 양말목공예 프로그램 2차 진행비 지급 건/고**외 12명</t>
    <phoneticPr fontId="20" type="noConversion"/>
  </si>
  <si>
    <t>2025년「경기도 어르신 즐김터」양말목 프로그램 활동 재료비 지출 건_김**외 12명</t>
  </si>
  <si>
    <t>2025년「경기도 어르신 즐김터」양말목 프로그램 종결 식사비 지출 건_김**외 12명</t>
  </si>
  <si>
    <t>2025년 「경기도 어르신 즐김터」 양말목공예 동아리 활동 재료비 지출 건/고**외 12명</t>
  </si>
  <si>
    <t xml:space="preserve">2025년 초록우산 어린이재단 10월 의료비 지출 건(퇴계원/조*아) </t>
  </si>
  <si>
    <t>2025년 10월 진건 이웃애돌봄단 밑반찬 지출 건 (김**외 39명)</t>
  </si>
  <si>
    <t>현대카드_신용카드사회공헌재단 'Dear young' 사업 10월 가족돌봄비 지출 건(10/29 퇴계원/강*범)</t>
  </si>
  <si>
    <t>[공동모금회]「동고동락(同go同knock)」우울 회복형 프로그램 2차 강사비, 재료비 지급 건(소그룹 집단 프로그램_(주)청봄)/이**외 8명</t>
  </si>
  <si>
    <t>[해피빈]자활사업 '카페 초아' 운영 물품 구입 지출 건/원**</t>
  </si>
  <si>
    <t>2025년「경기도 어르신 즐김터」바둑프로그램 종결 식사비 지출 건_김**9명</t>
  </si>
  <si>
    <t>2025년 「경기도 어르신 즐김터」성과보고회 행사진행 물품 지출 건(다과)/고**외 19명</t>
  </si>
  <si>
    <t>2025년 「경기도 어르신 즐김터」성과보고회 행사 진행 물품 구입비 지출 건(액자 외 5건)/고**외 19명</t>
  </si>
  <si>
    <t>자활사업 '카페 초아' 초아지기 9월 활동비 지급 건(재단후원금)/원**</t>
  </si>
  <si>
    <t>2025년 사회복지사와 경찰관이 함께하는 위기가정 맞춤형 지원사업 4차 주거비 지원 건_(다산2동/이*성)</t>
  </si>
  <si>
    <t>교육문화사업 '동고동락(同go同knock) 여가·문화 프로그램 강사비 지급 건(본관 9월)/김**외 63명</t>
  </si>
  <si>
    <t>원천세_교육문화사업 '동고동락(同go同knock) 여가·문화 프로그램 강사비 지급 건(본관 9월)/김**외 63명</t>
  </si>
  <si>
    <t>교육문화사업 '동고동락(同go同knock) 여가·문화 프로그램 강사비 지급 건(분관 9월)/가**외 54명</t>
  </si>
  <si>
    <t>원천세_교육문화사업 '동고동락(同go同knock) 여가·문화 프로그램 강사비 지급 건(분관 9월)/가**외 54명</t>
  </si>
  <si>
    <t>[공동모금회]「동고동락(同go同knock)」우울 예방형 프로그램 강사비 지급 건(본관 9월)/고**외 49명</t>
  </si>
  <si>
    <t>원천세_[공동모금회]「동고동락(同go同knock)」우울 예방형 프로그램 강사비 지급 건(본관 9월)/고**외 49명</t>
  </si>
  <si>
    <t>[공동모금회]「동고동락(同go同knock)」우울 예방형 프로그램 강사비 지급 건(분관 9월)/강**외 25명</t>
  </si>
  <si>
    <t>원천세_[공동모금회]「동고동락(同go同knock)」우울 예방형 프로그램 강사비 지급 건(분관 9월)/강**외 25명</t>
  </si>
  <si>
    <t>2025년 GH사회공헌사업 "우리드림시니어AI케어" 유류비 예산 지출 건(10/2)_여**외 499명</t>
  </si>
  <si>
    <t>[공동모금회]「동고동락(同go同knock)」통합사례회의 다과비 지출 건/신**외 2명</t>
  </si>
  <si>
    <t>2025년「경기도 어르신 즐김터」 양말목 공예 동아리 다과 구입 건/고**외 12명</t>
  </si>
  <si>
    <t>[GH협력사업] 「우리 드림 시니어 AI케어」2차년도 연구용역비 지출 계획 건_김**외199명</t>
    <phoneticPr fontId="20" type="noConversion"/>
  </si>
  <si>
    <t>[초록우산 경기북부지역본부] 카카오뱅크와 함께하는 가족돌봄아동지원사업비 2회차 지출_전*한</t>
    <phoneticPr fontId="20" type="noConversion"/>
  </si>
  <si>
    <t>공동모금회] 「동고동락(同go同knock)」 돌봄네트워크모임(회의) 다과비 지출 결과 건/임**외 9명</t>
    <phoneticPr fontId="20" type="noConversion"/>
  </si>
  <si>
    <t>Y</t>
    <phoneticPr fontId="3" type="noConversion"/>
  </si>
  <si>
    <t>Y</t>
    <phoneticPr fontId="3" type="noConversion"/>
  </si>
  <si>
    <t>N</t>
    <phoneticPr fontId="3" type="noConversion"/>
  </si>
  <si>
    <t>N</t>
    <phoneticPr fontId="3" type="noConversion"/>
  </si>
  <si>
    <t>비지정</t>
    <phoneticPr fontId="3" type="noConversion"/>
  </si>
  <si>
    <t>지정</t>
    <phoneticPr fontId="3" type="noConversion"/>
  </si>
  <si>
    <t>「서부! 커피 한 잔과 함께라면』 운영물품 구입 결과(위생롤팩 외 2종))_강**외 143명</t>
    <phoneticPr fontId="20" type="noConversion"/>
  </si>
  <si>
    <t>2025년 10월 정기결연 후원금 지급 건/서부권역_강*외 36명</t>
    <phoneticPr fontId="20" type="noConversion"/>
  </si>
  <si>
    <t>초록우산 IBK기업은행 이주배경아동 지원사업 디디다(DDDa) 2차년도 학습비 지급 건(2025년 10월분/김**외 1명)</t>
    <phoneticPr fontId="20" type="noConversion"/>
  </si>
  <si>
    <t>2025년「경기도 어르신 즐김터」동아리 원데이 클래스 활동비 지출 건_김**외 12명</t>
    <phoneticPr fontId="20" type="noConversion"/>
  </si>
  <si>
    <t>어린이재단 2025 퍼시스 목훈 '섬세한 우리, 자유롭게 나아가다(switch O.F.F)' 요리교실 물품 구입비 지출 건(10/21 강*운 외 9명)</t>
    <phoneticPr fontId="20" type="noConversion"/>
  </si>
  <si>
    <t>「서부! 커피 한 잔과 함께라면』 운영물품 구입 결과(단무지))_강**외 143명</t>
    <phoneticPr fontId="20" type="noConversion"/>
  </si>
  <si>
    <t>기타원천세_[GH협력사업] 「우리 드림 시니어 AI케어」2차년도 연구용역비 지출 계획 건_김**외199명</t>
    <phoneticPr fontId="20" type="noConversion"/>
  </si>
  <si>
    <t>2025년「경기도 어르신 즐김터」바둑 동아리 활동비 지출 건__김**외9명</t>
    <phoneticPr fontId="20" type="noConversion"/>
  </si>
  <si>
    <t>2025년「경기도 어르신 즐김터」바둑동아리 원데이 클래스 활동비 지출 건_김**외9명</t>
    <phoneticPr fontId="20" type="noConversion"/>
  </si>
  <si>
    <t>어린이재단 2025 퍼시스 목훈 '섬세한 우리, 자유롭게 나아가다(switch O.F.F)' 할로윈파티 물품 구입비 지출 건(10/30 강*운 외 9명)</t>
    <phoneticPr fontId="20" type="noConversion"/>
  </si>
  <si>
    <t>2025년 10월 케어안심주택 공과금 지출</t>
    <phoneticPr fontId="20" type="noConversion"/>
  </si>
  <si>
    <r>
      <t>1,061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500</t>
    </r>
    <r>
      <rPr>
        <sz val="10"/>
        <color rgb="FF000000"/>
        <rFont val="Arial Unicode MS"/>
        <family val="2"/>
      </rPr>
      <t>명</t>
    </r>
  </si>
  <si>
    <r>
      <t>26,000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500</t>
    </r>
    <r>
      <rPr>
        <sz val="10"/>
        <color rgb="FF000000"/>
        <rFont val="Arial Unicode MS"/>
        <family val="2"/>
      </rPr>
      <t>명</t>
    </r>
  </si>
  <si>
    <r>
      <t>1,000,000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</si>
  <si>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12,799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34</t>
    </r>
    <r>
      <rPr>
        <sz val="10"/>
        <color rgb="FF000000"/>
        <rFont val="Arial Unicode MS"/>
        <family val="2"/>
      </rPr>
      <t>명</t>
    </r>
  </si>
  <si>
    <r>
      <t>437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34</t>
    </r>
    <r>
      <rPr>
        <sz val="10"/>
        <color rgb="FF000000"/>
        <rFont val="Arial Unicode MS"/>
        <family val="2"/>
      </rPr>
      <t>명</t>
    </r>
  </si>
  <si>
    <r>
      <t>7,912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55</t>
    </r>
    <r>
      <rPr>
        <sz val="10"/>
        <color rgb="FF000000"/>
        <rFont val="Arial Unicode MS"/>
        <family val="2"/>
      </rPr>
      <t>명</t>
    </r>
  </si>
  <si>
    <r>
      <t>270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55</t>
    </r>
    <r>
      <rPr>
        <sz val="10"/>
        <color rgb="FF000000"/>
        <rFont val="Arial Unicode MS"/>
        <family val="2"/>
      </rPr>
      <t>명</t>
    </r>
  </si>
  <si>
    <r>
      <t>12,571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50</t>
    </r>
    <r>
      <rPr>
        <sz val="10"/>
        <color rgb="FF000000"/>
        <rFont val="Arial Unicode MS"/>
        <family val="2"/>
      </rPr>
      <t>명</t>
    </r>
  </si>
  <si>
    <r>
      <t>429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50</t>
    </r>
    <r>
      <rPr>
        <sz val="10"/>
        <color rgb="FF000000"/>
        <rFont val="Arial Unicode MS"/>
        <family val="2"/>
      </rPr>
      <t>명</t>
    </r>
  </si>
  <si>
    <r>
      <t>14,877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26</t>
    </r>
    <r>
      <rPr>
        <sz val="10"/>
        <color rgb="FF000000"/>
        <rFont val="Arial Unicode MS"/>
        <family val="2"/>
      </rPr>
      <t>명</t>
    </r>
  </si>
  <si>
    <r>
      <t>508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26</t>
    </r>
    <r>
      <rPr>
        <sz val="10"/>
        <color rgb="FF000000"/>
        <rFont val="Arial Unicode MS"/>
        <family val="2"/>
      </rPr>
      <t>명</t>
    </r>
  </si>
  <si>
    <r>
      <t>14,467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</t>
    </r>
    <r>
      <rPr>
        <sz val="10"/>
        <color rgb="FF000000"/>
        <rFont val="Arial Unicode MS"/>
        <family val="2"/>
      </rPr>
      <t>명</t>
    </r>
  </si>
  <si>
    <r>
      <t>8,898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13</t>
    </r>
    <r>
      <rPr>
        <sz val="10"/>
        <color rgb="FF000000"/>
        <rFont val="Arial Unicode MS"/>
        <family val="2"/>
      </rPr>
      <t>명</t>
    </r>
  </si>
  <si>
    <r>
      <t>25,000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</si>
  <si>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53,000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</si>
  <si>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10,734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40</t>
    </r>
    <r>
      <rPr>
        <sz val="10"/>
        <color rgb="FF000000"/>
        <rFont val="Arial Unicode MS"/>
        <family val="2"/>
      </rPr>
      <t>명</t>
    </r>
  </si>
  <si>
    <r>
      <t>374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144</t>
    </r>
    <r>
      <rPr>
        <sz val="10"/>
        <color rgb="FF000000"/>
        <rFont val="Arial Unicode MS"/>
        <family val="2"/>
      </rPr>
      <t>명</t>
    </r>
  </si>
  <si>
    <r>
      <t>4,495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</si>
  <si>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r>
      <t>2,681,000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</si>
  <si>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144,054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37</t>
    </r>
    <r>
      <rPr>
        <sz val="10"/>
        <color rgb="FF000000"/>
        <rFont val="Arial Unicode MS"/>
        <family val="2"/>
      </rPr>
      <t>명</t>
    </r>
  </si>
  <si>
    <r>
      <t>2,400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</si>
  <si>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r>
      <t>1,200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150</t>
    </r>
    <r>
      <rPr>
        <sz val="10"/>
        <color rgb="FF000000"/>
        <rFont val="Arial Unicode MS"/>
        <family val="2"/>
      </rPr>
      <t>명</t>
    </r>
  </si>
  <si>
    <r>
      <t>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</si>
  <si>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r>
      <t>191,667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</t>
    </r>
    <r>
      <rPr>
        <sz val="10"/>
        <color rgb="FF000000"/>
        <rFont val="Arial Unicode MS"/>
        <family val="2"/>
      </rPr>
      <t>명</t>
    </r>
  </si>
  <si>
    <r>
      <t>47,900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</si>
  <si>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6,875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12</t>
    </r>
    <r>
      <rPr>
        <sz val="10"/>
        <color rgb="FF000000"/>
        <rFont val="Arial Unicode MS"/>
        <family val="2"/>
      </rPr>
      <t>명</t>
    </r>
  </si>
  <si>
    <r>
      <t>26,154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13</t>
    </r>
    <r>
      <rPr>
        <sz val="10"/>
        <color rgb="FF000000"/>
        <rFont val="Arial Unicode MS"/>
        <family val="2"/>
      </rPr>
      <t>명</t>
    </r>
  </si>
  <si>
    <r>
      <t>46,416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</si>
  <si>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1,584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</si>
  <si>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9,880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12</t>
    </r>
    <r>
      <rPr>
        <sz val="10"/>
        <color rgb="FF000000"/>
        <rFont val="Arial Unicode MS"/>
        <family val="2"/>
      </rPr>
      <t>명</t>
    </r>
  </si>
  <si>
    <r>
      <t>953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12</t>
    </r>
    <r>
      <rPr>
        <sz val="10"/>
        <color rgb="FF000000"/>
        <rFont val="Arial Unicode MS"/>
        <family val="2"/>
      </rPr>
      <t>명</t>
    </r>
  </si>
  <si>
    <r>
      <t>3,195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</si>
  <si>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227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144</t>
    </r>
    <r>
      <rPr>
        <sz val="10"/>
        <color rgb="FF000000"/>
        <rFont val="Arial Unicode MS"/>
        <family val="2"/>
      </rPr>
      <t>명</t>
    </r>
  </si>
  <si>
    <r>
      <t>6,840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200</t>
    </r>
    <r>
      <rPr>
        <sz val="10"/>
        <color rgb="FF000000"/>
        <rFont val="Arial Unicode MS"/>
        <family val="2"/>
      </rPr>
      <t>명</t>
    </r>
  </si>
  <si>
    <r>
      <t>660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200</t>
    </r>
    <r>
      <rPr>
        <sz val="10"/>
        <color rgb="FF000000"/>
        <rFont val="Arial Unicode MS"/>
        <family val="2"/>
      </rPr>
      <t>명</t>
    </r>
  </si>
  <si>
    <r>
      <t>19,200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9</t>
    </r>
    <r>
      <rPr>
        <sz val="10"/>
        <color rgb="FF000000"/>
        <rFont val="Arial Unicode MS"/>
        <family val="2"/>
      </rPr>
      <t>명</t>
    </r>
  </si>
  <si>
    <r>
      <t>16,000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</si>
  <si>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r>
      <t>530,400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</si>
  <si>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2,000,000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</si>
  <si>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319,000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</si>
  <si>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3,836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</si>
  <si>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7,200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</si>
  <si>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8,687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40</t>
    </r>
    <r>
      <rPr>
        <sz val="10"/>
        <color rgb="FF000000"/>
        <rFont val="Arial Unicode MS"/>
        <family val="2"/>
      </rPr>
      <t>명</t>
    </r>
  </si>
  <si>
    <r>
      <t>70,000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</si>
  <si>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3,125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144</t>
    </r>
    <r>
      <rPr>
        <sz val="10"/>
        <color rgb="FF000000"/>
        <rFont val="Arial Unicode MS"/>
        <family val="2"/>
      </rPr>
      <t>명</t>
    </r>
  </si>
  <si>
    <r>
      <t>24,190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13</t>
    </r>
    <r>
      <rPr>
        <sz val="10"/>
        <color rgb="FF000000"/>
        <rFont val="Arial Unicode MS"/>
        <family val="2"/>
      </rPr>
      <t>명</t>
    </r>
  </si>
  <si>
    <r>
      <t>161,538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13</t>
    </r>
    <r>
      <rPr>
        <sz val="10"/>
        <color rgb="FF000000"/>
        <rFont val="Arial Unicode MS"/>
        <family val="2"/>
      </rPr>
      <t>명</t>
    </r>
  </si>
  <si>
    <r>
      <t>34,000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</si>
  <si>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5,615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13</t>
    </r>
    <r>
      <rPr>
        <sz val="10"/>
        <color rgb="FF000000"/>
        <rFont val="Arial Unicode MS"/>
        <family val="2"/>
      </rPr>
      <t>명</t>
    </r>
  </si>
  <si>
    <r>
      <t>16,154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13</t>
    </r>
    <r>
      <rPr>
        <sz val="10"/>
        <color rgb="FF000000"/>
        <rFont val="Arial Unicode MS"/>
        <family val="2"/>
      </rPr>
      <t>명</t>
    </r>
  </si>
  <si>
    <r>
      <t>23,077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13</t>
    </r>
    <r>
      <rPr>
        <sz val="10"/>
        <color rgb="FF000000"/>
        <rFont val="Arial Unicode MS"/>
        <family val="2"/>
      </rPr>
      <t>명</t>
    </r>
  </si>
  <si>
    <r>
      <t>182,500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</si>
  <si>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9,830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40</t>
    </r>
    <r>
      <rPr>
        <sz val="10"/>
        <color rgb="FF000000"/>
        <rFont val="Arial Unicode MS"/>
        <family val="2"/>
      </rPr>
      <t>명</t>
    </r>
  </si>
  <si>
    <r>
      <t>866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231</t>
    </r>
    <r>
      <rPr>
        <sz val="10"/>
        <color rgb="FF000000"/>
        <rFont val="Arial Unicode MS"/>
        <family val="2"/>
      </rPr>
      <t>명</t>
    </r>
  </si>
  <si>
    <r>
      <t>12,300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</si>
  <si>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155,650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</si>
  <si>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1,299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231</t>
    </r>
    <r>
      <rPr>
        <sz val="10"/>
        <color rgb="FF000000"/>
        <rFont val="Arial Unicode MS"/>
        <family val="2"/>
      </rPr>
      <t>명</t>
    </r>
  </si>
  <si>
    <r>
      <t>46,667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</t>
    </r>
    <r>
      <rPr>
        <sz val="10"/>
        <color rgb="FF000000"/>
        <rFont val="Arial Unicode MS"/>
        <family val="2"/>
      </rPr>
      <t>명</t>
    </r>
  </si>
  <si>
    <r>
      <t>10,136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</si>
  <si>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253,333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9</t>
    </r>
    <r>
      <rPr>
        <sz val="10"/>
        <color rgb="FF000000"/>
        <rFont val="Arial Unicode MS"/>
        <family val="2"/>
      </rPr>
      <t>명</t>
    </r>
  </si>
  <si>
    <r>
      <t>200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</si>
  <si>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10,050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</si>
  <si>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5,628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231</t>
    </r>
    <r>
      <rPr>
        <sz val="10"/>
        <color rgb="FF000000"/>
        <rFont val="Arial Unicode MS"/>
        <family val="2"/>
      </rPr>
      <t>명</t>
    </r>
  </si>
  <si>
    <r>
      <t>5,261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23</t>
    </r>
    <r>
      <rPr>
        <sz val="10"/>
        <color rgb="FF000000"/>
        <rFont val="Arial Unicode MS"/>
        <family val="2"/>
      </rPr>
      <t>명</t>
    </r>
  </si>
  <si>
    <r>
      <t>18,000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</si>
  <si>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16,105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</si>
  <si>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r>
      <t>6,554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</si>
  <si>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t>2025년 추석맞이 제3회 '다산대첩:夜!다산이다' 간식비 지출 건 보고 _김**_499명</t>
    <phoneticPr fontId="20" type="noConversion"/>
  </si>
  <si>
    <t>2025년 추석맞이 제3회 '다산대첩: 『夜!다산이다』 문화체험비 지출 건 _김** 외499</t>
    <phoneticPr fontId="20" type="noConversion"/>
  </si>
  <si>
    <t>2025년 GH사회공헌사업 "우리드림시니어AI케어" 사업 담당자 9월 수당 지급 건(김** 외 2명)</t>
    <phoneticPr fontId="20" type="noConversion"/>
  </si>
  <si>
    <t>뚜벅뚜벅 일상생활도전기! 교구비 지출 결과(평가척도)권**외 9명</t>
    <phoneticPr fontId="20" type="noConversion"/>
  </si>
  <si>
    <t>뚜벅뚜벅 일상생활도전기! 평가회 물품구입 결과 권**외 19명</t>
    <phoneticPr fontId="20" type="noConversion"/>
  </si>
  <si>
    <t>2025년 10월 월드비전 꿈디자이너사업 담당자 수당 지급 건(조**외1명)</t>
    <phoneticPr fontId="20" type="noConversion"/>
  </si>
  <si>
    <t>공동모금회] 「동고동락(同go同knock)」-동고동락 나들이 지원/김**외 230명</t>
    <phoneticPr fontId="20" type="noConversion"/>
  </si>
  <si>
    <t>[공동모금회-같이가치 with kakao] 희망청들 청소용품 구입_김**</t>
    <phoneticPr fontId="20" type="noConversion"/>
  </si>
  <si>
    <t>2025년「경기도 어르신 즐김터」바둑프로그램 물품구입비 지출 건_김**외9명</t>
    <phoneticPr fontId="20" type="noConversion"/>
  </si>
  <si>
    <t>2025년 GH사회공헌사업 "우리드림시니어AI케어" 사업 담당자 10월 수당 지급 건(김** 외 2명)</t>
    <phoneticPr fontId="20" type="noConversion"/>
  </si>
  <si>
    <t>공동모금회] 「동고동락(同go同knock)」-동고동락 나들이 지원/김**외 230명</t>
    <phoneticPr fontId="20" type="noConversion"/>
  </si>
  <si>
    <t>2025년「경기도 어르신 즐김터」성과보고회 물품 구입 지출 건(현수막, 배너)_김**외 22명</t>
    <phoneticPr fontId="20" type="noConversion"/>
  </si>
  <si>
    <r>
      <t>2025년 퇴계원읍 아동·청소년 외식비 지원사업 지출(10/30)_퇴계원/김*소 외 5</t>
    </r>
    <r>
      <rPr>
        <sz val="10"/>
        <color theme="1"/>
        <rFont val="맑은 고딕"/>
        <family val="2"/>
        <charset val="129"/>
        <scheme val="minor"/>
      </rPr>
      <t>명</t>
    </r>
    <phoneticPr fontId="20" type="noConversion"/>
  </si>
  <si>
    <r>
      <t>어린이재단 2025 퍼시스 목훈 '섬세한 우리, 자유롭게 나아가다(switch O.F.F)' 교류활동(할로윈파티) 간식비 지출 건_강*운 외 9</t>
    </r>
    <r>
      <rPr>
        <sz val="10"/>
        <color theme="1"/>
        <rFont val="맑은 고딕"/>
        <family val="2"/>
        <charset val="129"/>
        <scheme val="minor"/>
      </rPr>
      <t>명</t>
    </r>
    <phoneticPr fontId="20" type="noConversion"/>
  </si>
  <si>
    <t>타포린가방</t>
  </si>
  <si>
    <t>파스</t>
  </si>
  <si>
    <t>삼각김밥</t>
  </si>
  <si>
    <t>피자, 음료</t>
  </si>
  <si>
    <t>생필품</t>
  </si>
  <si>
    <t>휴지</t>
  </si>
  <si>
    <t>폼롤러</t>
  </si>
  <si>
    <t>쌀(10kg)</t>
  </si>
  <si>
    <t>쌀 10kg</t>
  </si>
  <si>
    <t>냄비 외</t>
  </si>
  <si>
    <t>서OOOOO원</t>
  </si>
  <si>
    <t>강OOOOOOOOO점</t>
  </si>
  <si>
    <t>청OO지</t>
  </si>
  <si>
    <t>묶음</t>
  </si>
  <si>
    <t>다OOOOOOOO터</t>
  </si>
  <si>
    <t>육개장</t>
  </si>
  <si>
    <t>㈜OOOOOO점</t>
  </si>
  <si>
    <t>슬리퍼</t>
  </si>
  <si>
    <t>테이프 클리너</t>
  </si>
  <si>
    <t>캐리어, 리빙제품</t>
  </si>
  <si>
    <t>가습기</t>
  </si>
  <si>
    <t>티슈케이스</t>
  </si>
  <si>
    <t>배양근세트</t>
  </si>
  <si>
    <t>다OOOOOO회</t>
  </si>
  <si>
    <t>다OO첩</t>
  </si>
  <si>
    <t>신OOOOOO명</t>
  </si>
  <si>
    <t>주OOOOO명</t>
  </si>
  <si>
    <t>강OOOOOOO명</t>
  </si>
  <si>
    <t>고OOOOOOO명</t>
  </si>
  <si>
    <t>손OOOOOO명</t>
  </si>
  <si>
    <t>허OOOOOO명</t>
  </si>
  <si>
    <t>변OOOOOO명</t>
  </si>
  <si>
    <t>계OOOOOO명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</si>
</sst>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[$-F400]h:mm:ss\ AM/PM"/>
    <numFmt numFmtId="178" formatCode="_ * #,##0_ ;_ * \-#,##0_ ;_ * &quot;-&quot;_ ;_ @_ "/>
    <numFmt numFmtId="179" formatCode="yy&quot;/&quot;m&quot;/&quot;d;@"/>
    <numFmt numFmtId="180" formatCode="mm&quot;월&quot;\ dd&quot;일&quot;"/>
    <numFmt numFmtId="181" formatCode="&quot;₩&quot;#,##0_);[Red]\(&quot;₩&quot;#,##0\)"/>
  </numFmts>
  <fonts count="4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b/>
      <sz val="10"/>
      <color rgb="FF00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inor"/>
    </font>
    <font>
      <b/>
      <u/>
      <sz val="1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ajor"/>
    </font>
    <font>
      <sz val="9"/>
      <color theme="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Arial Unicode MS"/>
      <family val="2"/>
    </font>
    <font>
      <sz val="11"/>
      <color theme="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0" fontId="7" fillId="3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3" borderId="0">
      <alignment horizontal="center" vertical="center"/>
    </xf>
    <xf numFmtId="0" fontId="7" fillId="3" borderId="0">
      <alignment horizontal="left" vertical="top"/>
    </xf>
    <xf numFmtId="0" fontId="9" fillId="3" borderId="0">
      <alignment horizontal="left" vertical="center"/>
    </xf>
    <xf numFmtId="0" fontId="7" fillId="3" borderId="0">
      <alignment horizontal="center" vertical="top"/>
    </xf>
    <xf numFmtId="0" fontId="7" fillId="3" borderId="0">
      <alignment horizontal="right" vertical="top"/>
    </xf>
    <xf numFmtId="0" fontId="7" fillId="3" borderId="0">
      <alignment horizontal="center" vertical="center"/>
    </xf>
    <xf numFmtId="0" fontId="7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8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26" fillId="0" borderId="0"/>
    <xf numFmtId="178" fontId="26" fillId="0" borderId="0" applyFont="0" applyFill="0" applyBorder="0" applyAlignment="0" applyProtection="0"/>
  </cellStyleXfs>
  <cellXfs count="166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79" fontId="18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5" fillId="0" borderId="0" xfId="0" applyFont="1">
      <alignment vertical="center"/>
    </xf>
    <xf numFmtId="0" fontId="6" fillId="0" borderId="0" xfId="5" applyFont="1" applyFill="1" applyAlignment="1">
      <alignment horizontal="center" vertical="center"/>
    </xf>
    <xf numFmtId="0" fontId="15" fillId="0" borderId="0" xfId="0" applyFont="1" applyAlignment="1"/>
    <xf numFmtId="0" fontId="23" fillId="0" borderId="27" xfId="5" applyFont="1" applyFill="1" applyBorder="1" applyAlignment="1">
      <alignment horizontal="center" vertical="center" shrinkToFit="1"/>
    </xf>
    <xf numFmtId="0" fontId="23" fillId="0" borderId="1" xfId="5" applyFont="1" applyFill="1" applyBorder="1" applyAlignment="1">
      <alignment horizontal="center" vertical="center" shrinkToFit="1"/>
    </xf>
    <xf numFmtId="0" fontId="23" fillId="6" borderId="1" xfId="5" applyFont="1" applyFill="1" applyBorder="1" applyAlignment="1">
      <alignment horizontal="center" vertical="center" shrinkToFit="1"/>
    </xf>
    <xf numFmtId="0" fontId="23" fillId="0" borderId="29" xfId="5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3" fillId="3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0" fontId="23" fillId="0" borderId="2" xfId="0" applyFont="1" applyBorder="1" applyAlignment="1">
      <alignment horizontal="center" vertical="center"/>
    </xf>
    <xf numFmtId="0" fontId="23" fillId="3" borderId="1" xfId="0" applyFont="1" applyFill="1" applyBorder="1" applyAlignment="1" applyProtection="1">
      <alignment horizontal="center" vertical="center" wrapText="1"/>
    </xf>
    <xf numFmtId="0" fontId="23" fillId="6" borderId="29" xfId="5" applyFont="1" applyFill="1" applyBorder="1" applyAlignment="1">
      <alignment horizontal="center" vertical="center"/>
    </xf>
    <xf numFmtId="0" fontId="23" fillId="6" borderId="1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14" fontId="25" fillId="0" borderId="12" xfId="0" applyNumberFormat="1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25" fillId="0" borderId="12" xfId="0" applyNumberFormat="1" applyFont="1" applyBorder="1" applyAlignment="1">
      <alignment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2" xfId="0" applyNumberFormat="1" applyFont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center" vertical="center" wrapText="1"/>
    </xf>
    <xf numFmtId="0" fontId="25" fillId="4" borderId="10" xfId="0" applyFont="1" applyFill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1" fontId="6" fillId="0" borderId="0" xfId="1" applyFont="1" applyAlignment="1">
      <alignment vertical="center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3" fillId="0" borderId="26" xfId="5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3" fillId="3" borderId="27" xfId="0" applyNumberFormat="1" applyFont="1" applyFill="1" applyBorder="1" applyAlignment="1" applyProtection="1">
      <alignment horizontal="center" vertical="center" wrapText="1"/>
    </xf>
    <xf numFmtId="3" fontId="14" fillId="0" borderId="27" xfId="0" applyNumberFormat="1" applyFont="1" applyBorder="1" applyAlignment="1">
      <alignment horizontal="right" vertical="center"/>
    </xf>
    <xf numFmtId="0" fontId="23" fillId="0" borderId="28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6" fontId="24" fillId="0" borderId="9" xfId="0" applyNumberFormat="1" applyFont="1" applyBorder="1" applyAlignment="1">
      <alignment horizontal="righ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41" fontId="6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23" fillId="0" borderId="0" xfId="2" applyFont="1" applyAlignment="1">
      <alignment horizontal="center" vertical="center"/>
    </xf>
    <xf numFmtId="0" fontId="28" fillId="0" borderId="0" xfId="2" applyFont="1">
      <alignment vertical="center"/>
    </xf>
    <xf numFmtId="0" fontId="28" fillId="0" borderId="0" xfId="2" applyFont="1" applyFill="1">
      <alignment vertical="center"/>
    </xf>
    <xf numFmtId="49" fontId="29" fillId="0" borderId="1" xfId="2" applyNumberFormat="1" applyFont="1" applyFill="1" applyBorder="1" applyAlignment="1">
      <alignment horizontal="center" vertical="center" wrapText="1"/>
    </xf>
    <xf numFmtId="176" fontId="28" fillId="0" borderId="0" xfId="2" applyNumberFormat="1" applyFont="1" applyFill="1" applyBorder="1" applyAlignment="1">
      <alignment horizontal="right" vertical="center"/>
    </xf>
    <xf numFmtId="14" fontId="15" fillId="0" borderId="0" xfId="0" applyNumberFormat="1" applyFont="1" applyFill="1" applyAlignment="1">
      <alignment vertical="center" wrapText="1"/>
    </xf>
    <xf numFmtId="0" fontId="5" fillId="0" borderId="0" xfId="0" applyNumberFormat="1" applyFont="1" applyAlignment="1">
      <alignment horizontal="center" vertical="center" wrapText="1"/>
    </xf>
    <xf numFmtId="42" fontId="5" fillId="0" borderId="0" xfId="1" applyNumberFormat="1" applyFont="1" applyFill="1" applyAlignment="1">
      <alignment horizontal="right" vertical="center" shrinkToFit="1"/>
    </xf>
    <xf numFmtId="0" fontId="31" fillId="0" borderId="0" xfId="0" applyFont="1" applyAlignment="1">
      <alignment vertical="center" wrapText="1"/>
    </xf>
    <xf numFmtId="41" fontId="14" fillId="0" borderId="27" xfId="1" applyFont="1" applyBorder="1" applyAlignment="1">
      <alignment horizontal="right" vertical="center"/>
    </xf>
    <xf numFmtId="41" fontId="14" fillId="0" borderId="1" xfId="1" applyFont="1" applyBorder="1" applyAlignment="1">
      <alignment horizontal="right" vertical="center"/>
    </xf>
    <xf numFmtId="0" fontId="15" fillId="0" borderId="0" xfId="0" applyFont="1" applyAlignment="1">
      <alignment horizontal="center" vertical="center" wrapText="1"/>
    </xf>
    <xf numFmtId="0" fontId="29" fillId="0" borderId="1" xfId="2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9" fillId="0" borderId="1" xfId="0" applyFont="1" applyFill="1" applyBorder="1" applyAlignment="1">
      <alignment horizontal="center" vertical="center"/>
    </xf>
    <xf numFmtId="176" fontId="29" fillId="0" borderId="2" xfId="2" applyNumberFormat="1" applyFont="1" applyFill="1" applyBorder="1" applyAlignment="1">
      <alignment horizontal="center" vertical="center" wrapText="1"/>
    </xf>
    <xf numFmtId="3" fontId="24" fillId="0" borderId="9" xfId="0" applyNumberFormat="1" applyFont="1" applyBorder="1" applyAlignment="1">
      <alignment horizontal="right" vertical="center" wrapText="1"/>
    </xf>
    <xf numFmtId="3" fontId="22" fillId="4" borderId="9" xfId="0" applyNumberFormat="1" applyFont="1" applyFill="1" applyBorder="1" applyAlignment="1">
      <alignment horizontal="center" vertical="center" wrapText="1"/>
    </xf>
    <xf numFmtId="3" fontId="22" fillId="4" borderId="9" xfId="0" applyNumberFormat="1" applyFont="1" applyFill="1" applyBorder="1" applyAlignment="1">
      <alignment vertical="center" wrapText="1"/>
    </xf>
    <xf numFmtId="0" fontId="28" fillId="0" borderId="0" xfId="2" applyFont="1" applyBorder="1">
      <alignment vertical="center"/>
    </xf>
    <xf numFmtId="176" fontId="33" fillId="0" borderId="0" xfId="2" applyNumberFormat="1" applyFont="1" applyFill="1" applyBorder="1" applyAlignment="1">
      <alignment horizontal="center" vertical="center"/>
    </xf>
    <xf numFmtId="0" fontId="34" fillId="0" borderId="0" xfId="2" applyFont="1" applyFill="1" applyBorder="1">
      <alignment vertical="center"/>
    </xf>
    <xf numFmtId="0" fontId="34" fillId="0" borderId="0" xfId="2" applyFont="1" applyFill="1">
      <alignment vertical="center"/>
    </xf>
    <xf numFmtId="42" fontId="14" fillId="0" borderId="0" xfId="1" applyNumberFormat="1" applyFont="1" applyAlignment="1">
      <alignment vertical="center" shrinkToFit="1"/>
    </xf>
    <xf numFmtId="0" fontId="29" fillId="5" borderId="31" xfId="2" applyNumberFormat="1" applyFont="1" applyFill="1" applyBorder="1" applyAlignment="1">
      <alignment horizontal="center" vertical="center"/>
    </xf>
    <xf numFmtId="42" fontId="30" fillId="5" borderId="32" xfId="1" applyNumberFormat="1" applyFont="1" applyFill="1" applyBorder="1" applyAlignment="1">
      <alignment vertical="center" shrinkToFit="1"/>
    </xf>
    <xf numFmtId="0" fontId="29" fillId="5" borderId="33" xfId="2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8" fillId="0" borderId="0" xfId="0" applyFont="1" applyAlignment="1"/>
    <xf numFmtId="0" fontId="36" fillId="0" borderId="1" xfId="0" applyFont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181" fontId="0" fillId="0" borderId="1" xfId="0" applyNumberFormat="1" applyBorder="1" applyAlignment="1">
      <alignment horizontal="right" vertical="center"/>
    </xf>
    <xf numFmtId="0" fontId="29" fillId="0" borderId="29" xfId="2" applyNumberFormat="1" applyFont="1" applyFill="1" applyBorder="1" applyAlignment="1">
      <alignment horizontal="center" vertical="center" wrapText="1"/>
    </xf>
    <xf numFmtId="49" fontId="39" fillId="0" borderId="1" xfId="0" applyNumberFormat="1" applyFont="1" applyBorder="1" applyAlignment="1">
      <alignment horizontal="center" vertical="center"/>
    </xf>
    <xf numFmtId="49" fontId="40" fillId="0" borderId="1" xfId="0" applyNumberFormat="1" applyFont="1" applyFill="1" applyBorder="1" applyAlignment="1">
      <alignment horizontal="center" vertical="center"/>
    </xf>
    <xf numFmtId="0" fontId="35" fillId="0" borderId="1" xfId="2" applyFont="1" applyFill="1" applyBorder="1" applyAlignment="1">
      <alignment horizontal="center" vertical="center" shrinkToFit="1"/>
    </xf>
    <xf numFmtId="49" fontId="41" fillId="0" borderId="1" xfId="0" applyNumberFormat="1" applyFont="1" applyFill="1" applyBorder="1" applyAlignment="1">
      <alignment horizontal="center" vertical="center"/>
    </xf>
    <xf numFmtId="42" fontId="42" fillId="2" borderId="32" xfId="1" applyNumberFormat="1" applyFont="1" applyFill="1" applyBorder="1" applyAlignment="1">
      <alignment horizontal="center" vertical="center" shrinkToFit="1"/>
    </xf>
    <xf numFmtId="0" fontId="24" fillId="2" borderId="26" xfId="2" applyNumberFormat="1" applyFont="1" applyFill="1" applyBorder="1" applyAlignment="1">
      <alignment horizontal="center" vertical="center" wrapText="1"/>
    </xf>
    <xf numFmtId="14" fontId="24" fillId="2" borderId="27" xfId="2" applyNumberFormat="1" applyFont="1" applyFill="1" applyBorder="1" applyAlignment="1">
      <alignment horizontal="center" vertical="center" wrapText="1"/>
    </xf>
    <xf numFmtId="0" fontId="24" fillId="2" borderId="27" xfId="2" applyFont="1" applyFill="1" applyBorder="1" applyAlignment="1">
      <alignment horizontal="center" vertical="center" wrapText="1"/>
    </xf>
    <xf numFmtId="42" fontId="24" fillId="2" borderId="27" xfId="1" applyNumberFormat="1" applyFont="1" applyFill="1" applyBorder="1" applyAlignment="1">
      <alignment horizontal="center" vertical="center" shrinkToFit="1"/>
    </xf>
    <xf numFmtId="41" fontId="24" fillId="2" borderId="27" xfId="6" applyFont="1" applyFill="1" applyBorder="1" applyAlignment="1">
      <alignment horizontal="center" vertical="center" wrapText="1"/>
    </xf>
    <xf numFmtId="0" fontId="24" fillId="2" borderId="28" xfId="2" applyFont="1" applyFill="1" applyBorder="1" applyAlignment="1">
      <alignment horizontal="center" vertical="center" wrapText="1"/>
    </xf>
    <xf numFmtId="0" fontId="14" fillId="0" borderId="29" xfId="2" applyNumberFormat="1" applyFont="1" applyFill="1" applyBorder="1" applyAlignment="1">
      <alignment horizontal="center" vertical="center" wrapText="1"/>
    </xf>
    <xf numFmtId="177" fontId="43" fillId="0" borderId="1" xfId="2" applyNumberFormat="1" applyFont="1" applyFill="1" applyBorder="1" applyAlignment="1">
      <alignment horizontal="center" vertical="center"/>
    </xf>
    <xf numFmtId="42" fontId="39" fillId="0" borderId="1" xfId="0" applyNumberFormat="1" applyFont="1" applyBorder="1" applyAlignment="1">
      <alignment horizontal="right" vertical="center"/>
    </xf>
    <xf numFmtId="41" fontId="14" fillId="0" borderId="1" xfId="6" applyFont="1" applyFill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center" vertical="center" shrinkToFit="1"/>
    </xf>
    <xf numFmtId="180" fontId="40" fillId="0" borderId="2" xfId="11" applyNumberFormat="1" applyFont="1" applyFill="1" applyBorder="1" applyAlignment="1">
      <alignment horizontal="center" vertical="center"/>
    </xf>
    <xf numFmtId="42" fontId="39" fillId="0" borderId="1" xfId="0" applyNumberFormat="1" applyFont="1" applyFill="1" applyBorder="1" applyAlignment="1">
      <alignment horizontal="right" vertical="center"/>
    </xf>
    <xf numFmtId="49" fontId="35" fillId="0" borderId="1" xfId="0" applyNumberFormat="1" applyFont="1" applyFill="1" applyBorder="1" applyAlignment="1">
      <alignment horizontal="center" vertical="center" shrinkToFit="1"/>
    </xf>
    <xf numFmtId="49" fontId="39" fillId="0" borderId="1" xfId="0" applyNumberFormat="1" applyFont="1" applyBorder="1" applyAlignment="1">
      <alignment horizontal="center" vertical="center" shrinkToFit="1"/>
    </xf>
    <xf numFmtId="177" fontId="43" fillId="0" borderId="1" xfId="2" applyNumberFormat="1" applyFont="1" applyFill="1" applyBorder="1" applyAlignment="1">
      <alignment horizontal="center" vertical="center" wrapText="1"/>
    </xf>
    <xf numFmtId="177" fontId="41" fillId="0" borderId="1" xfId="2" applyNumberFormat="1" applyFont="1" applyFill="1" applyBorder="1" applyAlignment="1">
      <alignment horizontal="center" vertical="center"/>
    </xf>
    <xf numFmtId="49" fontId="39" fillId="0" borderId="1" xfId="0" applyNumberFormat="1" applyFont="1" applyFill="1" applyBorder="1" applyAlignment="1">
      <alignment horizontal="center" vertical="center" shrinkToFit="1"/>
    </xf>
    <xf numFmtId="177" fontId="41" fillId="0" borderId="1" xfId="2" applyNumberFormat="1" applyFont="1" applyFill="1" applyBorder="1" applyAlignment="1">
      <alignment horizontal="center" vertical="center" wrapText="1"/>
    </xf>
    <xf numFmtId="42" fontId="14" fillId="0" borderId="1" xfId="0" applyNumberFormat="1" applyFont="1" applyFill="1" applyBorder="1" applyAlignment="1">
      <alignment horizontal="right" vertical="center"/>
    </xf>
    <xf numFmtId="42" fontId="44" fillId="0" borderId="1" xfId="0" applyNumberFormat="1" applyFont="1" applyFill="1" applyBorder="1" applyAlignment="1">
      <alignment horizontal="right" vertical="center"/>
    </xf>
    <xf numFmtId="177" fontId="45" fillId="0" borderId="1" xfId="2" applyNumberFormat="1" applyFont="1" applyFill="1" applyBorder="1" applyAlignment="1">
      <alignment horizontal="center" vertical="center"/>
    </xf>
    <xf numFmtId="0" fontId="40" fillId="2" borderId="32" xfId="0" applyFont="1" applyFill="1" applyBorder="1" applyAlignment="1">
      <alignment horizontal="center" vertical="center" wrapText="1"/>
    </xf>
    <xf numFmtId="0" fontId="40" fillId="2" borderId="32" xfId="0" applyFont="1" applyFill="1" applyBorder="1" applyAlignment="1">
      <alignment horizontal="left" vertical="center" wrapText="1"/>
    </xf>
    <xf numFmtId="0" fontId="40" fillId="2" borderId="33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shrinkToFit="1"/>
    </xf>
    <xf numFmtId="49" fontId="41" fillId="0" borderId="1" xfId="0" applyNumberFormat="1" applyFont="1" applyFill="1" applyBorder="1" applyAlignment="1">
      <alignment horizontal="center" vertical="center" shrinkToFit="1"/>
    </xf>
    <xf numFmtId="49" fontId="46" fillId="0" borderId="1" xfId="0" applyNumberFormat="1" applyFont="1" applyFill="1" applyBorder="1" applyAlignment="1">
      <alignment horizontal="center" vertical="center" shrinkToFit="1"/>
    </xf>
    <xf numFmtId="0" fontId="30" fillId="5" borderId="32" xfId="2" applyFont="1" applyFill="1" applyBorder="1" applyAlignment="1">
      <alignment horizontal="center" vertical="center"/>
    </xf>
    <xf numFmtId="0" fontId="21" fillId="4" borderId="27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16" fillId="0" borderId="0" xfId="2" applyFont="1" applyAlignment="1">
      <alignment horizontal="center" vertical="center"/>
    </xf>
    <xf numFmtId="0" fontId="32" fillId="0" borderId="0" xfId="2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24" fillId="0" borderId="0" xfId="2" applyFont="1" applyBorder="1" applyAlignment="1">
      <alignment horizontal="left" vertical="center"/>
    </xf>
    <xf numFmtId="0" fontId="21" fillId="4" borderId="26" xfId="0" applyFont="1" applyFill="1" applyBorder="1" applyAlignment="1">
      <alignment horizontal="center" vertical="center" wrapText="1"/>
    </xf>
    <xf numFmtId="0" fontId="21" fillId="4" borderId="29" xfId="0" applyFont="1" applyFill="1" applyBorder="1" applyAlignment="1">
      <alignment horizontal="center" vertical="center" wrapText="1"/>
    </xf>
    <xf numFmtId="0" fontId="27" fillId="4" borderId="27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42" fontId="21" fillId="4" borderId="27" xfId="0" applyNumberFormat="1" applyFont="1" applyFill="1" applyBorder="1" applyAlignment="1">
      <alignment horizontal="center" vertical="center" wrapText="1"/>
    </xf>
    <xf numFmtId="42" fontId="21" fillId="4" borderId="1" xfId="0" applyNumberFormat="1" applyFont="1" applyFill="1" applyBorder="1" applyAlignment="1">
      <alignment horizontal="center" vertical="center" wrapText="1"/>
    </xf>
    <xf numFmtId="0" fontId="21" fillId="4" borderId="28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0" fontId="42" fillId="2" borderId="31" xfId="0" applyFont="1" applyFill="1" applyBorder="1" applyAlignment="1">
      <alignment horizontal="center" vertical="center" wrapText="1"/>
    </xf>
    <xf numFmtId="0" fontId="42" fillId="2" borderId="32" xfId="0" applyFont="1" applyFill="1" applyBorder="1" applyAlignment="1">
      <alignment horizontal="center" vertical="center" wrapText="1"/>
    </xf>
    <xf numFmtId="179" fontId="13" fillId="0" borderId="3" xfId="5" applyNumberFormat="1" applyFont="1" applyFill="1" applyBorder="1" applyAlignment="1">
      <alignment horizontal="left" vertical="center"/>
    </xf>
    <xf numFmtId="0" fontId="24" fillId="0" borderId="25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</cellXfs>
  <cellStyles count="61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11" xfId="60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10" xfId="59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4"/>
  <sheetViews>
    <sheetView topLeftCell="A103" zoomScale="85" zoomScaleNormal="85" workbookViewId="0">
      <selection activeCell="O127" sqref="O127"/>
    </sheetView>
  </sheetViews>
  <sheetFormatPr defaultRowHeight="13.5"/>
  <cols>
    <col min="1" max="1" width="4.875" style="5" customWidth="1"/>
    <col min="2" max="2" width="14.25" style="57" bestFit="1" customWidth="1"/>
    <col min="3" max="3" width="16.875" style="2" bestFit="1" customWidth="1"/>
    <col min="4" max="4" width="10.375" style="2" bestFit="1" customWidth="1"/>
    <col min="5" max="5" width="7.125" style="2" customWidth="1"/>
    <col min="6" max="8" width="5.375" style="2" customWidth="1"/>
    <col min="9" max="9" width="22.625" style="6" customWidth="1"/>
    <col min="10" max="10" width="40.875" style="6" customWidth="1"/>
    <col min="11" max="11" width="14" style="80" customWidth="1"/>
    <col min="12" max="12" width="8.5" style="3" customWidth="1"/>
    <col min="13" max="13" width="9" style="76" customWidth="1"/>
    <col min="14" max="14" width="9" style="78"/>
    <col min="15" max="19" width="9" style="58"/>
    <col min="20" max="256" width="9" style="2"/>
    <col min="257" max="257" width="12.125" style="2" customWidth="1"/>
    <col min="258" max="258" width="14.375" style="2" customWidth="1"/>
    <col min="259" max="259" width="20.625" style="2" customWidth="1"/>
    <col min="260" max="260" width="23.375" style="2" customWidth="1"/>
    <col min="261" max="261" width="12.125" style="2" customWidth="1"/>
    <col min="262" max="262" width="8.75" style="2" customWidth="1"/>
    <col min="263" max="263" width="14.375" style="2" customWidth="1"/>
    <col min="264" max="512" width="9" style="2"/>
    <col min="513" max="513" width="12.125" style="2" customWidth="1"/>
    <col min="514" max="514" width="14.375" style="2" customWidth="1"/>
    <col min="515" max="515" width="20.625" style="2" customWidth="1"/>
    <col min="516" max="516" width="23.375" style="2" customWidth="1"/>
    <col min="517" max="517" width="12.125" style="2" customWidth="1"/>
    <col min="518" max="518" width="8.75" style="2" customWidth="1"/>
    <col min="519" max="519" width="14.375" style="2" customWidth="1"/>
    <col min="520" max="768" width="9" style="2"/>
    <col min="769" max="769" width="12.125" style="2" customWidth="1"/>
    <col min="770" max="770" width="14.375" style="2" customWidth="1"/>
    <col min="771" max="771" width="20.625" style="2" customWidth="1"/>
    <col min="772" max="772" width="23.375" style="2" customWidth="1"/>
    <col min="773" max="773" width="12.125" style="2" customWidth="1"/>
    <col min="774" max="774" width="8.75" style="2" customWidth="1"/>
    <col min="775" max="775" width="14.375" style="2" customWidth="1"/>
    <col min="776" max="1024" width="9" style="2"/>
    <col min="1025" max="1025" width="12.125" style="2" customWidth="1"/>
    <col min="1026" max="1026" width="14.375" style="2" customWidth="1"/>
    <col min="1027" max="1027" width="20.625" style="2" customWidth="1"/>
    <col min="1028" max="1028" width="23.375" style="2" customWidth="1"/>
    <col min="1029" max="1029" width="12.125" style="2" customWidth="1"/>
    <col min="1030" max="1030" width="8.75" style="2" customWidth="1"/>
    <col min="1031" max="1031" width="14.375" style="2" customWidth="1"/>
    <col min="1032" max="1280" width="9" style="2"/>
    <col min="1281" max="1281" width="12.125" style="2" customWidth="1"/>
    <col min="1282" max="1282" width="14.375" style="2" customWidth="1"/>
    <col min="1283" max="1283" width="20.625" style="2" customWidth="1"/>
    <col min="1284" max="1284" width="23.375" style="2" customWidth="1"/>
    <col min="1285" max="1285" width="12.125" style="2" customWidth="1"/>
    <col min="1286" max="1286" width="8.75" style="2" customWidth="1"/>
    <col min="1287" max="1287" width="14.375" style="2" customWidth="1"/>
    <col min="1288" max="1536" width="9" style="2"/>
    <col min="1537" max="1537" width="12.125" style="2" customWidth="1"/>
    <col min="1538" max="1538" width="14.375" style="2" customWidth="1"/>
    <col min="1539" max="1539" width="20.625" style="2" customWidth="1"/>
    <col min="1540" max="1540" width="23.375" style="2" customWidth="1"/>
    <col min="1541" max="1541" width="12.125" style="2" customWidth="1"/>
    <col min="1542" max="1542" width="8.75" style="2" customWidth="1"/>
    <col min="1543" max="1543" width="14.375" style="2" customWidth="1"/>
    <col min="1544" max="1792" width="9" style="2"/>
    <col min="1793" max="1793" width="12.125" style="2" customWidth="1"/>
    <col min="1794" max="1794" width="14.375" style="2" customWidth="1"/>
    <col min="1795" max="1795" width="20.625" style="2" customWidth="1"/>
    <col min="1796" max="1796" width="23.375" style="2" customWidth="1"/>
    <col min="1797" max="1797" width="12.125" style="2" customWidth="1"/>
    <col min="1798" max="1798" width="8.75" style="2" customWidth="1"/>
    <col min="1799" max="1799" width="14.375" style="2" customWidth="1"/>
    <col min="1800" max="2048" width="9" style="2"/>
    <col min="2049" max="2049" width="12.125" style="2" customWidth="1"/>
    <col min="2050" max="2050" width="14.375" style="2" customWidth="1"/>
    <col min="2051" max="2051" width="20.625" style="2" customWidth="1"/>
    <col min="2052" max="2052" width="23.375" style="2" customWidth="1"/>
    <col min="2053" max="2053" width="12.125" style="2" customWidth="1"/>
    <col min="2054" max="2054" width="8.75" style="2" customWidth="1"/>
    <col min="2055" max="2055" width="14.375" style="2" customWidth="1"/>
    <col min="2056" max="2304" width="9" style="2"/>
    <col min="2305" max="2305" width="12.125" style="2" customWidth="1"/>
    <col min="2306" max="2306" width="14.375" style="2" customWidth="1"/>
    <col min="2307" max="2307" width="20.625" style="2" customWidth="1"/>
    <col min="2308" max="2308" width="23.375" style="2" customWidth="1"/>
    <col min="2309" max="2309" width="12.125" style="2" customWidth="1"/>
    <col min="2310" max="2310" width="8.75" style="2" customWidth="1"/>
    <col min="2311" max="2311" width="14.375" style="2" customWidth="1"/>
    <col min="2312" max="2560" width="9" style="2"/>
    <col min="2561" max="2561" width="12.125" style="2" customWidth="1"/>
    <col min="2562" max="2562" width="14.375" style="2" customWidth="1"/>
    <col min="2563" max="2563" width="20.625" style="2" customWidth="1"/>
    <col min="2564" max="2564" width="23.375" style="2" customWidth="1"/>
    <col min="2565" max="2565" width="12.125" style="2" customWidth="1"/>
    <col min="2566" max="2566" width="8.75" style="2" customWidth="1"/>
    <col min="2567" max="2567" width="14.375" style="2" customWidth="1"/>
    <col min="2568" max="2816" width="9" style="2"/>
    <col min="2817" max="2817" width="12.125" style="2" customWidth="1"/>
    <col min="2818" max="2818" width="14.375" style="2" customWidth="1"/>
    <col min="2819" max="2819" width="20.625" style="2" customWidth="1"/>
    <col min="2820" max="2820" width="23.375" style="2" customWidth="1"/>
    <col min="2821" max="2821" width="12.125" style="2" customWidth="1"/>
    <col min="2822" max="2822" width="8.75" style="2" customWidth="1"/>
    <col min="2823" max="2823" width="14.375" style="2" customWidth="1"/>
    <col min="2824" max="3072" width="9" style="2"/>
    <col min="3073" max="3073" width="12.125" style="2" customWidth="1"/>
    <col min="3074" max="3074" width="14.375" style="2" customWidth="1"/>
    <col min="3075" max="3075" width="20.625" style="2" customWidth="1"/>
    <col min="3076" max="3076" width="23.375" style="2" customWidth="1"/>
    <col min="3077" max="3077" width="12.125" style="2" customWidth="1"/>
    <col min="3078" max="3078" width="8.75" style="2" customWidth="1"/>
    <col min="3079" max="3079" width="14.375" style="2" customWidth="1"/>
    <col min="3080" max="3328" width="9" style="2"/>
    <col min="3329" max="3329" width="12.125" style="2" customWidth="1"/>
    <col min="3330" max="3330" width="14.375" style="2" customWidth="1"/>
    <col min="3331" max="3331" width="20.625" style="2" customWidth="1"/>
    <col min="3332" max="3332" width="23.375" style="2" customWidth="1"/>
    <col min="3333" max="3333" width="12.125" style="2" customWidth="1"/>
    <col min="3334" max="3334" width="8.75" style="2" customWidth="1"/>
    <col min="3335" max="3335" width="14.375" style="2" customWidth="1"/>
    <col min="3336" max="3584" width="9" style="2"/>
    <col min="3585" max="3585" width="12.125" style="2" customWidth="1"/>
    <col min="3586" max="3586" width="14.375" style="2" customWidth="1"/>
    <col min="3587" max="3587" width="20.625" style="2" customWidth="1"/>
    <col min="3588" max="3588" width="23.375" style="2" customWidth="1"/>
    <col min="3589" max="3589" width="12.125" style="2" customWidth="1"/>
    <col min="3590" max="3590" width="8.75" style="2" customWidth="1"/>
    <col min="3591" max="3591" width="14.375" style="2" customWidth="1"/>
    <col min="3592" max="3840" width="9" style="2"/>
    <col min="3841" max="3841" width="12.125" style="2" customWidth="1"/>
    <col min="3842" max="3842" width="14.375" style="2" customWidth="1"/>
    <col min="3843" max="3843" width="20.625" style="2" customWidth="1"/>
    <col min="3844" max="3844" width="23.375" style="2" customWidth="1"/>
    <col min="3845" max="3845" width="12.125" style="2" customWidth="1"/>
    <col min="3846" max="3846" width="8.75" style="2" customWidth="1"/>
    <col min="3847" max="3847" width="14.375" style="2" customWidth="1"/>
    <col min="3848" max="4096" width="9" style="2"/>
    <col min="4097" max="4097" width="12.125" style="2" customWidth="1"/>
    <col min="4098" max="4098" width="14.375" style="2" customWidth="1"/>
    <col min="4099" max="4099" width="20.625" style="2" customWidth="1"/>
    <col min="4100" max="4100" width="23.375" style="2" customWidth="1"/>
    <col min="4101" max="4101" width="12.125" style="2" customWidth="1"/>
    <col min="4102" max="4102" width="8.75" style="2" customWidth="1"/>
    <col min="4103" max="4103" width="14.375" style="2" customWidth="1"/>
    <col min="4104" max="4352" width="9" style="2"/>
    <col min="4353" max="4353" width="12.125" style="2" customWidth="1"/>
    <col min="4354" max="4354" width="14.375" style="2" customWidth="1"/>
    <col min="4355" max="4355" width="20.625" style="2" customWidth="1"/>
    <col min="4356" max="4356" width="23.375" style="2" customWidth="1"/>
    <col min="4357" max="4357" width="12.125" style="2" customWidth="1"/>
    <col min="4358" max="4358" width="8.75" style="2" customWidth="1"/>
    <col min="4359" max="4359" width="14.375" style="2" customWidth="1"/>
    <col min="4360" max="4608" width="9" style="2"/>
    <col min="4609" max="4609" width="12.125" style="2" customWidth="1"/>
    <col min="4610" max="4610" width="14.375" style="2" customWidth="1"/>
    <col min="4611" max="4611" width="20.625" style="2" customWidth="1"/>
    <col min="4612" max="4612" width="23.375" style="2" customWidth="1"/>
    <col min="4613" max="4613" width="12.125" style="2" customWidth="1"/>
    <col min="4614" max="4614" width="8.75" style="2" customWidth="1"/>
    <col min="4615" max="4615" width="14.375" style="2" customWidth="1"/>
    <col min="4616" max="4864" width="9" style="2"/>
    <col min="4865" max="4865" width="12.125" style="2" customWidth="1"/>
    <col min="4866" max="4866" width="14.375" style="2" customWidth="1"/>
    <col min="4867" max="4867" width="20.625" style="2" customWidth="1"/>
    <col min="4868" max="4868" width="23.375" style="2" customWidth="1"/>
    <col min="4869" max="4869" width="12.125" style="2" customWidth="1"/>
    <col min="4870" max="4870" width="8.75" style="2" customWidth="1"/>
    <col min="4871" max="4871" width="14.375" style="2" customWidth="1"/>
    <col min="4872" max="5120" width="9" style="2"/>
    <col min="5121" max="5121" width="12.125" style="2" customWidth="1"/>
    <col min="5122" max="5122" width="14.375" style="2" customWidth="1"/>
    <col min="5123" max="5123" width="20.625" style="2" customWidth="1"/>
    <col min="5124" max="5124" width="23.375" style="2" customWidth="1"/>
    <col min="5125" max="5125" width="12.125" style="2" customWidth="1"/>
    <col min="5126" max="5126" width="8.75" style="2" customWidth="1"/>
    <col min="5127" max="5127" width="14.375" style="2" customWidth="1"/>
    <col min="5128" max="5376" width="9" style="2"/>
    <col min="5377" max="5377" width="12.125" style="2" customWidth="1"/>
    <col min="5378" max="5378" width="14.375" style="2" customWidth="1"/>
    <col min="5379" max="5379" width="20.625" style="2" customWidth="1"/>
    <col min="5380" max="5380" width="23.375" style="2" customWidth="1"/>
    <col min="5381" max="5381" width="12.125" style="2" customWidth="1"/>
    <col min="5382" max="5382" width="8.75" style="2" customWidth="1"/>
    <col min="5383" max="5383" width="14.375" style="2" customWidth="1"/>
    <col min="5384" max="5632" width="9" style="2"/>
    <col min="5633" max="5633" width="12.125" style="2" customWidth="1"/>
    <col min="5634" max="5634" width="14.375" style="2" customWidth="1"/>
    <col min="5635" max="5635" width="20.625" style="2" customWidth="1"/>
    <col min="5636" max="5636" width="23.375" style="2" customWidth="1"/>
    <col min="5637" max="5637" width="12.125" style="2" customWidth="1"/>
    <col min="5638" max="5638" width="8.75" style="2" customWidth="1"/>
    <col min="5639" max="5639" width="14.375" style="2" customWidth="1"/>
    <col min="5640" max="5888" width="9" style="2"/>
    <col min="5889" max="5889" width="12.125" style="2" customWidth="1"/>
    <col min="5890" max="5890" width="14.375" style="2" customWidth="1"/>
    <col min="5891" max="5891" width="20.625" style="2" customWidth="1"/>
    <col min="5892" max="5892" width="23.375" style="2" customWidth="1"/>
    <col min="5893" max="5893" width="12.125" style="2" customWidth="1"/>
    <col min="5894" max="5894" width="8.75" style="2" customWidth="1"/>
    <col min="5895" max="5895" width="14.375" style="2" customWidth="1"/>
    <col min="5896" max="6144" width="9" style="2"/>
    <col min="6145" max="6145" width="12.125" style="2" customWidth="1"/>
    <col min="6146" max="6146" width="14.375" style="2" customWidth="1"/>
    <col min="6147" max="6147" width="20.625" style="2" customWidth="1"/>
    <col min="6148" max="6148" width="23.375" style="2" customWidth="1"/>
    <col min="6149" max="6149" width="12.125" style="2" customWidth="1"/>
    <col min="6150" max="6150" width="8.75" style="2" customWidth="1"/>
    <col min="6151" max="6151" width="14.375" style="2" customWidth="1"/>
    <col min="6152" max="6400" width="9" style="2"/>
    <col min="6401" max="6401" width="12.125" style="2" customWidth="1"/>
    <col min="6402" max="6402" width="14.375" style="2" customWidth="1"/>
    <col min="6403" max="6403" width="20.625" style="2" customWidth="1"/>
    <col min="6404" max="6404" width="23.375" style="2" customWidth="1"/>
    <col min="6405" max="6405" width="12.125" style="2" customWidth="1"/>
    <col min="6406" max="6406" width="8.75" style="2" customWidth="1"/>
    <col min="6407" max="6407" width="14.375" style="2" customWidth="1"/>
    <col min="6408" max="6656" width="9" style="2"/>
    <col min="6657" max="6657" width="12.125" style="2" customWidth="1"/>
    <col min="6658" max="6658" width="14.375" style="2" customWidth="1"/>
    <col min="6659" max="6659" width="20.625" style="2" customWidth="1"/>
    <col min="6660" max="6660" width="23.375" style="2" customWidth="1"/>
    <col min="6661" max="6661" width="12.125" style="2" customWidth="1"/>
    <col min="6662" max="6662" width="8.75" style="2" customWidth="1"/>
    <col min="6663" max="6663" width="14.375" style="2" customWidth="1"/>
    <col min="6664" max="6912" width="9" style="2"/>
    <col min="6913" max="6913" width="12.125" style="2" customWidth="1"/>
    <col min="6914" max="6914" width="14.375" style="2" customWidth="1"/>
    <col min="6915" max="6915" width="20.625" style="2" customWidth="1"/>
    <col min="6916" max="6916" width="23.375" style="2" customWidth="1"/>
    <col min="6917" max="6917" width="12.125" style="2" customWidth="1"/>
    <col min="6918" max="6918" width="8.75" style="2" customWidth="1"/>
    <col min="6919" max="6919" width="14.375" style="2" customWidth="1"/>
    <col min="6920" max="7168" width="9" style="2"/>
    <col min="7169" max="7169" width="12.125" style="2" customWidth="1"/>
    <col min="7170" max="7170" width="14.375" style="2" customWidth="1"/>
    <col min="7171" max="7171" width="20.625" style="2" customWidth="1"/>
    <col min="7172" max="7172" width="23.375" style="2" customWidth="1"/>
    <col min="7173" max="7173" width="12.125" style="2" customWidth="1"/>
    <col min="7174" max="7174" width="8.75" style="2" customWidth="1"/>
    <col min="7175" max="7175" width="14.375" style="2" customWidth="1"/>
    <col min="7176" max="7424" width="9" style="2"/>
    <col min="7425" max="7425" width="12.125" style="2" customWidth="1"/>
    <col min="7426" max="7426" width="14.375" style="2" customWidth="1"/>
    <col min="7427" max="7427" width="20.625" style="2" customWidth="1"/>
    <col min="7428" max="7428" width="23.375" style="2" customWidth="1"/>
    <col min="7429" max="7429" width="12.125" style="2" customWidth="1"/>
    <col min="7430" max="7430" width="8.75" style="2" customWidth="1"/>
    <col min="7431" max="7431" width="14.375" style="2" customWidth="1"/>
    <col min="7432" max="7680" width="9" style="2"/>
    <col min="7681" max="7681" width="12.125" style="2" customWidth="1"/>
    <col min="7682" max="7682" width="14.375" style="2" customWidth="1"/>
    <col min="7683" max="7683" width="20.625" style="2" customWidth="1"/>
    <col min="7684" max="7684" width="23.375" style="2" customWidth="1"/>
    <col min="7685" max="7685" width="12.125" style="2" customWidth="1"/>
    <col min="7686" max="7686" width="8.75" style="2" customWidth="1"/>
    <col min="7687" max="7687" width="14.375" style="2" customWidth="1"/>
    <col min="7688" max="7936" width="9" style="2"/>
    <col min="7937" max="7937" width="12.125" style="2" customWidth="1"/>
    <col min="7938" max="7938" width="14.375" style="2" customWidth="1"/>
    <col min="7939" max="7939" width="20.625" style="2" customWidth="1"/>
    <col min="7940" max="7940" width="23.375" style="2" customWidth="1"/>
    <col min="7941" max="7941" width="12.125" style="2" customWidth="1"/>
    <col min="7942" max="7942" width="8.75" style="2" customWidth="1"/>
    <col min="7943" max="7943" width="14.375" style="2" customWidth="1"/>
    <col min="7944" max="8192" width="9" style="2"/>
    <col min="8193" max="8193" width="12.125" style="2" customWidth="1"/>
    <col min="8194" max="8194" width="14.375" style="2" customWidth="1"/>
    <col min="8195" max="8195" width="20.625" style="2" customWidth="1"/>
    <col min="8196" max="8196" width="23.375" style="2" customWidth="1"/>
    <col min="8197" max="8197" width="12.125" style="2" customWidth="1"/>
    <col min="8198" max="8198" width="8.75" style="2" customWidth="1"/>
    <col min="8199" max="8199" width="14.375" style="2" customWidth="1"/>
    <col min="8200" max="8448" width="9" style="2"/>
    <col min="8449" max="8449" width="12.125" style="2" customWidth="1"/>
    <col min="8450" max="8450" width="14.375" style="2" customWidth="1"/>
    <col min="8451" max="8451" width="20.625" style="2" customWidth="1"/>
    <col min="8452" max="8452" width="23.375" style="2" customWidth="1"/>
    <col min="8453" max="8453" width="12.125" style="2" customWidth="1"/>
    <col min="8454" max="8454" width="8.75" style="2" customWidth="1"/>
    <col min="8455" max="8455" width="14.375" style="2" customWidth="1"/>
    <col min="8456" max="8704" width="9" style="2"/>
    <col min="8705" max="8705" width="12.125" style="2" customWidth="1"/>
    <col min="8706" max="8706" width="14.375" style="2" customWidth="1"/>
    <col min="8707" max="8707" width="20.625" style="2" customWidth="1"/>
    <col min="8708" max="8708" width="23.375" style="2" customWidth="1"/>
    <col min="8709" max="8709" width="12.125" style="2" customWidth="1"/>
    <col min="8710" max="8710" width="8.75" style="2" customWidth="1"/>
    <col min="8711" max="8711" width="14.375" style="2" customWidth="1"/>
    <col min="8712" max="8960" width="9" style="2"/>
    <col min="8961" max="8961" width="12.125" style="2" customWidth="1"/>
    <col min="8962" max="8962" width="14.375" style="2" customWidth="1"/>
    <col min="8963" max="8963" width="20.625" style="2" customWidth="1"/>
    <col min="8964" max="8964" width="23.375" style="2" customWidth="1"/>
    <col min="8965" max="8965" width="12.125" style="2" customWidth="1"/>
    <col min="8966" max="8966" width="8.75" style="2" customWidth="1"/>
    <col min="8967" max="8967" width="14.375" style="2" customWidth="1"/>
    <col min="8968" max="9216" width="9" style="2"/>
    <col min="9217" max="9217" width="12.125" style="2" customWidth="1"/>
    <col min="9218" max="9218" width="14.375" style="2" customWidth="1"/>
    <col min="9219" max="9219" width="20.625" style="2" customWidth="1"/>
    <col min="9220" max="9220" width="23.375" style="2" customWidth="1"/>
    <col min="9221" max="9221" width="12.125" style="2" customWidth="1"/>
    <col min="9222" max="9222" width="8.75" style="2" customWidth="1"/>
    <col min="9223" max="9223" width="14.375" style="2" customWidth="1"/>
    <col min="9224" max="9472" width="9" style="2"/>
    <col min="9473" max="9473" width="12.125" style="2" customWidth="1"/>
    <col min="9474" max="9474" width="14.375" style="2" customWidth="1"/>
    <col min="9475" max="9475" width="20.625" style="2" customWidth="1"/>
    <col min="9476" max="9476" width="23.375" style="2" customWidth="1"/>
    <col min="9477" max="9477" width="12.125" style="2" customWidth="1"/>
    <col min="9478" max="9478" width="8.75" style="2" customWidth="1"/>
    <col min="9479" max="9479" width="14.375" style="2" customWidth="1"/>
    <col min="9480" max="9728" width="9" style="2"/>
    <col min="9729" max="9729" width="12.125" style="2" customWidth="1"/>
    <col min="9730" max="9730" width="14.375" style="2" customWidth="1"/>
    <col min="9731" max="9731" width="20.625" style="2" customWidth="1"/>
    <col min="9732" max="9732" width="23.375" style="2" customWidth="1"/>
    <col min="9733" max="9733" width="12.125" style="2" customWidth="1"/>
    <col min="9734" max="9734" width="8.75" style="2" customWidth="1"/>
    <col min="9735" max="9735" width="14.375" style="2" customWidth="1"/>
    <col min="9736" max="9984" width="9" style="2"/>
    <col min="9985" max="9985" width="12.125" style="2" customWidth="1"/>
    <col min="9986" max="9986" width="14.375" style="2" customWidth="1"/>
    <col min="9987" max="9987" width="20.625" style="2" customWidth="1"/>
    <col min="9988" max="9988" width="23.375" style="2" customWidth="1"/>
    <col min="9989" max="9989" width="12.125" style="2" customWidth="1"/>
    <col min="9990" max="9990" width="8.75" style="2" customWidth="1"/>
    <col min="9991" max="9991" width="14.375" style="2" customWidth="1"/>
    <col min="9992" max="10240" width="9" style="2"/>
    <col min="10241" max="10241" width="12.125" style="2" customWidth="1"/>
    <col min="10242" max="10242" width="14.375" style="2" customWidth="1"/>
    <col min="10243" max="10243" width="20.625" style="2" customWidth="1"/>
    <col min="10244" max="10244" width="23.375" style="2" customWidth="1"/>
    <col min="10245" max="10245" width="12.125" style="2" customWidth="1"/>
    <col min="10246" max="10246" width="8.75" style="2" customWidth="1"/>
    <col min="10247" max="10247" width="14.375" style="2" customWidth="1"/>
    <col min="10248" max="10496" width="9" style="2"/>
    <col min="10497" max="10497" width="12.125" style="2" customWidth="1"/>
    <col min="10498" max="10498" width="14.375" style="2" customWidth="1"/>
    <col min="10499" max="10499" width="20.625" style="2" customWidth="1"/>
    <col min="10500" max="10500" width="23.375" style="2" customWidth="1"/>
    <col min="10501" max="10501" width="12.125" style="2" customWidth="1"/>
    <col min="10502" max="10502" width="8.75" style="2" customWidth="1"/>
    <col min="10503" max="10503" width="14.375" style="2" customWidth="1"/>
    <col min="10504" max="10752" width="9" style="2"/>
    <col min="10753" max="10753" width="12.125" style="2" customWidth="1"/>
    <col min="10754" max="10754" width="14.375" style="2" customWidth="1"/>
    <col min="10755" max="10755" width="20.625" style="2" customWidth="1"/>
    <col min="10756" max="10756" width="23.375" style="2" customWidth="1"/>
    <col min="10757" max="10757" width="12.125" style="2" customWidth="1"/>
    <col min="10758" max="10758" width="8.75" style="2" customWidth="1"/>
    <col min="10759" max="10759" width="14.375" style="2" customWidth="1"/>
    <col min="10760" max="11008" width="9" style="2"/>
    <col min="11009" max="11009" width="12.125" style="2" customWidth="1"/>
    <col min="11010" max="11010" width="14.375" style="2" customWidth="1"/>
    <col min="11011" max="11011" width="20.625" style="2" customWidth="1"/>
    <col min="11012" max="11012" width="23.375" style="2" customWidth="1"/>
    <col min="11013" max="11013" width="12.125" style="2" customWidth="1"/>
    <col min="11014" max="11014" width="8.75" style="2" customWidth="1"/>
    <col min="11015" max="11015" width="14.375" style="2" customWidth="1"/>
    <col min="11016" max="11264" width="9" style="2"/>
    <col min="11265" max="11265" width="12.125" style="2" customWidth="1"/>
    <col min="11266" max="11266" width="14.375" style="2" customWidth="1"/>
    <col min="11267" max="11267" width="20.625" style="2" customWidth="1"/>
    <col min="11268" max="11268" width="23.375" style="2" customWidth="1"/>
    <col min="11269" max="11269" width="12.125" style="2" customWidth="1"/>
    <col min="11270" max="11270" width="8.75" style="2" customWidth="1"/>
    <col min="11271" max="11271" width="14.375" style="2" customWidth="1"/>
    <col min="11272" max="11520" width="9" style="2"/>
    <col min="11521" max="11521" width="12.125" style="2" customWidth="1"/>
    <col min="11522" max="11522" width="14.375" style="2" customWidth="1"/>
    <col min="11523" max="11523" width="20.625" style="2" customWidth="1"/>
    <col min="11524" max="11524" width="23.375" style="2" customWidth="1"/>
    <col min="11525" max="11525" width="12.125" style="2" customWidth="1"/>
    <col min="11526" max="11526" width="8.75" style="2" customWidth="1"/>
    <col min="11527" max="11527" width="14.375" style="2" customWidth="1"/>
    <col min="11528" max="11776" width="9" style="2"/>
    <col min="11777" max="11777" width="12.125" style="2" customWidth="1"/>
    <col min="11778" max="11778" width="14.375" style="2" customWidth="1"/>
    <col min="11779" max="11779" width="20.625" style="2" customWidth="1"/>
    <col min="11780" max="11780" width="23.375" style="2" customWidth="1"/>
    <col min="11781" max="11781" width="12.125" style="2" customWidth="1"/>
    <col min="11782" max="11782" width="8.75" style="2" customWidth="1"/>
    <col min="11783" max="11783" width="14.375" style="2" customWidth="1"/>
    <col min="11784" max="12032" width="9" style="2"/>
    <col min="12033" max="12033" width="12.125" style="2" customWidth="1"/>
    <col min="12034" max="12034" width="14.375" style="2" customWidth="1"/>
    <col min="12035" max="12035" width="20.625" style="2" customWidth="1"/>
    <col min="12036" max="12036" width="23.375" style="2" customWidth="1"/>
    <col min="12037" max="12037" width="12.125" style="2" customWidth="1"/>
    <col min="12038" max="12038" width="8.75" style="2" customWidth="1"/>
    <col min="12039" max="12039" width="14.375" style="2" customWidth="1"/>
    <col min="12040" max="12288" width="9" style="2"/>
    <col min="12289" max="12289" width="12.125" style="2" customWidth="1"/>
    <col min="12290" max="12290" width="14.375" style="2" customWidth="1"/>
    <col min="12291" max="12291" width="20.625" style="2" customWidth="1"/>
    <col min="12292" max="12292" width="23.375" style="2" customWidth="1"/>
    <col min="12293" max="12293" width="12.125" style="2" customWidth="1"/>
    <col min="12294" max="12294" width="8.75" style="2" customWidth="1"/>
    <col min="12295" max="12295" width="14.375" style="2" customWidth="1"/>
    <col min="12296" max="12544" width="9" style="2"/>
    <col min="12545" max="12545" width="12.125" style="2" customWidth="1"/>
    <col min="12546" max="12546" width="14.375" style="2" customWidth="1"/>
    <col min="12547" max="12547" width="20.625" style="2" customWidth="1"/>
    <col min="12548" max="12548" width="23.375" style="2" customWidth="1"/>
    <col min="12549" max="12549" width="12.125" style="2" customWidth="1"/>
    <col min="12550" max="12550" width="8.75" style="2" customWidth="1"/>
    <col min="12551" max="12551" width="14.375" style="2" customWidth="1"/>
    <col min="12552" max="12800" width="9" style="2"/>
    <col min="12801" max="12801" width="12.125" style="2" customWidth="1"/>
    <col min="12802" max="12802" width="14.375" style="2" customWidth="1"/>
    <col min="12803" max="12803" width="20.625" style="2" customWidth="1"/>
    <col min="12804" max="12804" width="23.375" style="2" customWidth="1"/>
    <col min="12805" max="12805" width="12.125" style="2" customWidth="1"/>
    <col min="12806" max="12806" width="8.75" style="2" customWidth="1"/>
    <col min="12807" max="12807" width="14.375" style="2" customWidth="1"/>
    <col min="12808" max="13056" width="9" style="2"/>
    <col min="13057" max="13057" width="12.125" style="2" customWidth="1"/>
    <col min="13058" max="13058" width="14.375" style="2" customWidth="1"/>
    <col min="13059" max="13059" width="20.625" style="2" customWidth="1"/>
    <col min="13060" max="13060" width="23.375" style="2" customWidth="1"/>
    <col min="13061" max="13061" width="12.125" style="2" customWidth="1"/>
    <col min="13062" max="13062" width="8.75" style="2" customWidth="1"/>
    <col min="13063" max="13063" width="14.375" style="2" customWidth="1"/>
    <col min="13064" max="13312" width="9" style="2"/>
    <col min="13313" max="13313" width="12.125" style="2" customWidth="1"/>
    <col min="13314" max="13314" width="14.375" style="2" customWidth="1"/>
    <col min="13315" max="13315" width="20.625" style="2" customWidth="1"/>
    <col min="13316" max="13316" width="23.375" style="2" customWidth="1"/>
    <col min="13317" max="13317" width="12.125" style="2" customWidth="1"/>
    <col min="13318" max="13318" width="8.75" style="2" customWidth="1"/>
    <col min="13319" max="13319" width="14.375" style="2" customWidth="1"/>
    <col min="13320" max="13568" width="9" style="2"/>
    <col min="13569" max="13569" width="12.125" style="2" customWidth="1"/>
    <col min="13570" max="13570" width="14.375" style="2" customWidth="1"/>
    <col min="13571" max="13571" width="20.625" style="2" customWidth="1"/>
    <col min="13572" max="13572" width="23.375" style="2" customWidth="1"/>
    <col min="13573" max="13573" width="12.125" style="2" customWidth="1"/>
    <col min="13574" max="13574" width="8.75" style="2" customWidth="1"/>
    <col min="13575" max="13575" width="14.375" style="2" customWidth="1"/>
    <col min="13576" max="13824" width="9" style="2"/>
    <col min="13825" max="13825" width="12.125" style="2" customWidth="1"/>
    <col min="13826" max="13826" width="14.375" style="2" customWidth="1"/>
    <col min="13827" max="13827" width="20.625" style="2" customWidth="1"/>
    <col min="13828" max="13828" width="23.375" style="2" customWidth="1"/>
    <col min="13829" max="13829" width="12.125" style="2" customWidth="1"/>
    <col min="13830" max="13830" width="8.75" style="2" customWidth="1"/>
    <col min="13831" max="13831" width="14.375" style="2" customWidth="1"/>
    <col min="13832" max="14080" width="9" style="2"/>
    <col min="14081" max="14081" width="12.125" style="2" customWidth="1"/>
    <col min="14082" max="14082" width="14.375" style="2" customWidth="1"/>
    <col min="14083" max="14083" width="20.625" style="2" customWidth="1"/>
    <col min="14084" max="14084" width="23.375" style="2" customWidth="1"/>
    <col min="14085" max="14085" width="12.125" style="2" customWidth="1"/>
    <col min="14086" max="14086" width="8.75" style="2" customWidth="1"/>
    <col min="14087" max="14087" width="14.375" style="2" customWidth="1"/>
    <col min="14088" max="14336" width="9" style="2"/>
    <col min="14337" max="14337" width="12.125" style="2" customWidth="1"/>
    <col min="14338" max="14338" width="14.375" style="2" customWidth="1"/>
    <col min="14339" max="14339" width="20.625" style="2" customWidth="1"/>
    <col min="14340" max="14340" width="23.375" style="2" customWidth="1"/>
    <col min="14341" max="14341" width="12.125" style="2" customWidth="1"/>
    <col min="14342" max="14342" width="8.75" style="2" customWidth="1"/>
    <col min="14343" max="14343" width="14.375" style="2" customWidth="1"/>
    <col min="14344" max="14592" width="9" style="2"/>
    <col min="14593" max="14593" width="12.125" style="2" customWidth="1"/>
    <col min="14594" max="14594" width="14.375" style="2" customWidth="1"/>
    <col min="14595" max="14595" width="20.625" style="2" customWidth="1"/>
    <col min="14596" max="14596" width="23.375" style="2" customWidth="1"/>
    <col min="14597" max="14597" width="12.125" style="2" customWidth="1"/>
    <col min="14598" max="14598" width="8.75" style="2" customWidth="1"/>
    <col min="14599" max="14599" width="14.375" style="2" customWidth="1"/>
    <col min="14600" max="14848" width="9" style="2"/>
    <col min="14849" max="14849" width="12.125" style="2" customWidth="1"/>
    <col min="14850" max="14850" width="14.375" style="2" customWidth="1"/>
    <col min="14851" max="14851" width="20.625" style="2" customWidth="1"/>
    <col min="14852" max="14852" width="23.375" style="2" customWidth="1"/>
    <col min="14853" max="14853" width="12.125" style="2" customWidth="1"/>
    <col min="14854" max="14854" width="8.75" style="2" customWidth="1"/>
    <col min="14855" max="14855" width="14.375" style="2" customWidth="1"/>
    <col min="14856" max="15104" width="9" style="2"/>
    <col min="15105" max="15105" width="12.125" style="2" customWidth="1"/>
    <col min="15106" max="15106" width="14.375" style="2" customWidth="1"/>
    <col min="15107" max="15107" width="20.625" style="2" customWidth="1"/>
    <col min="15108" max="15108" width="23.375" style="2" customWidth="1"/>
    <col min="15109" max="15109" width="12.125" style="2" customWidth="1"/>
    <col min="15110" max="15110" width="8.75" style="2" customWidth="1"/>
    <col min="15111" max="15111" width="14.375" style="2" customWidth="1"/>
    <col min="15112" max="15360" width="9" style="2"/>
    <col min="15361" max="15361" width="12.125" style="2" customWidth="1"/>
    <col min="15362" max="15362" width="14.375" style="2" customWidth="1"/>
    <col min="15363" max="15363" width="20.625" style="2" customWidth="1"/>
    <col min="15364" max="15364" width="23.375" style="2" customWidth="1"/>
    <col min="15365" max="15365" width="12.125" style="2" customWidth="1"/>
    <col min="15366" max="15366" width="8.75" style="2" customWidth="1"/>
    <col min="15367" max="15367" width="14.375" style="2" customWidth="1"/>
    <col min="15368" max="15616" width="9" style="2"/>
    <col min="15617" max="15617" width="12.125" style="2" customWidth="1"/>
    <col min="15618" max="15618" width="14.375" style="2" customWidth="1"/>
    <col min="15619" max="15619" width="20.625" style="2" customWidth="1"/>
    <col min="15620" max="15620" width="23.375" style="2" customWidth="1"/>
    <col min="15621" max="15621" width="12.125" style="2" customWidth="1"/>
    <col min="15622" max="15622" width="8.75" style="2" customWidth="1"/>
    <col min="15623" max="15623" width="14.375" style="2" customWidth="1"/>
    <col min="15624" max="15872" width="9" style="2"/>
    <col min="15873" max="15873" width="12.125" style="2" customWidth="1"/>
    <col min="15874" max="15874" width="14.375" style="2" customWidth="1"/>
    <col min="15875" max="15875" width="20.625" style="2" customWidth="1"/>
    <col min="15876" max="15876" width="23.375" style="2" customWidth="1"/>
    <col min="15877" max="15877" width="12.125" style="2" customWidth="1"/>
    <col min="15878" max="15878" width="8.75" style="2" customWidth="1"/>
    <col min="15879" max="15879" width="14.375" style="2" customWidth="1"/>
    <col min="15880" max="16128" width="9" style="2"/>
    <col min="16129" max="16129" width="12.125" style="2" customWidth="1"/>
    <col min="16130" max="16130" width="14.375" style="2" customWidth="1"/>
    <col min="16131" max="16131" width="20.625" style="2" customWidth="1"/>
    <col min="16132" max="16132" width="23.375" style="2" customWidth="1"/>
    <col min="16133" max="16133" width="12.125" style="2" customWidth="1"/>
    <col min="16134" max="16134" width="8.75" style="2" customWidth="1"/>
    <col min="16135" max="16135" width="14.375" style="2" customWidth="1"/>
    <col min="16136" max="16384" width="9" style="2"/>
  </cols>
  <sheetData>
    <row r="1" spans="1:19" ht="24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7"/>
      <c r="K1" s="126"/>
      <c r="L1" s="126"/>
    </row>
    <row r="2" spans="1:19" ht="19.5">
      <c r="A2" s="128" t="s">
        <v>254</v>
      </c>
      <c r="B2" s="128"/>
      <c r="C2" s="128"/>
      <c r="D2" s="128"/>
      <c r="E2" s="128"/>
      <c r="F2" s="128"/>
      <c r="G2" s="128"/>
      <c r="H2" s="128"/>
      <c r="I2" s="128"/>
      <c r="J2" s="129"/>
      <c r="K2" s="128"/>
      <c r="L2" s="128"/>
    </row>
    <row r="3" spans="1:19" ht="20.25" thickBot="1">
      <c r="A3" s="130" t="s">
        <v>1</v>
      </c>
      <c r="B3" s="130"/>
      <c r="C3" s="130"/>
      <c r="D3" s="130"/>
      <c r="E3" s="130"/>
      <c r="F3" s="130"/>
      <c r="G3" s="130"/>
      <c r="H3" s="130"/>
      <c r="I3" s="130"/>
      <c r="J3" s="131"/>
      <c r="K3" s="130"/>
    </row>
    <row r="4" spans="1:19" s="4" customFormat="1" ht="24.95" customHeight="1">
      <c r="A4" s="132" t="s">
        <v>17</v>
      </c>
      <c r="B4" s="134" t="s">
        <v>2</v>
      </c>
      <c r="C4" s="124" t="s">
        <v>42</v>
      </c>
      <c r="D4" s="124" t="s">
        <v>60</v>
      </c>
      <c r="E4" s="124" t="s">
        <v>6</v>
      </c>
      <c r="F4" s="124" t="s">
        <v>7</v>
      </c>
      <c r="G4" s="124" t="s">
        <v>49</v>
      </c>
      <c r="H4" s="124" t="s">
        <v>39</v>
      </c>
      <c r="I4" s="124" t="s">
        <v>43</v>
      </c>
      <c r="J4" s="124" t="s">
        <v>44</v>
      </c>
      <c r="K4" s="136" t="s">
        <v>45</v>
      </c>
      <c r="L4" s="138" t="s">
        <v>46</v>
      </c>
      <c r="M4" s="61"/>
      <c r="N4" s="78"/>
      <c r="O4" s="59"/>
      <c r="P4" s="59"/>
      <c r="Q4" s="59"/>
      <c r="R4" s="59"/>
      <c r="S4" s="59"/>
    </row>
    <row r="5" spans="1:19" s="4" customFormat="1">
      <c r="A5" s="133"/>
      <c r="B5" s="135"/>
      <c r="C5" s="125"/>
      <c r="D5" s="125"/>
      <c r="E5" s="125"/>
      <c r="F5" s="125"/>
      <c r="G5" s="125"/>
      <c r="H5" s="125"/>
      <c r="I5" s="125"/>
      <c r="J5" s="125"/>
      <c r="K5" s="137"/>
      <c r="L5" s="139"/>
      <c r="M5" s="61"/>
      <c r="N5" s="79"/>
      <c r="O5" s="59"/>
      <c r="P5" s="59"/>
      <c r="Q5" s="59"/>
      <c r="R5" s="59"/>
      <c r="S5" s="59"/>
    </row>
    <row r="6" spans="1:19" s="4" customFormat="1" ht="27">
      <c r="A6" s="133"/>
      <c r="B6" s="135"/>
      <c r="C6" s="125"/>
      <c r="D6" s="125"/>
      <c r="E6" s="87" t="s">
        <v>47</v>
      </c>
      <c r="F6" s="87" t="s">
        <v>48</v>
      </c>
      <c r="G6" s="87" t="s">
        <v>38</v>
      </c>
      <c r="H6" s="87" t="s">
        <v>40</v>
      </c>
      <c r="I6" s="125"/>
      <c r="J6" s="125"/>
      <c r="K6" s="137"/>
      <c r="L6" s="139"/>
      <c r="M6" s="61"/>
      <c r="N6" s="79"/>
      <c r="O6" s="59"/>
      <c r="P6" s="59"/>
      <c r="Q6" s="59"/>
      <c r="R6" s="59"/>
      <c r="S6" s="59"/>
    </row>
    <row r="7" spans="1:19" s="4" customFormat="1" ht="24.95" customHeight="1">
      <c r="A7" s="89">
        <v>1</v>
      </c>
      <c r="B7" s="84" t="s">
        <v>255</v>
      </c>
      <c r="C7" s="84" t="s">
        <v>5</v>
      </c>
      <c r="D7" s="71" t="s">
        <v>231</v>
      </c>
      <c r="E7" s="60" t="s">
        <v>150</v>
      </c>
      <c r="F7" s="60"/>
      <c r="G7" s="60" t="s">
        <v>150</v>
      </c>
      <c r="H7" s="60" t="s">
        <v>150</v>
      </c>
      <c r="I7" s="69" t="str">
        <f>REPLACE(N7,2,LEN(N7)-2,REPT("O",LEN(N7)-2))</f>
        <v>상OO사</v>
      </c>
      <c r="J7" s="84" t="s">
        <v>288</v>
      </c>
      <c r="K7" s="88">
        <v>100000</v>
      </c>
      <c r="L7" s="72" t="s">
        <v>284</v>
      </c>
      <c r="M7" s="61"/>
      <c r="N7" s="85" t="s">
        <v>273</v>
      </c>
      <c r="O7" s="59"/>
      <c r="P7" s="59"/>
      <c r="Q7" s="59"/>
      <c r="R7" s="59"/>
      <c r="S7" s="59"/>
    </row>
    <row r="8" spans="1:19" s="4" customFormat="1" ht="24.95" customHeight="1">
      <c r="A8" s="89">
        <v>2</v>
      </c>
      <c r="B8" s="84" t="s">
        <v>255</v>
      </c>
      <c r="C8" s="84" t="s">
        <v>5</v>
      </c>
      <c r="D8" s="71" t="s">
        <v>147</v>
      </c>
      <c r="E8" s="60" t="s">
        <v>150</v>
      </c>
      <c r="F8" s="60"/>
      <c r="G8" s="60" t="s">
        <v>150</v>
      </c>
      <c r="H8" s="60" t="s">
        <v>150</v>
      </c>
      <c r="I8" s="69" t="str">
        <f t="shared" ref="I8:I59" si="0">REPLACE(N8,2,LEN(N8)-2,REPT("O",LEN(N8)-2))</f>
        <v>윤O심</v>
      </c>
      <c r="J8" s="84" t="s">
        <v>288</v>
      </c>
      <c r="K8" s="88">
        <v>100000</v>
      </c>
      <c r="L8" s="72" t="s">
        <v>284</v>
      </c>
      <c r="M8" s="77"/>
      <c r="N8" s="85" t="s">
        <v>123</v>
      </c>
      <c r="O8" s="59"/>
      <c r="P8" s="59"/>
      <c r="Q8" s="59"/>
      <c r="R8" s="59"/>
      <c r="S8" s="59"/>
    </row>
    <row r="9" spans="1:19" s="4" customFormat="1" ht="24.95" customHeight="1">
      <c r="A9" s="89">
        <v>3</v>
      </c>
      <c r="B9" s="84" t="s">
        <v>255</v>
      </c>
      <c r="C9" s="84" t="s">
        <v>5</v>
      </c>
      <c r="D9" s="71" t="s">
        <v>147</v>
      </c>
      <c r="E9" s="60" t="s">
        <v>150</v>
      </c>
      <c r="F9" s="60"/>
      <c r="G9" s="60" t="s">
        <v>150</v>
      </c>
      <c r="H9" s="60" t="s">
        <v>150</v>
      </c>
      <c r="I9" s="69" t="str">
        <f t="shared" si="0"/>
        <v>이O용</v>
      </c>
      <c r="J9" s="84" t="s">
        <v>288</v>
      </c>
      <c r="K9" s="88">
        <v>200000</v>
      </c>
      <c r="L9" s="72" t="s">
        <v>284</v>
      </c>
      <c r="M9" s="61"/>
      <c r="N9" s="85" t="s">
        <v>274</v>
      </c>
      <c r="O9" s="59"/>
      <c r="P9" s="59"/>
      <c r="Q9" s="59"/>
      <c r="R9" s="59"/>
      <c r="S9" s="59"/>
    </row>
    <row r="10" spans="1:19" s="4" customFormat="1" ht="24.95" customHeight="1">
      <c r="A10" s="89">
        <v>4</v>
      </c>
      <c r="B10" s="84" t="s">
        <v>255</v>
      </c>
      <c r="C10" s="84" t="s">
        <v>5</v>
      </c>
      <c r="D10" s="71" t="s">
        <v>147</v>
      </c>
      <c r="E10" s="60" t="s">
        <v>150</v>
      </c>
      <c r="F10" s="60"/>
      <c r="G10" s="60" t="s">
        <v>150</v>
      </c>
      <c r="H10" s="60" t="s">
        <v>150</v>
      </c>
      <c r="I10" s="69" t="str">
        <f t="shared" si="0"/>
        <v>김O진</v>
      </c>
      <c r="J10" s="84" t="s">
        <v>297</v>
      </c>
      <c r="K10" s="88">
        <v>10000</v>
      </c>
      <c r="L10" s="72" t="s">
        <v>306</v>
      </c>
      <c r="M10" s="61"/>
      <c r="N10" s="85" t="s">
        <v>65</v>
      </c>
      <c r="O10" s="59"/>
      <c r="P10" s="59"/>
      <c r="Q10" s="59"/>
      <c r="R10" s="59"/>
      <c r="S10" s="59"/>
    </row>
    <row r="11" spans="1:19" s="4" customFormat="1" ht="24.95" customHeight="1">
      <c r="A11" s="89">
        <v>5</v>
      </c>
      <c r="B11" s="84" t="s">
        <v>255</v>
      </c>
      <c r="C11" s="84" t="s">
        <v>5</v>
      </c>
      <c r="D11" s="71" t="s">
        <v>147</v>
      </c>
      <c r="E11" s="60" t="s">
        <v>150</v>
      </c>
      <c r="F11" s="60"/>
      <c r="G11" s="60" t="s">
        <v>150</v>
      </c>
      <c r="H11" s="60" t="s">
        <v>150</v>
      </c>
      <c r="I11" s="69" t="str">
        <f t="shared" si="0"/>
        <v>임O정</v>
      </c>
      <c r="J11" s="84" t="s">
        <v>297</v>
      </c>
      <c r="K11" s="88">
        <v>10000</v>
      </c>
      <c r="L11" s="72" t="s">
        <v>306</v>
      </c>
      <c r="M11" s="61"/>
      <c r="N11" s="85" t="s">
        <v>145</v>
      </c>
      <c r="O11" s="59"/>
      <c r="P11" s="59"/>
      <c r="Q11" s="59"/>
      <c r="R11" s="59"/>
      <c r="S11" s="59"/>
    </row>
    <row r="12" spans="1:19" s="4" customFormat="1" ht="24.95" customHeight="1">
      <c r="A12" s="89">
        <v>6</v>
      </c>
      <c r="B12" s="84" t="s">
        <v>255</v>
      </c>
      <c r="C12" s="84" t="s">
        <v>5</v>
      </c>
      <c r="D12" s="71" t="s">
        <v>285</v>
      </c>
      <c r="E12" s="60" t="s">
        <v>150</v>
      </c>
      <c r="F12" s="60"/>
      <c r="G12" s="60" t="s">
        <v>150</v>
      </c>
      <c r="H12" s="60" t="s">
        <v>150</v>
      </c>
      <c r="I12" s="69" t="str">
        <f t="shared" si="0"/>
        <v>다OOOOOOOOO회</v>
      </c>
      <c r="J12" s="84" t="s">
        <v>288</v>
      </c>
      <c r="K12" s="88">
        <v>200000</v>
      </c>
      <c r="L12" s="72" t="s">
        <v>284</v>
      </c>
      <c r="M12" s="61"/>
      <c r="N12" s="85" t="s">
        <v>275</v>
      </c>
      <c r="O12" s="59"/>
      <c r="P12" s="59"/>
      <c r="Q12" s="59"/>
      <c r="R12" s="59"/>
      <c r="S12" s="59"/>
    </row>
    <row r="13" spans="1:19" s="4" customFormat="1" ht="24.95" customHeight="1">
      <c r="A13" s="89">
        <v>7</v>
      </c>
      <c r="B13" s="84" t="s">
        <v>255</v>
      </c>
      <c r="C13" s="84" t="s">
        <v>5</v>
      </c>
      <c r="D13" s="71" t="s">
        <v>286</v>
      </c>
      <c r="E13" s="60" t="s">
        <v>150</v>
      </c>
      <c r="F13" s="60"/>
      <c r="G13" s="60" t="s">
        <v>150</v>
      </c>
      <c r="H13" s="60" t="s">
        <v>150</v>
      </c>
      <c r="I13" s="69" t="str">
        <f t="shared" si="0"/>
        <v>대OOOOOOOOOOOO회</v>
      </c>
      <c r="J13" s="84" t="s">
        <v>288</v>
      </c>
      <c r="K13" s="88">
        <v>300000</v>
      </c>
      <c r="L13" s="72" t="s">
        <v>284</v>
      </c>
      <c r="M13" s="61"/>
      <c r="N13" s="85" t="s">
        <v>276</v>
      </c>
      <c r="O13" s="59"/>
      <c r="P13" s="59"/>
      <c r="Q13" s="59"/>
      <c r="R13" s="59"/>
      <c r="S13" s="59"/>
    </row>
    <row r="14" spans="1:19" s="4" customFormat="1" ht="24.95" customHeight="1">
      <c r="A14" s="89">
        <v>8</v>
      </c>
      <c r="B14" s="84" t="s">
        <v>255</v>
      </c>
      <c r="C14" s="84" t="s">
        <v>5</v>
      </c>
      <c r="D14" s="71" t="s">
        <v>231</v>
      </c>
      <c r="E14" s="60" t="s">
        <v>150</v>
      </c>
      <c r="F14" s="60"/>
      <c r="G14" s="60" t="s">
        <v>150</v>
      </c>
      <c r="H14" s="60" t="s">
        <v>150</v>
      </c>
      <c r="I14" s="69" t="str">
        <f t="shared" si="0"/>
        <v>(OOOOO업</v>
      </c>
      <c r="J14" s="84" t="s">
        <v>288</v>
      </c>
      <c r="K14" s="88">
        <v>500000</v>
      </c>
      <c r="L14" s="72" t="s">
        <v>284</v>
      </c>
      <c r="M14" s="61"/>
      <c r="N14" s="85" t="s">
        <v>277</v>
      </c>
      <c r="O14" s="59"/>
      <c r="P14" s="59"/>
      <c r="Q14" s="59"/>
      <c r="R14" s="59"/>
      <c r="S14" s="59"/>
    </row>
    <row r="15" spans="1:19" s="4" customFormat="1" ht="24.95" customHeight="1">
      <c r="A15" s="89">
        <v>9</v>
      </c>
      <c r="B15" s="84" t="s">
        <v>255</v>
      </c>
      <c r="C15" s="84" t="s">
        <v>5</v>
      </c>
      <c r="D15" s="71" t="s">
        <v>147</v>
      </c>
      <c r="E15" s="60" t="s">
        <v>150</v>
      </c>
      <c r="F15" s="60"/>
      <c r="G15" s="60" t="s">
        <v>150</v>
      </c>
      <c r="H15" s="60" t="s">
        <v>150</v>
      </c>
      <c r="I15" s="69" t="str">
        <f t="shared" si="0"/>
        <v>양O영</v>
      </c>
      <c r="J15" s="84" t="s">
        <v>297</v>
      </c>
      <c r="K15" s="88">
        <v>10000</v>
      </c>
      <c r="L15" s="72" t="s">
        <v>306</v>
      </c>
      <c r="M15" s="61"/>
      <c r="N15" s="85" t="s">
        <v>134</v>
      </c>
      <c r="O15" s="59"/>
      <c r="P15" s="59"/>
      <c r="Q15" s="59"/>
      <c r="R15" s="59"/>
      <c r="S15" s="59"/>
    </row>
    <row r="16" spans="1:19" s="4" customFormat="1" ht="24.95" customHeight="1">
      <c r="A16" s="89">
        <v>10</v>
      </c>
      <c r="B16" s="84" t="s">
        <v>255</v>
      </c>
      <c r="C16" s="84" t="s">
        <v>5</v>
      </c>
      <c r="D16" s="71" t="s">
        <v>147</v>
      </c>
      <c r="E16" s="60" t="s">
        <v>150</v>
      </c>
      <c r="F16" s="60"/>
      <c r="G16" s="60" t="s">
        <v>150</v>
      </c>
      <c r="H16" s="60" t="s">
        <v>150</v>
      </c>
      <c r="I16" s="69" t="str">
        <f t="shared" si="0"/>
        <v>김O수</v>
      </c>
      <c r="J16" s="84" t="s">
        <v>297</v>
      </c>
      <c r="K16" s="88">
        <v>10000</v>
      </c>
      <c r="L16" s="72" t="s">
        <v>306</v>
      </c>
      <c r="M16" s="61"/>
      <c r="N16" s="85" t="s">
        <v>129</v>
      </c>
      <c r="O16" s="59"/>
      <c r="P16" s="59"/>
      <c r="Q16" s="59"/>
      <c r="R16" s="59"/>
      <c r="S16" s="59"/>
    </row>
    <row r="17" spans="1:19" s="4" customFormat="1" ht="24.95" customHeight="1">
      <c r="A17" s="89">
        <v>11</v>
      </c>
      <c r="B17" s="84" t="s">
        <v>255</v>
      </c>
      <c r="C17" s="84" t="s">
        <v>5</v>
      </c>
      <c r="D17" s="71" t="s">
        <v>147</v>
      </c>
      <c r="E17" s="60" t="s">
        <v>150</v>
      </c>
      <c r="F17" s="60"/>
      <c r="G17" s="60" t="s">
        <v>150</v>
      </c>
      <c r="H17" s="60" t="s">
        <v>150</v>
      </c>
      <c r="I17" s="69" t="str">
        <f t="shared" si="0"/>
        <v>차O경</v>
      </c>
      <c r="J17" s="84" t="s">
        <v>297</v>
      </c>
      <c r="K17" s="88">
        <v>11400</v>
      </c>
      <c r="L17" s="72" t="s">
        <v>306</v>
      </c>
      <c r="M17" s="77"/>
      <c r="N17" s="85" t="s">
        <v>135</v>
      </c>
      <c r="O17" s="59"/>
      <c r="P17" s="59"/>
      <c r="Q17" s="59"/>
      <c r="R17" s="59"/>
      <c r="S17" s="59"/>
    </row>
    <row r="18" spans="1:19" s="4" customFormat="1" ht="24.95" customHeight="1">
      <c r="A18" s="89">
        <v>12</v>
      </c>
      <c r="B18" s="84" t="s">
        <v>255</v>
      </c>
      <c r="C18" s="84" t="s">
        <v>5</v>
      </c>
      <c r="D18" s="71" t="s">
        <v>147</v>
      </c>
      <c r="E18" s="60" t="s">
        <v>150</v>
      </c>
      <c r="F18" s="60"/>
      <c r="G18" s="60" t="s">
        <v>150</v>
      </c>
      <c r="H18" s="60" t="s">
        <v>150</v>
      </c>
      <c r="I18" s="69" t="str">
        <f t="shared" si="0"/>
        <v>양O웅</v>
      </c>
      <c r="J18" s="84" t="s">
        <v>297</v>
      </c>
      <c r="K18" s="88">
        <v>10400</v>
      </c>
      <c r="L18" s="72" t="s">
        <v>306</v>
      </c>
      <c r="M18" s="61"/>
      <c r="N18" s="85" t="s">
        <v>188</v>
      </c>
      <c r="O18" s="59"/>
      <c r="P18" s="59"/>
      <c r="Q18" s="59"/>
      <c r="R18" s="59"/>
      <c r="S18" s="59"/>
    </row>
    <row r="19" spans="1:19" s="4" customFormat="1" ht="24.95" customHeight="1">
      <c r="A19" s="89">
        <v>13</v>
      </c>
      <c r="B19" s="84" t="s">
        <v>255</v>
      </c>
      <c r="C19" s="84" t="s">
        <v>5</v>
      </c>
      <c r="D19" s="71" t="s">
        <v>147</v>
      </c>
      <c r="E19" s="60" t="s">
        <v>150</v>
      </c>
      <c r="F19" s="60"/>
      <c r="G19" s="60" t="s">
        <v>150</v>
      </c>
      <c r="H19" s="60" t="s">
        <v>150</v>
      </c>
      <c r="I19" s="69" t="str">
        <f t="shared" si="0"/>
        <v>박O경</v>
      </c>
      <c r="J19" s="84" t="s">
        <v>297</v>
      </c>
      <c r="K19" s="88">
        <v>11400</v>
      </c>
      <c r="L19" s="72" t="s">
        <v>306</v>
      </c>
      <c r="M19" s="61"/>
      <c r="N19" s="85" t="s">
        <v>158</v>
      </c>
      <c r="O19" s="59"/>
      <c r="P19" s="59"/>
      <c r="Q19" s="59"/>
      <c r="R19" s="59"/>
      <c r="S19" s="59"/>
    </row>
    <row r="20" spans="1:19" s="4" customFormat="1" ht="24.95" customHeight="1">
      <c r="A20" s="89">
        <v>14</v>
      </c>
      <c r="B20" s="84" t="s">
        <v>255</v>
      </c>
      <c r="C20" s="84" t="s">
        <v>222</v>
      </c>
      <c r="D20" s="71" t="s">
        <v>231</v>
      </c>
      <c r="E20" s="60" t="s">
        <v>150</v>
      </c>
      <c r="F20" s="60"/>
      <c r="G20" s="60" t="s">
        <v>150</v>
      </c>
      <c r="H20" s="60" t="s">
        <v>150</v>
      </c>
      <c r="I20" s="69" t="str">
        <f t="shared" si="0"/>
        <v>하OOO과</v>
      </c>
      <c r="J20" s="84" t="s">
        <v>307</v>
      </c>
      <c r="K20" s="88">
        <v>200000</v>
      </c>
      <c r="L20" s="72" t="s">
        <v>306</v>
      </c>
      <c r="M20" s="77"/>
      <c r="N20" s="85" t="s">
        <v>157</v>
      </c>
      <c r="O20" s="59"/>
      <c r="P20" s="59"/>
      <c r="Q20" s="59"/>
      <c r="R20" s="59"/>
      <c r="S20" s="59"/>
    </row>
    <row r="21" spans="1:19" s="4" customFormat="1" ht="24.95" customHeight="1">
      <c r="A21" s="89">
        <v>15</v>
      </c>
      <c r="B21" s="84" t="s">
        <v>255</v>
      </c>
      <c r="C21" s="84" t="s">
        <v>222</v>
      </c>
      <c r="D21" s="71" t="s">
        <v>147</v>
      </c>
      <c r="E21" s="60" t="s">
        <v>150</v>
      </c>
      <c r="F21" s="60"/>
      <c r="G21" s="60" t="s">
        <v>150</v>
      </c>
      <c r="H21" s="60" t="s">
        <v>150</v>
      </c>
      <c r="I21" s="69" t="str">
        <f t="shared" si="0"/>
        <v>김O인</v>
      </c>
      <c r="J21" s="84" t="s">
        <v>294</v>
      </c>
      <c r="K21" s="88">
        <v>200000</v>
      </c>
      <c r="L21" s="72" t="s">
        <v>306</v>
      </c>
      <c r="M21" s="61"/>
      <c r="N21" s="85" t="s">
        <v>189</v>
      </c>
      <c r="O21" s="59"/>
      <c r="P21" s="59"/>
      <c r="Q21" s="59"/>
      <c r="R21" s="59"/>
      <c r="S21" s="59"/>
    </row>
    <row r="22" spans="1:19" s="4" customFormat="1" ht="24.95" customHeight="1">
      <c r="A22" s="89">
        <v>16</v>
      </c>
      <c r="B22" s="84" t="s">
        <v>256</v>
      </c>
      <c r="C22" s="84" t="s">
        <v>222</v>
      </c>
      <c r="D22" s="71" t="s">
        <v>300</v>
      </c>
      <c r="E22" s="60" t="s">
        <v>150</v>
      </c>
      <c r="F22" s="60"/>
      <c r="G22" s="60" t="s">
        <v>150</v>
      </c>
      <c r="H22" s="60" t="s">
        <v>150</v>
      </c>
      <c r="I22" s="69" t="str">
        <f t="shared" si="0"/>
        <v>(OOOOOO엔</v>
      </c>
      <c r="J22" s="84" t="s">
        <v>308</v>
      </c>
      <c r="K22" s="88">
        <v>2200000</v>
      </c>
      <c r="L22" s="72" t="s">
        <v>306</v>
      </c>
      <c r="M22" s="61"/>
      <c r="N22" s="85" t="s">
        <v>62</v>
      </c>
      <c r="O22" s="59"/>
      <c r="P22" s="59"/>
      <c r="Q22" s="59"/>
      <c r="R22" s="59"/>
      <c r="S22" s="59"/>
    </row>
    <row r="23" spans="1:19" s="4" customFormat="1" ht="24.95" customHeight="1">
      <c r="A23" s="89">
        <v>17</v>
      </c>
      <c r="B23" s="84" t="s">
        <v>257</v>
      </c>
      <c r="C23" s="84" t="s">
        <v>5</v>
      </c>
      <c r="D23" s="71" t="s">
        <v>147</v>
      </c>
      <c r="E23" s="60" t="s">
        <v>150</v>
      </c>
      <c r="F23" s="60"/>
      <c r="G23" s="60" t="s">
        <v>150</v>
      </c>
      <c r="H23" s="60" t="s">
        <v>150</v>
      </c>
      <c r="I23" s="69" t="str">
        <f t="shared" si="0"/>
        <v>권O연</v>
      </c>
      <c r="J23" s="84" t="s">
        <v>297</v>
      </c>
      <c r="K23" s="88">
        <v>11400</v>
      </c>
      <c r="L23" s="72" t="s">
        <v>306</v>
      </c>
      <c r="M23" s="61"/>
      <c r="N23" s="85" t="s">
        <v>190</v>
      </c>
      <c r="O23" s="59"/>
      <c r="P23" s="59"/>
      <c r="Q23" s="59"/>
      <c r="R23" s="59"/>
      <c r="S23" s="59"/>
    </row>
    <row r="24" spans="1:19" s="4" customFormat="1" ht="24.95" customHeight="1">
      <c r="A24" s="89">
        <v>18</v>
      </c>
      <c r="B24" s="84" t="s">
        <v>257</v>
      </c>
      <c r="C24" s="84" t="s">
        <v>5</v>
      </c>
      <c r="D24" s="71" t="s">
        <v>147</v>
      </c>
      <c r="E24" s="60" t="s">
        <v>150</v>
      </c>
      <c r="F24" s="60"/>
      <c r="G24" s="60" t="s">
        <v>150</v>
      </c>
      <c r="H24" s="60" t="s">
        <v>150</v>
      </c>
      <c r="I24" s="69" t="str">
        <f t="shared" si="0"/>
        <v>권O정</v>
      </c>
      <c r="J24" s="84" t="s">
        <v>297</v>
      </c>
      <c r="K24" s="88">
        <v>11400</v>
      </c>
      <c r="L24" s="72" t="s">
        <v>306</v>
      </c>
      <c r="M24" s="61"/>
      <c r="N24" s="85" t="s">
        <v>191</v>
      </c>
      <c r="O24" s="59"/>
      <c r="P24" s="59"/>
      <c r="Q24" s="59"/>
      <c r="R24" s="59"/>
      <c r="S24" s="59"/>
    </row>
    <row r="25" spans="1:19" s="4" customFormat="1" ht="24.95" customHeight="1">
      <c r="A25" s="89">
        <v>19</v>
      </c>
      <c r="B25" s="84" t="s">
        <v>258</v>
      </c>
      <c r="C25" s="84" t="s">
        <v>5</v>
      </c>
      <c r="D25" s="71" t="s">
        <v>147</v>
      </c>
      <c r="E25" s="60" t="s">
        <v>150</v>
      </c>
      <c r="F25" s="60"/>
      <c r="G25" s="60" t="s">
        <v>150</v>
      </c>
      <c r="H25" s="60" t="s">
        <v>150</v>
      </c>
      <c r="I25" s="69" t="str">
        <f t="shared" si="0"/>
        <v>박O선</v>
      </c>
      <c r="J25" s="84" t="s">
        <v>297</v>
      </c>
      <c r="K25" s="88">
        <v>10400</v>
      </c>
      <c r="L25" s="72" t="s">
        <v>306</v>
      </c>
      <c r="M25" s="61"/>
      <c r="N25" s="85" t="s">
        <v>139</v>
      </c>
      <c r="O25" s="59"/>
      <c r="P25" s="59"/>
      <c r="Q25" s="59"/>
      <c r="R25" s="59"/>
      <c r="S25" s="59"/>
    </row>
    <row r="26" spans="1:19" s="4" customFormat="1" ht="24.95" customHeight="1">
      <c r="A26" s="89">
        <v>20</v>
      </c>
      <c r="B26" s="84" t="s">
        <v>258</v>
      </c>
      <c r="C26" s="84" t="s">
        <v>5</v>
      </c>
      <c r="D26" s="71" t="s">
        <v>147</v>
      </c>
      <c r="E26" s="60" t="s">
        <v>150</v>
      </c>
      <c r="F26" s="60"/>
      <c r="G26" s="60" t="s">
        <v>150</v>
      </c>
      <c r="H26" s="60" t="s">
        <v>150</v>
      </c>
      <c r="I26" s="69" t="str">
        <f t="shared" si="0"/>
        <v>강O숙</v>
      </c>
      <c r="J26" s="84" t="s">
        <v>288</v>
      </c>
      <c r="K26" s="88">
        <v>100000</v>
      </c>
      <c r="L26" s="72" t="s">
        <v>284</v>
      </c>
      <c r="M26" s="61"/>
      <c r="N26" s="85" t="s">
        <v>278</v>
      </c>
      <c r="O26" s="59"/>
      <c r="P26" s="59"/>
      <c r="Q26" s="59"/>
      <c r="R26" s="59"/>
      <c r="S26" s="59"/>
    </row>
    <row r="27" spans="1:19" s="4" customFormat="1" ht="24.95" customHeight="1">
      <c r="A27" s="89">
        <v>21</v>
      </c>
      <c r="B27" s="84" t="s">
        <v>258</v>
      </c>
      <c r="C27" s="84" t="s">
        <v>5</v>
      </c>
      <c r="D27" s="71" t="s">
        <v>147</v>
      </c>
      <c r="E27" s="60" t="s">
        <v>150</v>
      </c>
      <c r="F27" s="60"/>
      <c r="G27" s="60" t="s">
        <v>150</v>
      </c>
      <c r="H27" s="60" t="s">
        <v>150</v>
      </c>
      <c r="I27" s="69" t="str">
        <f t="shared" si="0"/>
        <v>정O옥</v>
      </c>
      <c r="J27" s="84" t="s">
        <v>288</v>
      </c>
      <c r="K27" s="88">
        <v>100000</v>
      </c>
      <c r="L27" s="72" t="s">
        <v>284</v>
      </c>
      <c r="M27" s="61"/>
      <c r="N27" s="85" t="s">
        <v>183</v>
      </c>
      <c r="O27" s="59"/>
      <c r="P27" s="59"/>
      <c r="Q27" s="59"/>
      <c r="R27" s="59"/>
      <c r="S27" s="59"/>
    </row>
    <row r="28" spans="1:19" s="4" customFormat="1" ht="24.95" customHeight="1">
      <c r="A28" s="89">
        <v>22</v>
      </c>
      <c r="B28" s="84" t="s">
        <v>258</v>
      </c>
      <c r="C28" s="84" t="s">
        <v>5</v>
      </c>
      <c r="D28" s="71" t="s">
        <v>287</v>
      </c>
      <c r="E28" s="60" t="s">
        <v>150</v>
      </c>
      <c r="F28" s="60"/>
      <c r="G28" s="60" t="s">
        <v>150</v>
      </c>
      <c r="H28" s="60" t="s">
        <v>150</v>
      </c>
      <c r="I28" s="69" t="str">
        <f t="shared" si="0"/>
        <v>진OOOOOOOOOOOO점</v>
      </c>
      <c r="J28" s="84" t="s">
        <v>288</v>
      </c>
      <c r="K28" s="88">
        <v>200000</v>
      </c>
      <c r="L28" s="72" t="s">
        <v>284</v>
      </c>
      <c r="M28" s="61"/>
      <c r="N28" s="85" t="s">
        <v>279</v>
      </c>
      <c r="O28" s="59"/>
      <c r="P28" s="59"/>
      <c r="Q28" s="59"/>
      <c r="R28" s="59"/>
      <c r="S28" s="59"/>
    </row>
    <row r="29" spans="1:19" s="4" customFormat="1" ht="24.95" customHeight="1">
      <c r="A29" s="89">
        <v>23</v>
      </c>
      <c r="B29" s="84" t="s">
        <v>258</v>
      </c>
      <c r="C29" s="84" t="s">
        <v>5</v>
      </c>
      <c r="D29" s="71" t="s">
        <v>147</v>
      </c>
      <c r="E29" s="60" t="s">
        <v>150</v>
      </c>
      <c r="F29" s="60"/>
      <c r="G29" s="60" t="s">
        <v>150</v>
      </c>
      <c r="H29" s="60" t="s">
        <v>150</v>
      </c>
      <c r="I29" s="69" t="str">
        <f t="shared" si="0"/>
        <v>박O선</v>
      </c>
      <c r="J29" s="84" t="s">
        <v>297</v>
      </c>
      <c r="K29" s="88">
        <v>10400</v>
      </c>
      <c r="L29" s="72" t="s">
        <v>306</v>
      </c>
      <c r="M29" s="61"/>
      <c r="N29" s="85" t="s">
        <v>140</v>
      </c>
      <c r="O29" s="59"/>
      <c r="P29" s="59"/>
      <c r="Q29" s="59"/>
      <c r="R29" s="59"/>
      <c r="S29" s="59"/>
    </row>
    <row r="30" spans="1:19" s="4" customFormat="1" ht="24.95" customHeight="1">
      <c r="A30" s="89">
        <v>24</v>
      </c>
      <c r="B30" s="84" t="s">
        <v>258</v>
      </c>
      <c r="C30" s="84" t="s">
        <v>5</v>
      </c>
      <c r="D30" s="71" t="s">
        <v>147</v>
      </c>
      <c r="E30" s="60" t="s">
        <v>150</v>
      </c>
      <c r="F30" s="60"/>
      <c r="G30" s="60" t="s">
        <v>150</v>
      </c>
      <c r="H30" s="60" t="s">
        <v>150</v>
      </c>
      <c r="I30" s="69" t="str">
        <f t="shared" si="0"/>
        <v>여O화</v>
      </c>
      <c r="J30" s="84" t="s">
        <v>297</v>
      </c>
      <c r="K30" s="88">
        <v>10000</v>
      </c>
      <c r="L30" s="72" t="s">
        <v>306</v>
      </c>
      <c r="M30" s="61"/>
      <c r="N30" s="85" t="s">
        <v>143</v>
      </c>
      <c r="O30" s="59"/>
      <c r="P30" s="59"/>
      <c r="Q30" s="59"/>
      <c r="R30" s="59"/>
      <c r="S30" s="59"/>
    </row>
    <row r="31" spans="1:19" s="4" customFormat="1" ht="24.95" customHeight="1">
      <c r="A31" s="89">
        <v>25</v>
      </c>
      <c r="B31" s="84" t="s">
        <v>258</v>
      </c>
      <c r="C31" s="84" t="s">
        <v>5</v>
      </c>
      <c r="D31" s="71" t="s">
        <v>147</v>
      </c>
      <c r="E31" s="60" t="s">
        <v>150</v>
      </c>
      <c r="F31" s="60"/>
      <c r="G31" s="60" t="s">
        <v>150</v>
      </c>
      <c r="H31" s="60" t="s">
        <v>150</v>
      </c>
      <c r="I31" s="69" t="str">
        <f t="shared" si="0"/>
        <v>송OO란</v>
      </c>
      <c r="J31" s="84" t="s">
        <v>297</v>
      </c>
      <c r="K31" s="88">
        <v>100000</v>
      </c>
      <c r="L31" s="72" t="s">
        <v>306</v>
      </c>
      <c r="M31" s="61"/>
      <c r="N31" s="85" t="s">
        <v>151</v>
      </c>
      <c r="O31" s="59"/>
      <c r="P31" s="59"/>
      <c r="Q31" s="59"/>
      <c r="R31" s="59"/>
      <c r="S31" s="59"/>
    </row>
    <row r="32" spans="1:19" s="4" customFormat="1" ht="24.95" customHeight="1">
      <c r="A32" s="89">
        <v>26</v>
      </c>
      <c r="B32" s="84" t="s">
        <v>258</v>
      </c>
      <c r="C32" s="84" t="s">
        <v>5</v>
      </c>
      <c r="D32" s="71" t="s">
        <v>147</v>
      </c>
      <c r="E32" s="60" t="s">
        <v>150</v>
      </c>
      <c r="F32" s="60"/>
      <c r="G32" s="60" t="s">
        <v>150</v>
      </c>
      <c r="H32" s="60" t="s">
        <v>150</v>
      </c>
      <c r="I32" s="69" t="str">
        <f t="shared" si="0"/>
        <v>박O재</v>
      </c>
      <c r="J32" s="84" t="s">
        <v>297</v>
      </c>
      <c r="K32" s="88">
        <v>20000</v>
      </c>
      <c r="L32" s="72" t="s">
        <v>306</v>
      </c>
      <c r="M32" s="61"/>
      <c r="N32" s="85" t="s">
        <v>148</v>
      </c>
      <c r="O32" s="59"/>
      <c r="P32" s="59"/>
      <c r="Q32" s="59"/>
      <c r="R32" s="59"/>
      <c r="S32" s="59"/>
    </row>
    <row r="33" spans="1:19" s="4" customFormat="1" ht="24.95" customHeight="1">
      <c r="A33" s="89">
        <v>27</v>
      </c>
      <c r="B33" s="84" t="s">
        <v>258</v>
      </c>
      <c r="C33" s="84" t="s">
        <v>5</v>
      </c>
      <c r="D33" s="71" t="s">
        <v>231</v>
      </c>
      <c r="E33" s="60" t="s">
        <v>185</v>
      </c>
      <c r="F33" s="60"/>
      <c r="G33" s="60" t="s">
        <v>197</v>
      </c>
      <c r="H33" s="60" t="s">
        <v>185</v>
      </c>
      <c r="I33" s="69" t="str">
        <f t="shared" si="0"/>
        <v>태OOO씨</v>
      </c>
      <c r="J33" s="84" t="s">
        <v>297</v>
      </c>
      <c r="K33" s="88">
        <v>300000</v>
      </c>
      <c r="L33" s="72" t="s">
        <v>306</v>
      </c>
      <c r="M33" s="61"/>
      <c r="N33" s="85" t="s">
        <v>159</v>
      </c>
      <c r="O33" s="59"/>
      <c r="P33" s="59"/>
      <c r="Q33" s="59"/>
      <c r="R33" s="59"/>
      <c r="S33" s="59"/>
    </row>
    <row r="34" spans="1:19" s="4" customFormat="1" ht="24.95" customHeight="1">
      <c r="A34" s="89">
        <v>28</v>
      </c>
      <c r="B34" s="84" t="s">
        <v>258</v>
      </c>
      <c r="C34" s="84" t="s">
        <v>5</v>
      </c>
      <c r="D34" s="71" t="s">
        <v>147</v>
      </c>
      <c r="E34" s="60" t="s">
        <v>150</v>
      </c>
      <c r="F34" s="60"/>
      <c r="G34" s="60" t="s">
        <v>150</v>
      </c>
      <c r="H34" s="60" t="s">
        <v>150</v>
      </c>
      <c r="I34" s="69" t="str">
        <f t="shared" si="0"/>
        <v>구O자</v>
      </c>
      <c r="J34" s="84" t="s">
        <v>297</v>
      </c>
      <c r="K34" s="88">
        <v>10000</v>
      </c>
      <c r="L34" s="72" t="s">
        <v>306</v>
      </c>
      <c r="M34" s="77"/>
      <c r="N34" s="85" t="s">
        <v>172</v>
      </c>
      <c r="O34" s="59"/>
      <c r="P34" s="59"/>
      <c r="Q34" s="59"/>
      <c r="R34" s="59"/>
      <c r="S34" s="59"/>
    </row>
    <row r="35" spans="1:19" s="4" customFormat="1" ht="24.95" customHeight="1">
      <c r="A35" s="89">
        <v>29</v>
      </c>
      <c r="B35" s="84" t="s">
        <v>258</v>
      </c>
      <c r="C35" s="84" t="s">
        <v>5</v>
      </c>
      <c r="D35" s="71" t="s">
        <v>147</v>
      </c>
      <c r="E35" s="60" t="s">
        <v>150</v>
      </c>
      <c r="F35" s="60"/>
      <c r="G35" s="60" t="s">
        <v>150</v>
      </c>
      <c r="H35" s="60" t="s">
        <v>150</v>
      </c>
      <c r="I35" s="69" t="str">
        <f t="shared" si="0"/>
        <v>서O희</v>
      </c>
      <c r="J35" s="84" t="s">
        <v>297</v>
      </c>
      <c r="K35" s="88">
        <v>11400</v>
      </c>
      <c r="L35" s="72" t="s">
        <v>306</v>
      </c>
      <c r="M35" s="61"/>
      <c r="N35" s="85" t="s">
        <v>171</v>
      </c>
      <c r="O35" s="59"/>
      <c r="P35" s="59"/>
      <c r="Q35" s="59"/>
      <c r="R35" s="59"/>
      <c r="S35" s="59"/>
    </row>
    <row r="36" spans="1:19" s="4" customFormat="1" ht="24.95" customHeight="1">
      <c r="A36" s="89">
        <v>30</v>
      </c>
      <c r="B36" s="84" t="s">
        <v>258</v>
      </c>
      <c r="C36" s="84" t="s">
        <v>5</v>
      </c>
      <c r="D36" s="71" t="s">
        <v>147</v>
      </c>
      <c r="E36" s="60" t="s">
        <v>150</v>
      </c>
      <c r="F36" s="60"/>
      <c r="G36" s="60" t="s">
        <v>150</v>
      </c>
      <c r="H36" s="60" t="s">
        <v>150</v>
      </c>
      <c r="I36" s="69" t="str">
        <f t="shared" si="0"/>
        <v>김O민</v>
      </c>
      <c r="J36" s="84" t="s">
        <v>297</v>
      </c>
      <c r="K36" s="88">
        <v>20000</v>
      </c>
      <c r="L36" s="72" t="s">
        <v>306</v>
      </c>
      <c r="M36" s="61"/>
      <c r="N36" s="85" t="s">
        <v>136</v>
      </c>
      <c r="O36" s="59"/>
      <c r="P36" s="59"/>
      <c r="Q36" s="59"/>
      <c r="R36" s="59"/>
      <c r="S36" s="59"/>
    </row>
    <row r="37" spans="1:19" s="4" customFormat="1" ht="24.95" customHeight="1">
      <c r="A37" s="89">
        <v>31</v>
      </c>
      <c r="B37" s="84" t="s">
        <v>258</v>
      </c>
      <c r="C37" s="84" t="s">
        <v>5</v>
      </c>
      <c r="D37" s="71" t="s">
        <v>147</v>
      </c>
      <c r="E37" s="60" t="s">
        <v>150</v>
      </c>
      <c r="F37" s="60"/>
      <c r="G37" s="60" t="s">
        <v>150</v>
      </c>
      <c r="H37" s="60" t="s">
        <v>150</v>
      </c>
      <c r="I37" s="69" t="str">
        <f t="shared" si="0"/>
        <v>이O숙</v>
      </c>
      <c r="J37" s="84" t="s">
        <v>297</v>
      </c>
      <c r="K37" s="88">
        <v>20000</v>
      </c>
      <c r="L37" s="72" t="s">
        <v>306</v>
      </c>
      <c r="M37" s="61"/>
      <c r="N37" s="85" t="s">
        <v>153</v>
      </c>
      <c r="O37" s="59"/>
      <c r="P37" s="59"/>
      <c r="Q37" s="59"/>
      <c r="R37" s="59"/>
      <c r="S37" s="59"/>
    </row>
    <row r="38" spans="1:19" s="4" customFormat="1" ht="24.95" customHeight="1">
      <c r="A38" s="89">
        <v>32</v>
      </c>
      <c r="B38" s="84" t="s">
        <v>258</v>
      </c>
      <c r="C38" s="84" t="s">
        <v>5</v>
      </c>
      <c r="D38" s="71" t="s">
        <v>147</v>
      </c>
      <c r="E38" s="60" t="s">
        <v>150</v>
      </c>
      <c r="F38" s="60"/>
      <c r="G38" s="60" t="s">
        <v>150</v>
      </c>
      <c r="H38" s="60" t="s">
        <v>150</v>
      </c>
      <c r="I38" s="69" t="str">
        <f t="shared" si="0"/>
        <v>문O윤</v>
      </c>
      <c r="J38" s="84" t="s">
        <v>297</v>
      </c>
      <c r="K38" s="88">
        <v>10000</v>
      </c>
      <c r="L38" s="72" t="s">
        <v>306</v>
      </c>
      <c r="M38" s="77"/>
      <c r="N38" s="85" t="s">
        <v>124</v>
      </c>
      <c r="O38" s="59"/>
      <c r="P38" s="59"/>
      <c r="Q38" s="59"/>
      <c r="R38" s="59"/>
      <c r="S38" s="59"/>
    </row>
    <row r="39" spans="1:19" s="4" customFormat="1" ht="24.95" customHeight="1">
      <c r="A39" s="89">
        <v>33</v>
      </c>
      <c r="B39" s="84" t="s">
        <v>258</v>
      </c>
      <c r="C39" s="84" t="s">
        <v>5</v>
      </c>
      <c r="D39" s="71" t="s">
        <v>147</v>
      </c>
      <c r="E39" s="60" t="s">
        <v>150</v>
      </c>
      <c r="F39" s="60"/>
      <c r="G39" s="60" t="s">
        <v>150</v>
      </c>
      <c r="H39" s="60" t="s">
        <v>150</v>
      </c>
      <c r="I39" s="69" t="str">
        <f t="shared" si="0"/>
        <v>이O영</v>
      </c>
      <c r="J39" s="84" t="s">
        <v>297</v>
      </c>
      <c r="K39" s="88">
        <v>10000</v>
      </c>
      <c r="L39" s="72" t="s">
        <v>306</v>
      </c>
      <c r="M39" s="61"/>
      <c r="N39" s="85" t="s">
        <v>125</v>
      </c>
      <c r="O39" s="59"/>
      <c r="P39" s="59"/>
      <c r="Q39" s="59"/>
      <c r="R39" s="59"/>
      <c r="S39" s="59"/>
    </row>
    <row r="40" spans="1:19" s="4" customFormat="1" ht="24.95" customHeight="1">
      <c r="A40" s="89">
        <v>34</v>
      </c>
      <c r="B40" s="84" t="s">
        <v>258</v>
      </c>
      <c r="C40" s="84" t="s">
        <v>5</v>
      </c>
      <c r="D40" s="71" t="s">
        <v>147</v>
      </c>
      <c r="E40" s="60" t="s">
        <v>150</v>
      </c>
      <c r="F40" s="60"/>
      <c r="G40" s="60" t="s">
        <v>150</v>
      </c>
      <c r="H40" s="60" t="s">
        <v>150</v>
      </c>
      <c r="I40" s="69" t="str">
        <f t="shared" si="0"/>
        <v>이O봉</v>
      </c>
      <c r="J40" s="84" t="s">
        <v>297</v>
      </c>
      <c r="K40" s="88">
        <v>11400</v>
      </c>
      <c r="L40" s="72" t="s">
        <v>306</v>
      </c>
      <c r="M40" s="61"/>
      <c r="N40" s="85" t="s">
        <v>170</v>
      </c>
      <c r="O40" s="59"/>
      <c r="P40" s="59"/>
      <c r="Q40" s="59"/>
      <c r="R40" s="59"/>
      <c r="S40" s="59"/>
    </row>
    <row r="41" spans="1:19" s="4" customFormat="1" ht="24.95" customHeight="1">
      <c r="A41" s="89">
        <v>35</v>
      </c>
      <c r="B41" s="84" t="s">
        <v>258</v>
      </c>
      <c r="C41" s="84" t="s">
        <v>5</v>
      </c>
      <c r="D41" s="71" t="s">
        <v>147</v>
      </c>
      <c r="E41" s="60" t="s">
        <v>150</v>
      </c>
      <c r="F41" s="60"/>
      <c r="G41" s="60" t="s">
        <v>150</v>
      </c>
      <c r="H41" s="60" t="s">
        <v>150</v>
      </c>
      <c r="I41" s="69" t="str">
        <f t="shared" si="0"/>
        <v>백O주</v>
      </c>
      <c r="J41" s="84" t="s">
        <v>297</v>
      </c>
      <c r="K41" s="88">
        <v>10000</v>
      </c>
      <c r="L41" s="72" t="s">
        <v>306</v>
      </c>
      <c r="M41" s="61"/>
      <c r="N41" s="85" t="s">
        <v>126</v>
      </c>
      <c r="O41" s="59"/>
      <c r="P41" s="59"/>
      <c r="Q41" s="59"/>
      <c r="R41" s="59"/>
      <c r="S41" s="59"/>
    </row>
    <row r="42" spans="1:19" s="4" customFormat="1" ht="24.95" customHeight="1">
      <c r="A42" s="89">
        <v>36</v>
      </c>
      <c r="B42" s="84" t="s">
        <v>258</v>
      </c>
      <c r="C42" s="84" t="s">
        <v>5</v>
      </c>
      <c r="D42" s="71" t="s">
        <v>147</v>
      </c>
      <c r="E42" s="60" t="s">
        <v>150</v>
      </c>
      <c r="F42" s="60"/>
      <c r="G42" s="60" t="s">
        <v>150</v>
      </c>
      <c r="H42" s="60" t="s">
        <v>150</v>
      </c>
      <c r="I42" s="69" t="str">
        <f t="shared" si="0"/>
        <v>황O득</v>
      </c>
      <c r="J42" s="84" t="s">
        <v>297</v>
      </c>
      <c r="K42" s="88">
        <v>10000</v>
      </c>
      <c r="L42" s="72" t="s">
        <v>306</v>
      </c>
      <c r="M42" s="61"/>
      <c r="N42" s="85" t="s">
        <v>198</v>
      </c>
      <c r="O42" s="59"/>
      <c r="P42" s="59"/>
      <c r="Q42" s="59"/>
      <c r="R42" s="59"/>
      <c r="S42" s="59"/>
    </row>
    <row r="43" spans="1:19" s="4" customFormat="1" ht="24.95" customHeight="1">
      <c r="A43" s="89">
        <v>37</v>
      </c>
      <c r="B43" s="84" t="s">
        <v>258</v>
      </c>
      <c r="C43" s="84" t="s">
        <v>222</v>
      </c>
      <c r="D43" s="71" t="s">
        <v>233</v>
      </c>
      <c r="E43" s="60" t="s">
        <v>234</v>
      </c>
      <c r="F43" s="60"/>
      <c r="G43" s="60" t="s">
        <v>235</v>
      </c>
      <c r="H43" s="60" t="s">
        <v>234</v>
      </c>
      <c r="I43" s="69" t="str">
        <f t="shared" si="0"/>
        <v>경OOOOOOOOO회</v>
      </c>
      <c r="J43" s="84" t="s">
        <v>289</v>
      </c>
      <c r="K43" s="88">
        <v>195000</v>
      </c>
      <c r="L43" s="72" t="s">
        <v>284</v>
      </c>
      <c r="M43" s="61"/>
      <c r="N43" s="85" t="s">
        <v>58</v>
      </c>
      <c r="O43" s="59"/>
      <c r="P43" s="59"/>
      <c r="Q43" s="59"/>
      <c r="R43" s="59"/>
      <c r="S43" s="59"/>
    </row>
    <row r="44" spans="1:19" s="4" customFormat="1" ht="24.95" customHeight="1">
      <c r="A44" s="89">
        <v>38</v>
      </c>
      <c r="B44" s="84" t="s">
        <v>258</v>
      </c>
      <c r="C44" s="84" t="s">
        <v>222</v>
      </c>
      <c r="D44" s="71" t="s">
        <v>301</v>
      </c>
      <c r="E44" s="60" t="s">
        <v>185</v>
      </c>
      <c r="F44" s="60"/>
      <c r="G44" s="60" t="s">
        <v>302</v>
      </c>
      <c r="H44" s="60" t="s">
        <v>303</v>
      </c>
      <c r="I44" s="69" t="str">
        <f t="shared" si="0"/>
        <v>경OOOOOOOOO회</v>
      </c>
      <c r="J44" s="84" t="s">
        <v>309</v>
      </c>
      <c r="K44" s="88">
        <v>5330000</v>
      </c>
      <c r="L44" s="72" t="s">
        <v>306</v>
      </c>
      <c r="M44" s="77"/>
      <c r="N44" s="85" t="s">
        <v>58</v>
      </c>
      <c r="O44" s="59"/>
      <c r="P44" s="59"/>
      <c r="Q44" s="59"/>
      <c r="R44" s="59"/>
      <c r="S44" s="59"/>
    </row>
    <row r="45" spans="1:19" s="4" customFormat="1" ht="24.95" customHeight="1">
      <c r="A45" s="89">
        <v>39</v>
      </c>
      <c r="B45" s="84" t="s">
        <v>259</v>
      </c>
      <c r="C45" s="84" t="s">
        <v>5</v>
      </c>
      <c r="D45" s="71" t="s">
        <v>147</v>
      </c>
      <c r="E45" s="60" t="s">
        <v>150</v>
      </c>
      <c r="F45" s="60"/>
      <c r="G45" s="60" t="s">
        <v>150</v>
      </c>
      <c r="H45" s="60" t="s">
        <v>150</v>
      </c>
      <c r="I45" s="69" t="str">
        <f t="shared" si="0"/>
        <v>이O일</v>
      </c>
      <c r="J45" s="84" t="s">
        <v>310</v>
      </c>
      <c r="K45" s="88">
        <v>20000</v>
      </c>
      <c r="L45" s="72" t="s">
        <v>306</v>
      </c>
      <c r="M45" s="77"/>
      <c r="N45" s="85" t="s">
        <v>230</v>
      </c>
      <c r="O45" s="59"/>
      <c r="P45" s="59"/>
      <c r="Q45" s="59"/>
      <c r="R45" s="59"/>
      <c r="S45" s="59"/>
    </row>
    <row r="46" spans="1:19" s="4" customFormat="1" ht="24.95" customHeight="1">
      <c r="A46" s="89">
        <v>40</v>
      </c>
      <c r="B46" s="84" t="s">
        <v>259</v>
      </c>
      <c r="C46" s="84" t="s">
        <v>5</v>
      </c>
      <c r="D46" s="71" t="s">
        <v>147</v>
      </c>
      <c r="E46" s="60" t="s">
        <v>150</v>
      </c>
      <c r="F46" s="60"/>
      <c r="G46" s="60" t="s">
        <v>150</v>
      </c>
      <c r="H46" s="60" t="s">
        <v>150</v>
      </c>
      <c r="I46" s="69" t="str">
        <f t="shared" si="0"/>
        <v>오O희</v>
      </c>
      <c r="J46" s="84" t="s">
        <v>310</v>
      </c>
      <c r="K46" s="88">
        <v>100000</v>
      </c>
      <c r="L46" s="72" t="s">
        <v>306</v>
      </c>
      <c r="M46" s="77"/>
      <c r="N46" s="85" t="s">
        <v>152</v>
      </c>
      <c r="O46" s="59"/>
      <c r="P46" s="59"/>
      <c r="Q46" s="59"/>
      <c r="R46" s="59"/>
      <c r="S46" s="59"/>
    </row>
    <row r="47" spans="1:19" s="4" customFormat="1" ht="24.95" customHeight="1">
      <c r="A47" s="89">
        <v>41</v>
      </c>
      <c r="B47" s="84" t="s">
        <v>259</v>
      </c>
      <c r="C47" s="84" t="s">
        <v>5</v>
      </c>
      <c r="D47" s="71" t="s">
        <v>231</v>
      </c>
      <c r="E47" s="60" t="s">
        <v>150</v>
      </c>
      <c r="F47" s="60"/>
      <c r="G47" s="60" t="s">
        <v>150</v>
      </c>
      <c r="H47" s="60" t="s">
        <v>150</v>
      </c>
      <c r="I47" s="69" t="str">
        <f t="shared" si="0"/>
        <v>김OOOOOOOOOOO)</v>
      </c>
      <c r="J47" s="84" t="s">
        <v>310</v>
      </c>
      <c r="K47" s="88">
        <v>100000</v>
      </c>
      <c r="L47" s="72" t="s">
        <v>306</v>
      </c>
      <c r="M47" s="61"/>
      <c r="N47" s="85" t="s">
        <v>61</v>
      </c>
      <c r="O47" s="59"/>
      <c r="P47" s="59"/>
      <c r="Q47" s="59"/>
      <c r="R47" s="59"/>
      <c r="S47" s="59"/>
    </row>
    <row r="48" spans="1:19" s="4" customFormat="1" ht="24.95" customHeight="1">
      <c r="A48" s="89">
        <v>42</v>
      </c>
      <c r="B48" s="84" t="s">
        <v>259</v>
      </c>
      <c r="C48" s="84" t="s">
        <v>5</v>
      </c>
      <c r="D48" s="71"/>
      <c r="E48" s="60"/>
      <c r="F48" s="60"/>
      <c r="G48" s="60"/>
      <c r="H48" s="60"/>
      <c r="I48" s="69" t="str">
        <f t="shared" si="0"/>
        <v>서OOOOOO터</v>
      </c>
      <c r="J48" s="84" t="s">
        <v>290</v>
      </c>
      <c r="K48" s="88">
        <v>1442000</v>
      </c>
      <c r="L48" s="72" t="s">
        <v>284</v>
      </c>
      <c r="M48" s="61"/>
      <c r="N48" s="85" t="s">
        <v>229</v>
      </c>
      <c r="O48" s="59"/>
      <c r="P48" s="59"/>
      <c r="Q48" s="59"/>
      <c r="R48" s="59"/>
      <c r="S48" s="59"/>
    </row>
    <row r="49" spans="1:19" s="4" customFormat="1" ht="24.95" customHeight="1">
      <c r="A49" s="89">
        <v>43</v>
      </c>
      <c r="B49" s="84" t="s">
        <v>259</v>
      </c>
      <c r="C49" s="84" t="s">
        <v>222</v>
      </c>
      <c r="D49" s="71" t="s">
        <v>287</v>
      </c>
      <c r="E49" s="60" t="s">
        <v>150</v>
      </c>
      <c r="F49" s="60"/>
      <c r="G49" s="60" t="s">
        <v>150</v>
      </c>
      <c r="H49" s="60" t="s">
        <v>150</v>
      </c>
      <c r="I49" s="69" t="str">
        <f t="shared" si="0"/>
        <v>근OOOOOOOOOO사</v>
      </c>
      <c r="J49" s="84" t="s">
        <v>291</v>
      </c>
      <c r="K49" s="88">
        <v>300000</v>
      </c>
      <c r="L49" s="72" t="s">
        <v>284</v>
      </c>
      <c r="M49" s="61"/>
      <c r="N49" s="85" t="s">
        <v>199</v>
      </c>
      <c r="O49" s="59"/>
      <c r="P49" s="59"/>
      <c r="Q49" s="59"/>
      <c r="R49" s="59"/>
      <c r="S49" s="59"/>
    </row>
    <row r="50" spans="1:19" s="4" customFormat="1" ht="24.95" customHeight="1">
      <c r="A50" s="89">
        <v>44</v>
      </c>
      <c r="B50" s="84" t="s">
        <v>260</v>
      </c>
      <c r="C50" s="84" t="s">
        <v>5</v>
      </c>
      <c r="D50" s="71" t="s">
        <v>147</v>
      </c>
      <c r="E50" s="60" t="s">
        <v>150</v>
      </c>
      <c r="F50" s="60"/>
      <c r="G50" s="60" t="s">
        <v>150</v>
      </c>
      <c r="H50" s="60" t="s">
        <v>150</v>
      </c>
      <c r="I50" s="69" t="str">
        <f t="shared" si="0"/>
        <v>김O철</v>
      </c>
      <c r="J50" s="84" t="s">
        <v>310</v>
      </c>
      <c r="K50" s="88">
        <v>10400</v>
      </c>
      <c r="L50" s="72" t="s">
        <v>306</v>
      </c>
      <c r="M50" s="61"/>
      <c r="N50" s="85" t="s">
        <v>161</v>
      </c>
      <c r="O50" s="59"/>
      <c r="P50" s="59"/>
      <c r="Q50" s="59"/>
      <c r="R50" s="59"/>
      <c r="S50" s="59"/>
    </row>
    <row r="51" spans="1:19" s="4" customFormat="1" ht="24.95" customHeight="1">
      <c r="A51" s="89">
        <v>45</v>
      </c>
      <c r="B51" s="84" t="s">
        <v>260</v>
      </c>
      <c r="C51" s="84" t="s">
        <v>5</v>
      </c>
      <c r="D51" s="71" t="s">
        <v>147</v>
      </c>
      <c r="E51" s="60" t="s">
        <v>150</v>
      </c>
      <c r="F51" s="60"/>
      <c r="G51" s="60" t="s">
        <v>150</v>
      </c>
      <c r="H51" s="60" t="s">
        <v>150</v>
      </c>
      <c r="I51" s="69" t="str">
        <f t="shared" si="0"/>
        <v>이O철</v>
      </c>
      <c r="J51" s="84" t="s">
        <v>310</v>
      </c>
      <c r="K51" s="88">
        <v>10000</v>
      </c>
      <c r="L51" s="72" t="s">
        <v>306</v>
      </c>
      <c r="M51" s="61"/>
      <c r="N51" s="85" t="s">
        <v>138</v>
      </c>
      <c r="O51" s="59"/>
      <c r="P51" s="59"/>
      <c r="Q51" s="59"/>
      <c r="R51" s="59"/>
      <c r="S51" s="59"/>
    </row>
    <row r="52" spans="1:19" s="4" customFormat="1" ht="24.95" customHeight="1">
      <c r="A52" s="89">
        <v>46</v>
      </c>
      <c r="B52" s="84" t="s">
        <v>260</v>
      </c>
      <c r="C52" s="84" t="s">
        <v>222</v>
      </c>
      <c r="D52" s="71" t="s">
        <v>301</v>
      </c>
      <c r="E52" s="60" t="s">
        <v>185</v>
      </c>
      <c r="F52" s="60"/>
      <c r="G52" s="60" t="s">
        <v>185</v>
      </c>
      <c r="H52" s="60" t="s">
        <v>185</v>
      </c>
      <c r="I52" s="69" t="str">
        <f t="shared" si="0"/>
        <v>어OOOOOOOOOOOO부</v>
      </c>
      <c r="J52" s="84" t="s">
        <v>307</v>
      </c>
      <c r="K52" s="88">
        <v>1150000</v>
      </c>
      <c r="L52" s="72" t="s">
        <v>306</v>
      </c>
      <c r="M52" s="61"/>
      <c r="N52" s="85" t="s">
        <v>59</v>
      </c>
      <c r="O52" s="59"/>
      <c r="P52" s="59"/>
      <c r="Q52" s="59"/>
      <c r="R52" s="59"/>
      <c r="S52" s="59"/>
    </row>
    <row r="53" spans="1:19" s="4" customFormat="1" ht="24.95" customHeight="1">
      <c r="A53" s="89">
        <v>47</v>
      </c>
      <c r="B53" s="84" t="s">
        <v>260</v>
      </c>
      <c r="C53" s="84" t="s">
        <v>222</v>
      </c>
      <c r="D53" s="71" t="s">
        <v>196</v>
      </c>
      <c r="E53" s="60" t="s">
        <v>185</v>
      </c>
      <c r="F53" s="60"/>
      <c r="G53" s="60" t="s">
        <v>185</v>
      </c>
      <c r="H53" s="60" t="s">
        <v>185</v>
      </c>
      <c r="I53" s="69" t="str">
        <f t="shared" si="0"/>
        <v>어OOOOOOOOOOOO부</v>
      </c>
      <c r="J53" s="84" t="s">
        <v>292</v>
      </c>
      <c r="K53" s="88">
        <v>900000</v>
      </c>
      <c r="L53" s="72" t="s">
        <v>284</v>
      </c>
      <c r="M53" s="61"/>
      <c r="N53" s="85" t="s">
        <v>59</v>
      </c>
      <c r="O53" s="59"/>
      <c r="P53" s="59"/>
      <c r="Q53" s="59"/>
      <c r="R53" s="59"/>
      <c r="S53" s="59"/>
    </row>
    <row r="54" spans="1:19" s="4" customFormat="1" ht="24.95" customHeight="1">
      <c r="A54" s="89">
        <v>48</v>
      </c>
      <c r="B54" s="84" t="s">
        <v>261</v>
      </c>
      <c r="C54" s="84" t="s">
        <v>222</v>
      </c>
      <c r="D54" s="71" t="s">
        <v>196</v>
      </c>
      <c r="E54" s="60" t="s">
        <v>185</v>
      </c>
      <c r="F54" s="60"/>
      <c r="G54" s="60" t="s">
        <v>185</v>
      </c>
      <c r="H54" s="60" t="s">
        <v>185</v>
      </c>
      <c r="I54" s="69" t="str">
        <f t="shared" si="0"/>
        <v>사OOOOOOOOOO단</v>
      </c>
      <c r="J54" s="84" t="s">
        <v>293</v>
      </c>
      <c r="K54" s="88">
        <v>200000</v>
      </c>
      <c r="L54" s="72" t="s">
        <v>284</v>
      </c>
      <c r="M54" s="61"/>
      <c r="N54" s="85" t="s">
        <v>180</v>
      </c>
      <c r="O54" s="59"/>
      <c r="P54" s="59"/>
      <c r="Q54" s="59"/>
      <c r="R54" s="59"/>
      <c r="S54" s="59"/>
    </row>
    <row r="55" spans="1:19" s="4" customFormat="1" ht="24.95" customHeight="1">
      <c r="A55" s="89">
        <v>49</v>
      </c>
      <c r="B55" s="84" t="s">
        <v>261</v>
      </c>
      <c r="C55" s="84" t="s">
        <v>5</v>
      </c>
      <c r="D55" s="71" t="s">
        <v>232</v>
      </c>
      <c r="E55" s="60" t="s">
        <v>150</v>
      </c>
      <c r="F55" s="60"/>
      <c r="G55" s="60" t="s">
        <v>150</v>
      </c>
      <c r="H55" s="60" t="s">
        <v>150</v>
      </c>
      <c r="I55" s="69" t="str">
        <f t="shared" si="0"/>
        <v>김O정</v>
      </c>
      <c r="J55" s="84" t="s">
        <v>311</v>
      </c>
      <c r="K55" s="88">
        <v>10400</v>
      </c>
      <c r="L55" s="72" t="s">
        <v>306</v>
      </c>
      <c r="M55" s="77"/>
      <c r="N55" s="85" t="s">
        <v>280</v>
      </c>
      <c r="O55" s="59"/>
      <c r="P55" s="59"/>
      <c r="Q55" s="59"/>
      <c r="R55" s="59"/>
      <c r="S55" s="59"/>
    </row>
    <row r="56" spans="1:19" s="4" customFormat="1" ht="24.95" customHeight="1">
      <c r="A56" s="89">
        <v>50</v>
      </c>
      <c r="B56" s="84" t="s">
        <v>261</v>
      </c>
      <c r="C56" s="84" t="s">
        <v>5</v>
      </c>
      <c r="D56" s="71" t="s">
        <v>147</v>
      </c>
      <c r="E56" s="60" t="s">
        <v>150</v>
      </c>
      <c r="F56" s="60"/>
      <c r="G56" s="60" t="s">
        <v>150</v>
      </c>
      <c r="H56" s="60" t="s">
        <v>150</v>
      </c>
      <c r="I56" s="69" t="str">
        <f t="shared" si="0"/>
        <v>이OOOOOOOOOO)</v>
      </c>
      <c r="J56" s="84" t="s">
        <v>311</v>
      </c>
      <c r="K56" s="88">
        <v>20000</v>
      </c>
      <c r="L56" s="72" t="s">
        <v>306</v>
      </c>
      <c r="M56" s="77"/>
      <c r="N56" s="85" t="s">
        <v>162</v>
      </c>
      <c r="O56" s="59"/>
      <c r="P56" s="59"/>
      <c r="Q56" s="59"/>
      <c r="R56" s="59"/>
      <c r="S56" s="59"/>
    </row>
    <row r="57" spans="1:19" s="4" customFormat="1" ht="24.95" customHeight="1">
      <c r="A57" s="89">
        <v>51</v>
      </c>
      <c r="B57" s="84" t="s">
        <v>261</v>
      </c>
      <c r="C57" s="84" t="s">
        <v>5</v>
      </c>
      <c r="D57" s="71" t="s">
        <v>147</v>
      </c>
      <c r="E57" s="60" t="s">
        <v>150</v>
      </c>
      <c r="F57" s="60"/>
      <c r="G57" s="60" t="s">
        <v>150</v>
      </c>
      <c r="H57" s="60" t="s">
        <v>150</v>
      </c>
      <c r="I57" s="69" t="str">
        <f t="shared" si="0"/>
        <v>정O호</v>
      </c>
      <c r="J57" s="84" t="s">
        <v>311</v>
      </c>
      <c r="K57" s="88">
        <v>10000</v>
      </c>
      <c r="L57" s="72" t="s">
        <v>306</v>
      </c>
      <c r="M57" s="61"/>
      <c r="N57" s="85" t="s">
        <v>127</v>
      </c>
      <c r="O57" s="59"/>
      <c r="P57" s="59"/>
      <c r="Q57" s="59"/>
      <c r="R57" s="59"/>
      <c r="S57" s="59"/>
    </row>
    <row r="58" spans="1:19" s="4" customFormat="1" ht="24.95" customHeight="1">
      <c r="A58" s="89">
        <v>52</v>
      </c>
      <c r="B58" s="84" t="s">
        <v>261</v>
      </c>
      <c r="C58" s="84" t="s">
        <v>5</v>
      </c>
      <c r="D58" s="71" t="s">
        <v>147</v>
      </c>
      <c r="E58" s="60" t="s">
        <v>150</v>
      </c>
      <c r="F58" s="60"/>
      <c r="G58" s="60" t="s">
        <v>150</v>
      </c>
      <c r="H58" s="60" t="s">
        <v>150</v>
      </c>
      <c r="I58" s="69" t="str">
        <f t="shared" si="0"/>
        <v>김O효</v>
      </c>
      <c r="J58" s="84" t="s">
        <v>311</v>
      </c>
      <c r="K58" s="88">
        <v>20000</v>
      </c>
      <c r="L58" s="72" t="s">
        <v>306</v>
      </c>
      <c r="M58" s="61"/>
      <c r="N58" s="85" t="s">
        <v>154</v>
      </c>
      <c r="O58" s="59"/>
      <c r="P58" s="59"/>
      <c r="Q58" s="59"/>
      <c r="R58" s="59"/>
      <c r="S58" s="59"/>
    </row>
    <row r="59" spans="1:19" s="4" customFormat="1" ht="24.95" customHeight="1">
      <c r="A59" s="89">
        <v>53</v>
      </c>
      <c r="B59" s="84" t="s">
        <v>261</v>
      </c>
      <c r="C59" s="84" t="s">
        <v>5</v>
      </c>
      <c r="D59" s="71" t="s">
        <v>147</v>
      </c>
      <c r="E59" s="60" t="s">
        <v>150</v>
      </c>
      <c r="F59" s="60"/>
      <c r="G59" s="60" t="s">
        <v>150</v>
      </c>
      <c r="H59" s="60" t="s">
        <v>150</v>
      </c>
      <c r="I59" s="69" t="str">
        <f t="shared" si="0"/>
        <v>조O정</v>
      </c>
      <c r="J59" s="84" t="s">
        <v>311</v>
      </c>
      <c r="K59" s="88">
        <v>10000</v>
      </c>
      <c r="L59" s="72" t="s">
        <v>306</v>
      </c>
      <c r="M59" s="61"/>
      <c r="N59" s="85" t="s">
        <v>119</v>
      </c>
      <c r="O59" s="59"/>
      <c r="P59" s="59"/>
      <c r="Q59" s="59"/>
      <c r="R59" s="59"/>
      <c r="S59" s="59"/>
    </row>
    <row r="60" spans="1:19" s="4" customFormat="1" ht="24.95" customHeight="1">
      <c r="A60" s="89">
        <v>54</v>
      </c>
      <c r="B60" s="84" t="s">
        <v>261</v>
      </c>
      <c r="C60" s="84" t="s">
        <v>222</v>
      </c>
      <c r="D60" s="71" t="s">
        <v>147</v>
      </c>
      <c r="E60" s="60" t="s">
        <v>150</v>
      </c>
      <c r="F60" s="60"/>
      <c r="G60" s="60" t="s">
        <v>150</v>
      </c>
      <c r="H60" s="60" t="s">
        <v>150</v>
      </c>
      <c r="I60" s="69" t="str">
        <f t="shared" ref="I60:I61" si="1">REPLACE(N60,2,LEN(N60)-2,REPT("O",LEN(N60)-2))</f>
        <v>이O원</v>
      </c>
      <c r="J60" s="84" t="s">
        <v>312</v>
      </c>
      <c r="K60" s="88">
        <v>10000</v>
      </c>
      <c r="L60" s="72" t="s">
        <v>306</v>
      </c>
      <c r="M60" s="61"/>
      <c r="N60" s="85" t="s">
        <v>281</v>
      </c>
      <c r="O60" s="59"/>
      <c r="P60" s="59"/>
      <c r="Q60" s="59"/>
      <c r="R60" s="59"/>
      <c r="S60" s="59"/>
    </row>
    <row r="61" spans="1:19" s="4" customFormat="1" ht="24.95" customHeight="1">
      <c r="A61" s="89">
        <v>55</v>
      </c>
      <c r="B61" s="84" t="s">
        <v>261</v>
      </c>
      <c r="C61" s="84" t="s">
        <v>222</v>
      </c>
      <c r="D61" s="71" t="s">
        <v>147</v>
      </c>
      <c r="E61" s="60" t="s">
        <v>150</v>
      </c>
      <c r="F61" s="60"/>
      <c r="G61" s="60" t="s">
        <v>150</v>
      </c>
      <c r="H61" s="60" t="s">
        <v>150</v>
      </c>
      <c r="I61" s="69" t="str">
        <f t="shared" si="1"/>
        <v>이O일</v>
      </c>
      <c r="J61" s="84" t="s">
        <v>307</v>
      </c>
      <c r="K61" s="88">
        <v>20000</v>
      </c>
      <c r="L61" s="72" t="s">
        <v>306</v>
      </c>
      <c r="M61" s="77"/>
      <c r="N61" s="85" t="s">
        <v>200</v>
      </c>
      <c r="O61" s="59"/>
      <c r="P61" s="59"/>
      <c r="Q61" s="59"/>
      <c r="R61" s="59"/>
      <c r="S61" s="59"/>
    </row>
    <row r="62" spans="1:19" s="4" customFormat="1" ht="24.95" customHeight="1">
      <c r="A62" s="89">
        <v>56</v>
      </c>
      <c r="B62" s="84" t="s">
        <v>261</v>
      </c>
      <c r="C62" s="84" t="s">
        <v>222</v>
      </c>
      <c r="D62" s="71" t="s">
        <v>196</v>
      </c>
      <c r="E62" s="60" t="s">
        <v>185</v>
      </c>
      <c r="F62" s="60"/>
      <c r="G62" s="60" t="s">
        <v>185</v>
      </c>
      <c r="H62" s="60" t="s">
        <v>185</v>
      </c>
      <c r="I62" s="69" t="str">
        <f t="shared" ref="I62:I65" si="2">REPLACE(N62,2,LEN(N62)-2,REPT("O",LEN(N62)-2))</f>
        <v>우OOOOOO단</v>
      </c>
      <c r="J62" s="84" t="s">
        <v>294</v>
      </c>
      <c r="K62" s="88">
        <v>250000</v>
      </c>
      <c r="L62" s="72" t="s">
        <v>284</v>
      </c>
      <c r="M62" s="61"/>
      <c r="N62" s="85" t="s">
        <v>192</v>
      </c>
      <c r="O62" s="59"/>
      <c r="P62" s="59"/>
      <c r="Q62" s="59"/>
      <c r="R62" s="59"/>
      <c r="S62" s="59"/>
    </row>
    <row r="63" spans="1:19" s="4" customFormat="1" ht="24.95" customHeight="1">
      <c r="A63" s="89">
        <v>57</v>
      </c>
      <c r="B63" s="84" t="s">
        <v>262</v>
      </c>
      <c r="C63" s="84" t="s">
        <v>5</v>
      </c>
      <c r="D63" s="71" t="s">
        <v>147</v>
      </c>
      <c r="E63" s="60" t="s">
        <v>150</v>
      </c>
      <c r="F63" s="60"/>
      <c r="G63" s="60" t="s">
        <v>150</v>
      </c>
      <c r="H63" s="60" t="s">
        <v>150</v>
      </c>
      <c r="I63" s="69" t="str">
        <f t="shared" si="2"/>
        <v>장O은</v>
      </c>
      <c r="J63" s="84" t="s">
        <v>297</v>
      </c>
      <c r="K63" s="88">
        <v>10000</v>
      </c>
      <c r="L63" s="72" t="s">
        <v>306</v>
      </c>
      <c r="M63" s="61"/>
      <c r="N63" s="85" t="s">
        <v>181</v>
      </c>
      <c r="O63" s="59"/>
      <c r="P63" s="59"/>
      <c r="Q63" s="59"/>
      <c r="R63" s="59"/>
      <c r="S63" s="59"/>
    </row>
    <row r="64" spans="1:19" s="4" customFormat="1" ht="24.95" customHeight="1">
      <c r="A64" s="89">
        <v>58</v>
      </c>
      <c r="B64" s="84" t="s">
        <v>262</v>
      </c>
      <c r="C64" s="84" t="s">
        <v>5</v>
      </c>
      <c r="D64" s="71" t="s">
        <v>147</v>
      </c>
      <c r="E64" s="60" t="s">
        <v>150</v>
      </c>
      <c r="F64" s="60"/>
      <c r="G64" s="60" t="s">
        <v>150</v>
      </c>
      <c r="H64" s="60" t="s">
        <v>150</v>
      </c>
      <c r="I64" s="69" t="str">
        <f t="shared" si="2"/>
        <v>유O희</v>
      </c>
      <c r="J64" s="84" t="s">
        <v>297</v>
      </c>
      <c r="K64" s="88">
        <v>10000</v>
      </c>
      <c r="L64" s="72" t="s">
        <v>306</v>
      </c>
      <c r="M64" s="61"/>
      <c r="N64" s="85" t="s">
        <v>163</v>
      </c>
      <c r="O64" s="59"/>
      <c r="P64" s="59"/>
      <c r="Q64" s="59"/>
      <c r="R64" s="59"/>
      <c r="S64" s="59"/>
    </row>
    <row r="65" spans="1:19" s="4" customFormat="1" ht="24.95" customHeight="1">
      <c r="A65" s="89">
        <v>59</v>
      </c>
      <c r="B65" s="84" t="s">
        <v>262</v>
      </c>
      <c r="C65" s="84" t="s">
        <v>222</v>
      </c>
      <c r="D65" s="71" t="s">
        <v>196</v>
      </c>
      <c r="E65" s="60" t="s">
        <v>185</v>
      </c>
      <c r="F65" s="60"/>
      <c r="G65" s="60" t="s">
        <v>185</v>
      </c>
      <c r="H65" s="60" t="s">
        <v>185</v>
      </c>
      <c r="I65" s="69" t="str">
        <f t="shared" si="2"/>
        <v>월OO전</v>
      </c>
      <c r="J65" s="84" t="s">
        <v>295</v>
      </c>
      <c r="K65" s="88">
        <v>500000</v>
      </c>
      <c r="L65" s="72" t="s">
        <v>284</v>
      </c>
      <c r="M65" s="61"/>
      <c r="N65" s="85" t="s">
        <v>282</v>
      </c>
      <c r="O65" s="59"/>
      <c r="P65" s="59"/>
      <c r="Q65" s="59"/>
      <c r="R65" s="59"/>
      <c r="S65" s="59"/>
    </row>
    <row r="66" spans="1:19" s="4" customFormat="1" ht="24.95" customHeight="1">
      <c r="A66" s="89">
        <v>60</v>
      </c>
      <c r="B66" s="84" t="s">
        <v>262</v>
      </c>
      <c r="C66" s="84" t="s">
        <v>222</v>
      </c>
      <c r="D66" s="71" t="s">
        <v>196</v>
      </c>
      <c r="E66" s="60" t="s">
        <v>185</v>
      </c>
      <c r="F66" s="60"/>
      <c r="G66" s="60" t="s">
        <v>185</v>
      </c>
      <c r="H66" s="60" t="s">
        <v>185</v>
      </c>
      <c r="I66" s="69" t="str">
        <f t="shared" ref="I66:I85" si="3">REPLACE(N66,2,LEN(N66)-2,REPT("O",LEN(N66)-2))</f>
        <v>월OO전</v>
      </c>
      <c r="J66" s="84" t="s">
        <v>296</v>
      </c>
      <c r="K66" s="88">
        <v>500000</v>
      </c>
      <c r="L66" s="72" t="s">
        <v>284</v>
      </c>
      <c r="M66" s="61"/>
      <c r="N66" s="85" t="s">
        <v>282</v>
      </c>
      <c r="O66" s="59"/>
      <c r="P66" s="59"/>
      <c r="Q66" s="59"/>
      <c r="R66" s="59"/>
      <c r="S66" s="59"/>
    </row>
    <row r="67" spans="1:19" s="4" customFormat="1" ht="24.95" customHeight="1">
      <c r="A67" s="89">
        <v>61</v>
      </c>
      <c r="B67" s="84" t="s">
        <v>263</v>
      </c>
      <c r="C67" s="84" t="s">
        <v>5</v>
      </c>
      <c r="D67" s="71" t="s">
        <v>147</v>
      </c>
      <c r="E67" s="60" t="s">
        <v>150</v>
      </c>
      <c r="F67" s="60"/>
      <c r="G67" s="60" t="s">
        <v>150</v>
      </c>
      <c r="H67" s="60" t="s">
        <v>150</v>
      </c>
      <c r="I67" s="69" t="str">
        <f t="shared" si="3"/>
        <v>우O명</v>
      </c>
      <c r="J67" s="84" t="s">
        <v>297</v>
      </c>
      <c r="K67" s="88">
        <v>10000</v>
      </c>
      <c r="L67" s="72" t="s">
        <v>306</v>
      </c>
      <c r="M67" s="61"/>
      <c r="N67" s="85" t="s">
        <v>164</v>
      </c>
      <c r="O67" s="59"/>
      <c r="P67" s="59"/>
      <c r="Q67" s="59"/>
      <c r="R67" s="59"/>
      <c r="S67" s="59"/>
    </row>
    <row r="68" spans="1:19" s="4" customFormat="1" ht="24.95" customHeight="1">
      <c r="A68" s="89">
        <v>62</v>
      </c>
      <c r="B68" s="84" t="s">
        <v>263</v>
      </c>
      <c r="C68" s="84" t="s">
        <v>222</v>
      </c>
      <c r="D68" s="71" t="s">
        <v>196</v>
      </c>
      <c r="E68" s="60" t="s">
        <v>185</v>
      </c>
      <c r="F68" s="60"/>
      <c r="G68" s="60" t="s">
        <v>185</v>
      </c>
      <c r="H68" s="60" t="s">
        <v>185</v>
      </c>
      <c r="I68" s="69" t="str">
        <f t="shared" si="3"/>
        <v>해O빈</v>
      </c>
      <c r="J68" s="84" t="s">
        <v>297</v>
      </c>
      <c r="K68" s="88">
        <v>105000</v>
      </c>
      <c r="L68" s="72" t="s">
        <v>284</v>
      </c>
      <c r="M68" s="61"/>
      <c r="N68" s="85" t="s">
        <v>155</v>
      </c>
      <c r="O68" s="59"/>
      <c r="P68" s="59"/>
      <c r="Q68" s="59"/>
      <c r="R68" s="59"/>
      <c r="S68" s="59"/>
    </row>
    <row r="69" spans="1:19" s="4" customFormat="1" ht="24.95" customHeight="1">
      <c r="A69" s="89">
        <v>63</v>
      </c>
      <c r="B69" s="84" t="s">
        <v>264</v>
      </c>
      <c r="C69" s="84" t="s">
        <v>5</v>
      </c>
      <c r="D69" s="71" t="s">
        <v>147</v>
      </c>
      <c r="E69" s="60" t="s">
        <v>150</v>
      </c>
      <c r="F69" s="60"/>
      <c r="G69" s="60" t="s">
        <v>150</v>
      </c>
      <c r="H69" s="60" t="s">
        <v>150</v>
      </c>
      <c r="I69" s="69" t="str">
        <f t="shared" si="3"/>
        <v>이O태</v>
      </c>
      <c r="J69" s="84" t="s">
        <v>297</v>
      </c>
      <c r="K69" s="88">
        <v>10000</v>
      </c>
      <c r="L69" s="72" t="s">
        <v>306</v>
      </c>
      <c r="M69" s="61"/>
      <c r="N69" s="85" t="s">
        <v>117</v>
      </c>
      <c r="O69" s="59"/>
      <c r="P69" s="59"/>
      <c r="Q69" s="59"/>
      <c r="R69" s="59"/>
      <c r="S69" s="59"/>
    </row>
    <row r="70" spans="1:19" s="4" customFormat="1" ht="24.95" customHeight="1">
      <c r="A70" s="89">
        <v>64</v>
      </c>
      <c r="B70" s="84" t="s">
        <v>264</v>
      </c>
      <c r="C70" s="84" t="s">
        <v>5</v>
      </c>
      <c r="D70" s="71" t="s">
        <v>147</v>
      </c>
      <c r="E70" s="60" t="s">
        <v>150</v>
      </c>
      <c r="F70" s="60"/>
      <c r="G70" s="60" t="s">
        <v>150</v>
      </c>
      <c r="H70" s="60" t="s">
        <v>150</v>
      </c>
      <c r="I70" s="69" t="str">
        <f t="shared" si="3"/>
        <v>송O경</v>
      </c>
      <c r="J70" s="84" t="s">
        <v>297</v>
      </c>
      <c r="K70" s="88">
        <v>10000</v>
      </c>
      <c r="L70" s="72" t="s">
        <v>306</v>
      </c>
      <c r="M70" s="61"/>
      <c r="N70" s="85" t="s">
        <v>118</v>
      </c>
      <c r="O70" s="59"/>
      <c r="P70" s="59"/>
      <c r="Q70" s="59"/>
      <c r="R70" s="59"/>
      <c r="S70" s="59"/>
    </row>
    <row r="71" spans="1:19" s="4" customFormat="1" ht="24.95" customHeight="1">
      <c r="A71" s="89">
        <v>65</v>
      </c>
      <c r="B71" s="84" t="s">
        <v>264</v>
      </c>
      <c r="C71" s="84" t="s">
        <v>5</v>
      </c>
      <c r="D71" s="71" t="s">
        <v>287</v>
      </c>
      <c r="E71" s="60" t="s">
        <v>150</v>
      </c>
      <c r="F71" s="60"/>
      <c r="G71" s="60" t="s">
        <v>150</v>
      </c>
      <c r="H71" s="60" t="s">
        <v>150</v>
      </c>
      <c r="I71" s="69" t="str">
        <f t="shared" si="3"/>
        <v>마OOOOOOOOO점</v>
      </c>
      <c r="J71" s="84" t="s">
        <v>297</v>
      </c>
      <c r="K71" s="88">
        <v>50000</v>
      </c>
      <c r="L71" s="72" t="s">
        <v>306</v>
      </c>
      <c r="M71" s="61"/>
      <c r="N71" s="85" t="s">
        <v>165</v>
      </c>
      <c r="O71" s="59"/>
      <c r="P71" s="59"/>
      <c r="Q71" s="59"/>
      <c r="R71" s="59"/>
      <c r="S71" s="59"/>
    </row>
    <row r="72" spans="1:19" s="4" customFormat="1" ht="24.95" customHeight="1">
      <c r="A72" s="89">
        <v>66</v>
      </c>
      <c r="B72" s="84" t="s">
        <v>265</v>
      </c>
      <c r="C72" s="84" t="s">
        <v>5</v>
      </c>
      <c r="D72" s="71" t="s">
        <v>147</v>
      </c>
      <c r="E72" s="60" t="s">
        <v>150</v>
      </c>
      <c r="F72" s="60"/>
      <c r="G72" s="60" t="s">
        <v>150</v>
      </c>
      <c r="H72" s="60" t="s">
        <v>150</v>
      </c>
      <c r="I72" s="69" t="str">
        <f t="shared" si="3"/>
        <v>김O곤</v>
      </c>
      <c r="J72" s="84" t="s">
        <v>297</v>
      </c>
      <c r="K72" s="88">
        <v>14000</v>
      </c>
      <c r="L72" s="72" t="s">
        <v>306</v>
      </c>
      <c r="M72" s="61"/>
      <c r="N72" s="85" t="s">
        <v>120</v>
      </c>
      <c r="O72" s="59"/>
      <c r="P72" s="59"/>
      <c r="Q72" s="59"/>
      <c r="R72" s="59"/>
      <c r="S72" s="59"/>
    </row>
    <row r="73" spans="1:19" s="4" customFormat="1" ht="24.95" customHeight="1">
      <c r="A73" s="89">
        <v>67</v>
      </c>
      <c r="B73" s="84" t="s">
        <v>265</v>
      </c>
      <c r="C73" s="84" t="s">
        <v>5</v>
      </c>
      <c r="D73" s="71" t="s">
        <v>147</v>
      </c>
      <c r="E73" s="60" t="s">
        <v>150</v>
      </c>
      <c r="F73" s="60"/>
      <c r="G73" s="60" t="s">
        <v>150</v>
      </c>
      <c r="H73" s="60" t="s">
        <v>150</v>
      </c>
      <c r="I73" s="69" t="str">
        <f t="shared" si="3"/>
        <v>임O정</v>
      </c>
      <c r="J73" s="84" t="s">
        <v>297</v>
      </c>
      <c r="K73" s="88">
        <v>10000</v>
      </c>
      <c r="L73" s="72" t="s">
        <v>306</v>
      </c>
      <c r="M73" s="61"/>
      <c r="N73" s="85" t="s">
        <v>201</v>
      </c>
      <c r="O73" s="59"/>
      <c r="P73" s="59"/>
      <c r="Q73" s="59"/>
      <c r="R73" s="59"/>
      <c r="S73" s="59"/>
    </row>
    <row r="74" spans="1:19" s="4" customFormat="1" ht="24.95" customHeight="1">
      <c r="A74" s="89">
        <v>68</v>
      </c>
      <c r="B74" s="84" t="s">
        <v>266</v>
      </c>
      <c r="C74" s="84" t="s">
        <v>5</v>
      </c>
      <c r="D74" s="71" t="s">
        <v>147</v>
      </c>
      <c r="E74" s="60" t="s">
        <v>150</v>
      </c>
      <c r="F74" s="60"/>
      <c r="G74" s="60" t="s">
        <v>150</v>
      </c>
      <c r="H74" s="60" t="s">
        <v>150</v>
      </c>
      <c r="I74" s="69" t="str">
        <f t="shared" si="3"/>
        <v>권O환</v>
      </c>
      <c r="J74" s="84" t="s">
        <v>297</v>
      </c>
      <c r="K74" s="88">
        <v>20000</v>
      </c>
      <c r="L74" s="72" t="s">
        <v>306</v>
      </c>
      <c r="M74" s="61"/>
      <c r="N74" s="85" t="s">
        <v>182</v>
      </c>
      <c r="O74" s="59"/>
      <c r="P74" s="59"/>
      <c r="Q74" s="59"/>
      <c r="R74" s="59"/>
      <c r="S74" s="59"/>
    </row>
    <row r="75" spans="1:19" s="4" customFormat="1" ht="24.95" customHeight="1">
      <c r="A75" s="89">
        <v>69</v>
      </c>
      <c r="B75" s="84" t="s">
        <v>266</v>
      </c>
      <c r="C75" s="84" t="s">
        <v>222</v>
      </c>
      <c r="D75" s="71"/>
      <c r="E75" s="60"/>
      <c r="F75" s="60"/>
      <c r="G75" s="60"/>
      <c r="H75" s="60"/>
      <c r="I75" s="69" t="str">
        <f t="shared" si="3"/>
        <v>서OOOOOOOOO아</v>
      </c>
      <c r="J75" s="84" t="s">
        <v>298</v>
      </c>
      <c r="K75" s="88">
        <v>9000</v>
      </c>
      <c r="L75" s="72" t="s">
        <v>284</v>
      </c>
      <c r="M75" s="61"/>
      <c r="N75" s="85" t="s">
        <v>167</v>
      </c>
      <c r="O75" s="59"/>
      <c r="P75" s="59"/>
      <c r="Q75" s="59"/>
      <c r="R75" s="59"/>
      <c r="S75" s="59"/>
    </row>
    <row r="76" spans="1:19" s="4" customFormat="1" ht="24.95" customHeight="1">
      <c r="A76" s="89">
        <v>70</v>
      </c>
      <c r="B76" s="84" t="s">
        <v>267</v>
      </c>
      <c r="C76" s="84" t="s">
        <v>5</v>
      </c>
      <c r="D76" s="71" t="s">
        <v>147</v>
      </c>
      <c r="E76" s="60" t="s">
        <v>150</v>
      </c>
      <c r="F76" s="60"/>
      <c r="G76" s="60" t="s">
        <v>150</v>
      </c>
      <c r="H76" s="60" t="s">
        <v>150</v>
      </c>
      <c r="I76" s="69" t="str">
        <f t="shared" si="3"/>
        <v>한O기</v>
      </c>
      <c r="J76" s="84" t="s">
        <v>297</v>
      </c>
      <c r="K76" s="88">
        <v>10000</v>
      </c>
      <c r="L76" s="72" t="s">
        <v>306</v>
      </c>
      <c r="M76" s="61"/>
      <c r="N76" s="85" t="s">
        <v>202</v>
      </c>
      <c r="O76" s="59"/>
      <c r="P76" s="59"/>
      <c r="Q76" s="59"/>
      <c r="R76" s="59"/>
      <c r="S76" s="59"/>
    </row>
    <row r="77" spans="1:19" s="4" customFormat="1" ht="24.95" customHeight="1">
      <c r="A77" s="89">
        <v>71</v>
      </c>
      <c r="B77" s="84" t="s">
        <v>267</v>
      </c>
      <c r="C77" s="84" t="s">
        <v>5</v>
      </c>
      <c r="D77" s="71" t="s">
        <v>147</v>
      </c>
      <c r="E77" s="60" t="s">
        <v>150</v>
      </c>
      <c r="F77" s="60"/>
      <c r="G77" s="60" t="s">
        <v>150</v>
      </c>
      <c r="H77" s="60" t="s">
        <v>150</v>
      </c>
      <c r="I77" s="69" t="str">
        <f t="shared" si="3"/>
        <v>김O경</v>
      </c>
      <c r="J77" s="84" t="s">
        <v>297</v>
      </c>
      <c r="K77" s="88">
        <v>10000</v>
      </c>
      <c r="L77" s="72" t="s">
        <v>306</v>
      </c>
      <c r="M77" s="61"/>
      <c r="N77" s="85" t="s">
        <v>130</v>
      </c>
      <c r="O77" s="59"/>
      <c r="P77" s="59"/>
      <c r="Q77" s="59"/>
      <c r="R77" s="59"/>
      <c r="S77" s="59"/>
    </row>
    <row r="78" spans="1:19" s="4" customFormat="1" ht="24.95" customHeight="1">
      <c r="A78" s="89">
        <v>72</v>
      </c>
      <c r="B78" s="84" t="s">
        <v>268</v>
      </c>
      <c r="C78" s="84" t="s">
        <v>5</v>
      </c>
      <c r="D78" s="71" t="s">
        <v>147</v>
      </c>
      <c r="E78" s="60" t="s">
        <v>150</v>
      </c>
      <c r="F78" s="60"/>
      <c r="G78" s="60" t="s">
        <v>150</v>
      </c>
      <c r="H78" s="60" t="s">
        <v>150</v>
      </c>
      <c r="I78" s="69" t="str">
        <f t="shared" si="3"/>
        <v>양O진</v>
      </c>
      <c r="J78" s="84" t="s">
        <v>297</v>
      </c>
      <c r="K78" s="88">
        <v>14000</v>
      </c>
      <c r="L78" s="72" t="s">
        <v>306</v>
      </c>
      <c r="M78" s="61"/>
      <c r="N78" s="85" t="s">
        <v>283</v>
      </c>
      <c r="O78" s="59"/>
      <c r="P78" s="59"/>
      <c r="Q78" s="59"/>
      <c r="R78" s="59"/>
      <c r="S78" s="59"/>
    </row>
    <row r="79" spans="1:19" s="4" customFormat="1" ht="24.95" customHeight="1">
      <c r="A79" s="89">
        <v>73</v>
      </c>
      <c r="B79" s="84" t="s">
        <v>268</v>
      </c>
      <c r="C79" s="84" t="s">
        <v>5</v>
      </c>
      <c r="D79" s="71" t="s">
        <v>147</v>
      </c>
      <c r="E79" s="60" t="s">
        <v>150</v>
      </c>
      <c r="F79" s="60"/>
      <c r="G79" s="60" t="s">
        <v>150</v>
      </c>
      <c r="H79" s="60" t="s">
        <v>150</v>
      </c>
      <c r="I79" s="69" t="str">
        <f t="shared" si="3"/>
        <v>이O숙</v>
      </c>
      <c r="J79" s="84" t="s">
        <v>297</v>
      </c>
      <c r="K79" s="88">
        <v>10400</v>
      </c>
      <c r="L79" s="72" t="s">
        <v>306</v>
      </c>
      <c r="M79" s="61"/>
      <c r="N79" s="85" t="s">
        <v>141</v>
      </c>
      <c r="O79" s="59"/>
      <c r="P79" s="59"/>
      <c r="Q79" s="59"/>
      <c r="R79" s="59"/>
      <c r="S79" s="59"/>
    </row>
    <row r="80" spans="1:19" s="4" customFormat="1" ht="24.95" customHeight="1">
      <c r="A80" s="89">
        <v>74</v>
      </c>
      <c r="B80" s="84" t="s">
        <v>269</v>
      </c>
      <c r="C80" s="84" t="s">
        <v>5</v>
      </c>
      <c r="D80" s="71" t="s">
        <v>147</v>
      </c>
      <c r="E80" s="60" t="s">
        <v>150</v>
      </c>
      <c r="F80" s="60"/>
      <c r="G80" s="60" t="s">
        <v>150</v>
      </c>
      <c r="H80" s="60" t="s">
        <v>150</v>
      </c>
      <c r="I80" s="69" t="str">
        <f t="shared" si="3"/>
        <v>정O옥</v>
      </c>
      <c r="J80" s="84" t="s">
        <v>297</v>
      </c>
      <c r="K80" s="88">
        <v>11400</v>
      </c>
      <c r="L80" s="72" t="s">
        <v>306</v>
      </c>
      <c r="M80" s="61"/>
      <c r="N80" s="85" t="s">
        <v>183</v>
      </c>
      <c r="O80" s="59"/>
      <c r="P80" s="59"/>
      <c r="Q80" s="59"/>
      <c r="R80" s="59"/>
      <c r="S80" s="59"/>
    </row>
    <row r="81" spans="1:19" s="4" customFormat="1" ht="24.95" customHeight="1">
      <c r="A81" s="89">
        <v>75</v>
      </c>
      <c r="B81" s="84" t="s">
        <v>269</v>
      </c>
      <c r="C81" s="84" t="s">
        <v>5</v>
      </c>
      <c r="D81" s="71" t="s">
        <v>147</v>
      </c>
      <c r="E81" s="60" t="s">
        <v>150</v>
      </c>
      <c r="F81" s="60"/>
      <c r="G81" s="60" t="s">
        <v>150</v>
      </c>
      <c r="H81" s="60" t="s">
        <v>150</v>
      </c>
      <c r="I81" s="69" t="str">
        <f t="shared" si="3"/>
        <v>박O진</v>
      </c>
      <c r="J81" s="84" t="s">
        <v>297</v>
      </c>
      <c r="K81" s="88">
        <v>20000</v>
      </c>
      <c r="L81" s="72" t="s">
        <v>306</v>
      </c>
      <c r="M81" s="61"/>
      <c r="N81" s="85" t="s">
        <v>113</v>
      </c>
      <c r="O81" s="59"/>
      <c r="P81" s="59"/>
      <c r="Q81" s="59"/>
      <c r="R81" s="59"/>
      <c r="S81" s="59"/>
    </row>
    <row r="82" spans="1:19" s="4" customFormat="1" ht="24.95" customHeight="1">
      <c r="A82" s="89">
        <v>76</v>
      </c>
      <c r="B82" s="84" t="s">
        <v>269</v>
      </c>
      <c r="C82" s="84" t="s">
        <v>5</v>
      </c>
      <c r="D82" s="71" t="s">
        <v>147</v>
      </c>
      <c r="E82" s="60" t="s">
        <v>150</v>
      </c>
      <c r="F82" s="60"/>
      <c r="G82" s="60" t="s">
        <v>150</v>
      </c>
      <c r="H82" s="60" t="s">
        <v>150</v>
      </c>
      <c r="I82" s="69" t="str">
        <f t="shared" si="3"/>
        <v>정O미</v>
      </c>
      <c r="J82" s="84" t="s">
        <v>297</v>
      </c>
      <c r="K82" s="88">
        <v>10000</v>
      </c>
      <c r="L82" s="72" t="s">
        <v>306</v>
      </c>
      <c r="M82" s="61"/>
      <c r="N82" s="85" t="s">
        <v>194</v>
      </c>
      <c r="O82" s="59"/>
      <c r="P82" s="59"/>
      <c r="Q82" s="59"/>
      <c r="R82" s="59"/>
      <c r="S82" s="59"/>
    </row>
    <row r="83" spans="1:19" s="4" customFormat="1" ht="24.95" customHeight="1">
      <c r="A83" s="89">
        <v>77</v>
      </c>
      <c r="B83" s="84" t="s">
        <v>269</v>
      </c>
      <c r="C83" s="84" t="s">
        <v>5</v>
      </c>
      <c r="D83" s="71" t="s">
        <v>147</v>
      </c>
      <c r="E83" s="60" t="s">
        <v>150</v>
      </c>
      <c r="F83" s="60"/>
      <c r="G83" s="60" t="s">
        <v>150</v>
      </c>
      <c r="H83" s="60" t="s">
        <v>150</v>
      </c>
      <c r="I83" s="69" t="str">
        <f t="shared" si="3"/>
        <v>박O영</v>
      </c>
      <c r="J83" s="84" t="s">
        <v>297</v>
      </c>
      <c r="K83" s="88">
        <v>10040</v>
      </c>
      <c r="L83" s="72" t="s">
        <v>306</v>
      </c>
      <c r="M83" s="61"/>
      <c r="N83" s="85" t="s">
        <v>149</v>
      </c>
      <c r="O83" s="59"/>
      <c r="P83" s="59"/>
      <c r="Q83" s="59"/>
      <c r="R83" s="59"/>
      <c r="S83" s="59"/>
    </row>
    <row r="84" spans="1:19" s="4" customFormat="1" ht="24.95" customHeight="1">
      <c r="A84" s="89">
        <v>78</v>
      </c>
      <c r="B84" s="84" t="s">
        <v>269</v>
      </c>
      <c r="C84" s="84" t="s">
        <v>5</v>
      </c>
      <c r="D84" s="71" t="s">
        <v>147</v>
      </c>
      <c r="E84" s="60" t="s">
        <v>150</v>
      </c>
      <c r="F84" s="60"/>
      <c r="G84" s="60" t="s">
        <v>150</v>
      </c>
      <c r="H84" s="60" t="s">
        <v>150</v>
      </c>
      <c r="I84" s="69" t="str">
        <f t="shared" si="3"/>
        <v>우O섭</v>
      </c>
      <c r="J84" s="84" t="s">
        <v>297</v>
      </c>
      <c r="K84" s="88">
        <v>11400</v>
      </c>
      <c r="L84" s="72" t="s">
        <v>306</v>
      </c>
      <c r="M84" s="61"/>
      <c r="N84" s="85" t="s">
        <v>169</v>
      </c>
      <c r="O84" s="59"/>
      <c r="P84" s="59"/>
      <c r="Q84" s="59"/>
      <c r="R84" s="59"/>
      <c r="S84" s="59"/>
    </row>
    <row r="85" spans="1:19" s="4" customFormat="1" ht="24.95" customHeight="1">
      <c r="A85" s="89">
        <v>79</v>
      </c>
      <c r="B85" s="84" t="s">
        <v>269</v>
      </c>
      <c r="C85" s="84" t="s">
        <v>5</v>
      </c>
      <c r="D85" s="71" t="s">
        <v>147</v>
      </c>
      <c r="E85" s="60" t="s">
        <v>150</v>
      </c>
      <c r="F85" s="60"/>
      <c r="G85" s="60" t="s">
        <v>150</v>
      </c>
      <c r="H85" s="60" t="s">
        <v>150</v>
      </c>
      <c r="I85" s="69" t="str">
        <f t="shared" si="3"/>
        <v>유미</v>
      </c>
      <c r="J85" s="84" t="s">
        <v>297</v>
      </c>
      <c r="K85" s="88">
        <v>10000</v>
      </c>
      <c r="L85" s="72" t="s">
        <v>306</v>
      </c>
      <c r="M85" s="61"/>
      <c r="N85" s="85" t="s">
        <v>131</v>
      </c>
      <c r="O85" s="59"/>
      <c r="P85" s="59"/>
      <c r="Q85" s="59"/>
      <c r="R85" s="59"/>
      <c r="S85" s="59"/>
    </row>
    <row r="86" spans="1:19" s="4" customFormat="1" ht="24.95" customHeight="1">
      <c r="A86" s="89">
        <v>80</v>
      </c>
      <c r="B86" s="84" t="s">
        <v>269</v>
      </c>
      <c r="C86" s="84" t="s">
        <v>5</v>
      </c>
      <c r="D86" s="71" t="s">
        <v>147</v>
      </c>
      <c r="E86" s="60" t="s">
        <v>150</v>
      </c>
      <c r="F86" s="60"/>
      <c r="G86" s="60" t="s">
        <v>150</v>
      </c>
      <c r="H86" s="60" t="s">
        <v>150</v>
      </c>
      <c r="I86" s="69" t="str">
        <f t="shared" ref="I86:I107" si="4">REPLACE(N86,2,LEN(N86)-2,REPT("O",LEN(N86)-2))</f>
        <v>김O영</v>
      </c>
      <c r="J86" s="84" t="s">
        <v>297</v>
      </c>
      <c r="K86" s="88">
        <v>10400</v>
      </c>
      <c r="L86" s="72" t="s">
        <v>306</v>
      </c>
      <c r="M86" s="61"/>
      <c r="N86" s="85" t="s">
        <v>160</v>
      </c>
      <c r="O86" s="59"/>
      <c r="P86" s="59"/>
      <c r="Q86" s="59"/>
      <c r="R86" s="59"/>
      <c r="S86" s="59"/>
    </row>
    <row r="87" spans="1:19" s="4" customFormat="1" ht="24.95" customHeight="1">
      <c r="A87" s="89">
        <v>81</v>
      </c>
      <c r="B87" s="84" t="s">
        <v>269</v>
      </c>
      <c r="C87" s="84" t="s">
        <v>5</v>
      </c>
      <c r="D87" s="71" t="s">
        <v>147</v>
      </c>
      <c r="E87" s="60" t="s">
        <v>150</v>
      </c>
      <c r="F87" s="60"/>
      <c r="G87" s="60" t="s">
        <v>150</v>
      </c>
      <c r="H87" s="60" t="s">
        <v>150</v>
      </c>
      <c r="I87" s="69" t="str">
        <f t="shared" si="4"/>
        <v>강O순</v>
      </c>
      <c r="J87" s="84" t="s">
        <v>297</v>
      </c>
      <c r="K87" s="88">
        <v>11400</v>
      </c>
      <c r="L87" s="72" t="s">
        <v>306</v>
      </c>
      <c r="M87" s="61"/>
      <c r="N87" s="85" t="s">
        <v>195</v>
      </c>
      <c r="O87" s="59"/>
      <c r="P87" s="59"/>
      <c r="Q87" s="59"/>
      <c r="R87" s="59"/>
      <c r="S87" s="59"/>
    </row>
    <row r="88" spans="1:19" s="4" customFormat="1" ht="24.95" customHeight="1">
      <c r="A88" s="89">
        <v>82</v>
      </c>
      <c r="B88" s="84" t="s">
        <v>269</v>
      </c>
      <c r="C88" s="84" t="s">
        <v>5</v>
      </c>
      <c r="D88" s="71" t="s">
        <v>147</v>
      </c>
      <c r="E88" s="60" t="s">
        <v>150</v>
      </c>
      <c r="F88" s="60"/>
      <c r="G88" s="60" t="s">
        <v>150</v>
      </c>
      <c r="H88" s="60" t="s">
        <v>150</v>
      </c>
      <c r="I88" s="69" t="str">
        <f t="shared" ref="I88:I106" si="5">REPLACE(N88,2,LEN(N88)-2,REPT("O",LEN(N88)-2))</f>
        <v>구O나</v>
      </c>
      <c r="J88" s="84" t="s">
        <v>297</v>
      </c>
      <c r="K88" s="88">
        <v>40000</v>
      </c>
      <c r="L88" s="72" t="s">
        <v>306</v>
      </c>
      <c r="M88" s="61"/>
      <c r="N88" s="85" t="s">
        <v>121</v>
      </c>
      <c r="O88" s="59"/>
      <c r="P88" s="59"/>
      <c r="Q88" s="59"/>
      <c r="R88" s="59"/>
      <c r="S88" s="59"/>
    </row>
    <row r="89" spans="1:19" s="4" customFormat="1" ht="24.95" customHeight="1">
      <c r="A89" s="89">
        <v>83</v>
      </c>
      <c r="B89" s="84" t="s">
        <v>269</v>
      </c>
      <c r="C89" s="84" t="s">
        <v>5</v>
      </c>
      <c r="D89" s="71" t="s">
        <v>147</v>
      </c>
      <c r="E89" s="60" t="s">
        <v>150</v>
      </c>
      <c r="F89" s="60"/>
      <c r="G89" s="60" t="s">
        <v>150</v>
      </c>
      <c r="H89" s="60" t="s">
        <v>150</v>
      </c>
      <c r="I89" s="69" t="str">
        <f t="shared" si="5"/>
        <v>박O석</v>
      </c>
      <c r="J89" s="84" t="s">
        <v>297</v>
      </c>
      <c r="K89" s="88">
        <v>10400</v>
      </c>
      <c r="L89" s="72" t="s">
        <v>306</v>
      </c>
      <c r="M89" s="61"/>
      <c r="N89" s="85" t="s">
        <v>63</v>
      </c>
      <c r="O89" s="59"/>
      <c r="P89" s="59"/>
      <c r="Q89" s="59"/>
      <c r="R89" s="59"/>
      <c r="S89" s="59"/>
    </row>
    <row r="90" spans="1:19" s="4" customFormat="1" ht="24.95" customHeight="1">
      <c r="A90" s="89">
        <v>84</v>
      </c>
      <c r="B90" s="84" t="s">
        <v>269</v>
      </c>
      <c r="C90" s="84" t="s">
        <v>5</v>
      </c>
      <c r="D90" s="71" t="s">
        <v>147</v>
      </c>
      <c r="E90" s="60" t="s">
        <v>150</v>
      </c>
      <c r="F90" s="60"/>
      <c r="G90" s="60" t="s">
        <v>150</v>
      </c>
      <c r="H90" s="60" t="s">
        <v>150</v>
      </c>
      <c r="I90" s="69" t="str">
        <f t="shared" si="5"/>
        <v>박O희</v>
      </c>
      <c r="J90" s="84" t="s">
        <v>297</v>
      </c>
      <c r="K90" s="88">
        <v>10000</v>
      </c>
      <c r="L90" s="72" t="s">
        <v>306</v>
      </c>
      <c r="M90" s="61"/>
      <c r="N90" s="85" t="s">
        <v>64</v>
      </c>
      <c r="O90" s="59"/>
      <c r="P90" s="59"/>
      <c r="Q90" s="59"/>
      <c r="R90" s="59"/>
      <c r="S90" s="59"/>
    </row>
    <row r="91" spans="1:19" s="4" customFormat="1" ht="24.95" customHeight="1">
      <c r="A91" s="89">
        <v>85</v>
      </c>
      <c r="B91" s="84" t="s">
        <v>269</v>
      </c>
      <c r="C91" s="84" t="s">
        <v>5</v>
      </c>
      <c r="D91" s="71" t="s">
        <v>147</v>
      </c>
      <c r="E91" s="60" t="s">
        <v>150</v>
      </c>
      <c r="F91" s="60"/>
      <c r="G91" s="60" t="s">
        <v>150</v>
      </c>
      <c r="H91" s="60" t="s">
        <v>150</v>
      </c>
      <c r="I91" s="69" t="str">
        <f t="shared" si="5"/>
        <v>오O연</v>
      </c>
      <c r="J91" s="84" t="s">
        <v>297</v>
      </c>
      <c r="K91" s="88">
        <v>10000</v>
      </c>
      <c r="L91" s="72" t="s">
        <v>306</v>
      </c>
      <c r="M91" s="61"/>
      <c r="N91" s="85" t="s">
        <v>146</v>
      </c>
      <c r="O91" s="59"/>
      <c r="P91" s="59"/>
      <c r="Q91" s="59"/>
      <c r="R91" s="59"/>
      <c r="S91" s="59"/>
    </row>
    <row r="92" spans="1:19" s="4" customFormat="1" ht="24.95" customHeight="1">
      <c r="A92" s="89">
        <v>86</v>
      </c>
      <c r="B92" s="84" t="s">
        <v>269</v>
      </c>
      <c r="C92" s="84" t="s">
        <v>5</v>
      </c>
      <c r="D92" s="71" t="s">
        <v>147</v>
      </c>
      <c r="E92" s="60" t="s">
        <v>150</v>
      </c>
      <c r="F92" s="60"/>
      <c r="G92" s="60" t="s">
        <v>150</v>
      </c>
      <c r="H92" s="60" t="s">
        <v>150</v>
      </c>
      <c r="I92" s="69" t="str">
        <f t="shared" si="5"/>
        <v>장O선</v>
      </c>
      <c r="J92" s="84" t="s">
        <v>297</v>
      </c>
      <c r="K92" s="88">
        <v>10000</v>
      </c>
      <c r="L92" s="72" t="s">
        <v>306</v>
      </c>
      <c r="M92" s="61"/>
      <c r="N92" s="85" t="s">
        <v>128</v>
      </c>
      <c r="O92" s="59"/>
      <c r="P92" s="59"/>
      <c r="Q92" s="59"/>
      <c r="R92" s="59"/>
      <c r="S92" s="59"/>
    </row>
    <row r="93" spans="1:19" s="4" customFormat="1" ht="24.95" customHeight="1">
      <c r="A93" s="89">
        <v>87</v>
      </c>
      <c r="B93" s="84" t="s">
        <v>269</v>
      </c>
      <c r="C93" s="84" t="s">
        <v>5</v>
      </c>
      <c r="D93" s="71" t="s">
        <v>147</v>
      </c>
      <c r="E93" s="60" t="s">
        <v>150</v>
      </c>
      <c r="F93" s="60"/>
      <c r="G93" s="60" t="s">
        <v>150</v>
      </c>
      <c r="H93" s="60" t="s">
        <v>150</v>
      </c>
      <c r="I93" s="69" t="str">
        <f t="shared" si="5"/>
        <v>김O섭</v>
      </c>
      <c r="J93" s="84" t="s">
        <v>297</v>
      </c>
      <c r="K93" s="88">
        <v>10400</v>
      </c>
      <c r="L93" s="72" t="s">
        <v>306</v>
      </c>
      <c r="M93" s="61"/>
      <c r="N93" s="85" t="s">
        <v>144</v>
      </c>
      <c r="O93" s="59"/>
      <c r="P93" s="59"/>
      <c r="Q93" s="59"/>
      <c r="R93" s="59"/>
      <c r="S93" s="59"/>
    </row>
    <row r="94" spans="1:19" s="4" customFormat="1" ht="24.95" customHeight="1">
      <c r="A94" s="89">
        <v>88</v>
      </c>
      <c r="B94" s="84" t="s">
        <v>269</v>
      </c>
      <c r="C94" s="84" t="s">
        <v>5</v>
      </c>
      <c r="D94" s="71" t="s">
        <v>147</v>
      </c>
      <c r="E94" s="60" t="s">
        <v>150</v>
      </c>
      <c r="F94" s="60"/>
      <c r="G94" s="60" t="s">
        <v>150</v>
      </c>
      <c r="H94" s="60" t="s">
        <v>150</v>
      </c>
      <c r="I94" s="69" t="str">
        <f t="shared" si="5"/>
        <v>조O선</v>
      </c>
      <c r="J94" s="84" t="s">
        <v>297</v>
      </c>
      <c r="K94" s="88">
        <v>10000</v>
      </c>
      <c r="L94" s="72" t="s">
        <v>306</v>
      </c>
      <c r="M94" s="61"/>
      <c r="N94" s="85" t="s">
        <v>69</v>
      </c>
      <c r="O94" s="59"/>
      <c r="P94" s="59"/>
      <c r="Q94" s="59"/>
      <c r="R94" s="59"/>
      <c r="S94" s="59"/>
    </row>
    <row r="95" spans="1:19" s="4" customFormat="1" ht="24.95" customHeight="1">
      <c r="A95" s="89">
        <v>89</v>
      </c>
      <c r="B95" s="84" t="s">
        <v>269</v>
      </c>
      <c r="C95" s="84" t="s">
        <v>5</v>
      </c>
      <c r="D95" s="71" t="s">
        <v>147</v>
      </c>
      <c r="E95" s="60" t="s">
        <v>150</v>
      </c>
      <c r="F95" s="60"/>
      <c r="G95" s="60" t="s">
        <v>150</v>
      </c>
      <c r="H95" s="60" t="s">
        <v>150</v>
      </c>
      <c r="I95" s="69" t="str">
        <f t="shared" si="5"/>
        <v>김O진</v>
      </c>
      <c r="J95" s="84" t="s">
        <v>297</v>
      </c>
      <c r="K95" s="88">
        <v>10000</v>
      </c>
      <c r="L95" s="72" t="s">
        <v>306</v>
      </c>
      <c r="M95" s="61"/>
      <c r="N95" s="85" t="s">
        <v>65</v>
      </c>
      <c r="O95" s="59"/>
      <c r="P95" s="59"/>
      <c r="Q95" s="59"/>
      <c r="R95" s="59"/>
      <c r="S95" s="59"/>
    </row>
    <row r="96" spans="1:19" s="4" customFormat="1" ht="24.95" customHeight="1">
      <c r="A96" s="89">
        <v>90</v>
      </c>
      <c r="B96" s="84" t="s">
        <v>269</v>
      </c>
      <c r="C96" s="84" t="s">
        <v>5</v>
      </c>
      <c r="D96" s="71" t="s">
        <v>147</v>
      </c>
      <c r="E96" s="60" t="s">
        <v>150</v>
      </c>
      <c r="F96" s="60"/>
      <c r="G96" s="60" t="s">
        <v>150</v>
      </c>
      <c r="H96" s="60" t="s">
        <v>150</v>
      </c>
      <c r="I96" s="69" t="str">
        <f t="shared" si="5"/>
        <v>장O욱</v>
      </c>
      <c r="J96" s="84" t="s">
        <v>297</v>
      </c>
      <c r="K96" s="88">
        <v>10400</v>
      </c>
      <c r="L96" s="72" t="s">
        <v>306</v>
      </c>
      <c r="M96" s="61"/>
      <c r="N96" s="85" t="s">
        <v>68</v>
      </c>
      <c r="O96" s="59"/>
      <c r="P96" s="59"/>
      <c r="Q96" s="59"/>
      <c r="R96" s="59"/>
      <c r="S96" s="59"/>
    </row>
    <row r="97" spans="1:19" s="4" customFormat="1" ht="24.95" customHeight="1">
      <c r="A97" s="89">
        <v>91</v>
      </c>
      <c r="B97" s="84" t="s">
        <v>269</v>
      </c>
      <c r="C97" s="84" t="s">
        <v>5</v>
      </c>
      <c r="D97" s="71" t="s">
        <v>147</v>
      </c>
      <c r="E97" s="60" t="s">
        <v>150</v>
      </c>
      <c r="F97" s="60"/>
      <c r="G97" s="60" t="s">
        <v>150</v>
      </c>
      <c r="H97" s="60" t="s">
        <v>150</v>
      </c>
      <c r="I97" s="69" t="str">
        <f t="shared" si="5"/>
        <v>안O기</v>
      </c>
      <c r="J97" s="84" t="s">
        <v>297</v>
      </c>
      <c r="K97" s="88">
        <v>20000</v>
      </c>
      <c r="L97" s="72" t="s">
        <v>306</v>
      </c>
      <c r="M97" s="61"/>
      <c r="N97" s="85" t="s">
        <v>67</v>
      </c>
      <c r="O97" s="59"/>
      <c r="P97" s="59"/>
      <c r="Q97" s="59"/>
      <c r="R97" s="59"/>
      <c r="S97" s="59"/>
    </row>
    <row r="98" spans="1:19" s="4" customFormat="1" ht="24.95" customHeight="1">
      <c r="A98" s="89">
        <v>92</v>
      </c>
      <c r="B98" s="84" t="s">
        <v>269</v>
      </c>
      <c r="C98" s="84" t="s">
        <v>5</v>
      </c>
      <c r="D98" s="71" t="s">
        <v>147</v>
      </c>
      <c r="E98" s="60" t="s">
        <v>150</v>
      </c>
      <c r="F98" s="60"/>
      <c r="G98" s="60" t="s">
        <v>150</v>
      </c>
      <c r="H98" s="60" t="s">
        <v>150</v>
      </c>
      <c r="I98" s="69" t="str">
        <f t="shared" si="5"/>
        <v>신O연</v>
      </c>
      <c r="J98" s="84" t="s">
        <v>297</v>
      </c>
      <c r="K98" s="88">
        <v>10400</v>
      </c>
      <c r="L98" s="72" t="s">
        <v>306</v>
      </c>
      <c r="M98" s="61"/>
      <c r="N98" s="85" t="s">
        <v>173</v>
      </c>
      <c r="O98" s="59"/>
      <c r="P98" s="59"/>
      <c r="Q98" s="59"/>
      <c r="R98" s="59"/>
      <c r="S98" s="59"/>
    </row>
    <row r="99" spans="1:19" s="4" customFormat="1" ht="24.95" customHeight="1">
      <c r="A99" s="89">
        <v>93</v>
      </c>
      <c r="B99" s="84" t="s">
        <v>269</v>
      </c>
      <c r="C99" s="84" t="s">
        <v>5</v>
      </c>
      <c r="D99" s="71" t="s">
        <v>147</v>
      </c>
      <c r="E99" s="60" t="s">
        <v>150</v>
      </c>
      <c r="F99" s="60"/>
      <c r="G99" s="60" t="s">
        <v>150</v>
      </c>
      <c r="H99" s="60" t="s">
        <v>150</v>
      </c>
      <c r="I99" s="69" t="str">
        <f t="shared" si="5"/>
        <v>박O현</v>
      </c>
      <c r="J99" s="84" t="s">
        <v>297</v>
      </c>
      <c r="K99" s="88">
        <v>10000</v>
      </c>
      <c r="L99" s="72" t="s">
        <v>306</v>
      </c>
      <c r="M99" s="61"/>
      <c r="N99" s="85" t="s">
        <v>66</v>
      </c>
      <c r="O99" s="59"/>
      <c r="P99" s="59"/>
      <c r="Q99" s="59"/>
      <c r="R99" s="59"/>
      <c r="S99" s="59"/>
    </row>
    <row r="100" spans="1:19" s="4" customFormat="1" ht="24.95" customHeight="1">
      <c r="A100" s="89">
        <v>94</v>
      </c>
      <c r="B100" s="84" t="s">
        <v>269</v>
      </c>
      <c r="C100" s="84" t="s">
        <v>5</v>
      </c>
      <c r="D100" s="71" t="s">
        <v>147</v>
      </c>
      <c r="E100" s="60" t="s">
        <v>150</v>
      </c>
      <c r="F100" s="60"/>
      <c r="G100" s="60" t="s">
        <v>150</v>
      </c>
      <c r="H100" s="60" t="s">
        <v>150</v>
      </c>
      <c r="I100" s="69" t="str">
        <f t="shared" si="5"/>
        <v>최은</v>
      </c>
      <c r="J100" s="84" t="s">
        <v>297</v>
      </c>
      <c r="K100" s="88">
        <v>20000</v>
      </c>
      <c r="L100" s="72" t="s">
        <v>306</v>
      </c>
      <c r="M100" s="61"/>
      <c r="N100" s="85" t="s">
        <v>193</v>
      </c>
      <c r="O100" s="59"/>
      <c r="P100" s="59"/>
      <c r="Q100" s="59"/>
      <c r="R100" s="59"/>
      <c r="S100" s="59"/>
    </row>
    <row r="101" spans="1:19" s="4" customFormat="1" ht="24.95" customHeight="1">
      <c r="A101" s="89">
        <v>95</v>
      </c>
      <c r="B101" s="84" t="s">
        <v>269</v>
      </c>
      <c r="C101" s="84" t="s">
        <v>5</v>
      </c>
      <c r="D101" s="71" t="s">
        <v>147</v>
      </c>
      <c r="E101" s="60" t="s">
        <v>150</v>
      </c>
      <c r="F101" s="60"/>
      <c r="G101" s="60" t="s">
        <v>150</v>
      </c>
      <c r="H101" s="60" t="s">
        <v>150</v>
      </c>
      <c r="I101" s="69" t="str">
        <f t="shared" si="5"/>
        <v>전O자</v>
      </c>
      <c r="J101" s="84" t="s">
        <v>297</v>
      </c>
      <c r="K101" s="88">
        <v>10400</v>
      </c>
      <c r="L101" s="72" t="s">
        <v>306</v>
      </c>
      <c r="M101" s="61"/>
      <c r="N101" s="85" t="s">
        <v>142</v>
      </c>
      <c r="O101" s="59"/>
      <c r="P101" s="59"/>
      <c r="Q101" s="59"/>
      <c r="R101" s="59"/>
      <c r="S101" s="59"/>
    </row>
    <row r="102" spans="1:19" s="4" customFormat="1" ht="24.95" customHeight="1">
      <c r="A102" s="89">
        <v>96</v>
      </c>
      <c r="B102" s="84" t="s">
        <v>269</v>
      </c>
      <c r="C102" s="84" t="s">
        <v>5</v>
      </c>
      <c r="D102" s="71" t="s">
        <v>147</v>
      </c>
      <c r="E102" s="60" t="s">
        <v>150</v>
      </c>
      <c r="F102" s="60"/>
      <c r="G102" s="60" t="s">
        <v>150</v>
      </c>
      <c r="H102" s="60" t="s">
        <v>150</v>
      </c>
      <c r="I102" s="69" t="str">
        <f t="shared" si="5"/>
        <v>윤O심</v>
      </c>
      <c r="J102" s="84" t="s">
        <v>297</v>
      </c>
      <c r="K102" s="88">
        <v>30000</v>
      </c>
      <c r="L102" s="72" t="s">
        <v>306</v>
      </c>
      <c r="M102" s="61"/>
      <c r="N102" s="85" t="s">
        <v>123</v>
      </c>
      <c r="O102" s="59"/>
      <c r="P102" s="59"/>
      <c r="Q102" s="59"/>
      <c r="R102" s="59"/>
      <c r="S102" s="59"/>
    </row>
    <row r="103" spans="1:19" s="4" customFormat="1" ht="24.95" customHeight="1">
      <c r="A103" s="89">
        <v>97</v>
      </c>
      <c r="B103" s="84" t="s">
        <v>269</v>
      </c>
      <c r="C103" s="84" t="s">
        <v>5</v>
      </c>
      <c r="D103" s="71" t="s">
        <v>147</v>
      </c>
      <c r="E103" s="60" t="s">
        <v>150</v>
      </c>
      <c r="F103" s="60"/>
      <c r="G103" s="60" t="s">
        <v>150</v>
      </c>
      <c r="H103" s="60" t="s">
        <v>150</v>
      </c>
      <c r="I103" s="69" t="str">
        <f t="shared" si="5"/>
        <v>박O숙</v>
      </c>
      <c r="J103" s="84" t="s">
        <v>297</v>
      </c>
      <c r="K103" s="88">
        <v>20000</v>
      </c>
      <c r="L103" s="72" t="s">
        <v>306</v>
      </c>
      <c r="M103" s="61"/>
      <c r="N103" s="85" t="s">
        <v>184</v>
      </c>
      <c r="O103" s="59"/>
      <c r="P103" s="59"/>
      <c r="Q103" s="59"/>
      <c r="R103" s="59"/>
      <c r="S103" s="59"/>
    </row>
    <row r="104" spans="1:19" s="4" customFormat="1" ht="24.95" customHeight="1">
      <c r="A104" s="89">
        <v>98</v>
      </c>
      <c r="B104" s="84" t="s">
        <v>270</v>
      </c>
      <c r="C104" s="84" t="s">
        <v>5</v>
      </c>
      <c r="D104" s="71" t="s">
        <v>231</v>
      </c>
      <c r="E104" s="60" t="s">
        <v>150</v>
      </c>
      <c r="F104" s="60"/>
      <c r="G104" s="60" t="s">
        <v>150</v>
      </c>
      <c r="H104" s="60" t="s">
        <v>150</v>
      </c>
      <c r="I104" s="69" t="str">
        <f t="shared" si="5"/>
        <v>홍OOOOOOO)</v>
      </c>
      <c r="J104" s="84" t="s">
        <v>297</v>
      </c>
      <c r="K104" s="88">
        <v>11400</v>
      </c>
      <c r="L104" s="72" t="s">
        <v>306</v>
      </c>
      <c r="M104" s="61"/>
      <c r="N104" s="85" t="s">
        <v>132</v>
      </c>
      <c r="O104" s="59"/>
      <c r="P104" s="59"/>
      <c r="Q104" s="59"/>
      <c r="R104" s="59"/>
      <c r="S104" s="59"/>
    </row>
    <row r="105" spans="1:19" s="4" customFormat="1" ht="24.95" customHeight="1">
      <c r="A105" s="89">
        <v>99</v>
      </c>
      <c r="B105" s="84" t="s">
        <v>271</v>
      </c>
      <c r="C105" s="84" t="s">
        <v>5</v>
      </c>
      <c r="D105" s="71" t="s">
        <v>147</v>
      </c>
      <c r="E105" s="60" t="s">
        <v>150</v>
      </c>
      <c r="F105" s="60"/>
      <c r="G105" s="60" t="s">
        <v>150</v>
      </c>
      <c r="H105" s="60" t="s">
        <v>150</v>
      </c>
      <c r="I105" s="69" t="str">
        <f t="shared" si="5"/>
        <v>우O섭</v>
      </c>
      <c r="J105" s="84" t="s">
        <v>297</v>
      </c>
      <c r="K105" s="88">
        <v>30000</v>
      </c>
      <c r="L105" s="72" t="s">
        <v>306</v>
      </c>
      <c r="M105" s="61"/>
      <c r="N105" s="85" t="s">
        <v>169</v>
      </c>
      <c r="O105" s="59"/>
      <c r="P105" s="59"/>
      <c r="Q105" s="59"/>
      <c r="R105" s="59"/>
      <c r="S105" s="59"/>
    </row>
    <row r="106" spans="1:19" s="4" customFormat="1" ht="24.95" customHeight="1">
      <c r="A106" s="89">
        <v>100</v>
      </c>
      <c r="B106" s="84" t="s">
        <v>271</v>
      </c>
      <c r="C106" s="84" t="s">
        <v>5</v>
      </c>
      <c r="D106" s="71" t="s">
        <v>147</v>
      </c>
      <c r="E106" s="60" t="s">
        <v>150</v>
      </c>
      <c r="F106" s="60"/>
      <c r="G106" s="60" t="s">
        <v>150</v>
      </c>
      <c r="H106" s="60" t="s">
        <v>150</v>
      </c>
      <c r="I106" s="69" t="str">
        <f t="shared" si="5"/>
        <v>김OOOOOO)</v>
      </c>
      <c r="J106" s="84" t="s">
        <v>297</v>
      </c>
      <c r="K106" s="88">
        <v>10400</v>
      </c>
      <c r="L106" s="72" t="s">
        <v>306</v>
      </c>
      <c r="M106" s="61"/>
      <c r="N106" s="85" t="s">
        <v>226</v>
      </c>
      <c r="O106" s="59"/>
      <c r="P106" s="59"/>
      <c r="Q106" s="59"/>
      <c r="R106" s="59"/>
      <c r="S106" s="59"/>
    </row>
    <row r="107" spans="1:19" s="4" customFormat="1" ht="24.95" customHeight="1">
      <c r="A107" s="89">
        <v>101</v>
      </c>
      <c r="B107" s="84" t="s">
        <v>271</v>
      </c>
      <c r="C107" s="84" t="s">
        <v>5</v>
      </c>
      <c r="D107" s="71" t="s">
        <v>147</v>
      </c>
      <c r="E107" s="60" t="s">
        <v>150</v>
      </c>
      <c r="F107" s="60"/>
      <c r="G107" s="60" t="s">
        <v>150</v>
      </c>
      <c r="H107" s="60" t="s">
        <v>150</v>
      </c>
      <c r="I107" s="69" t="str">
        <f t="shared" si="4"/>
        <v>김O광</v>
      </c>
      <c r="J107" s="84" t="s">
        <v>297</v>
      </c>
      <c r="K107" s="88">
        <v>10400</v>
      </c>
      <c r="L107" s="72" t="s">
        <v>306</v>
      </c>
      <c r="M107" s="61"/>
      <c r="N107" s="85" t="s">
        <v>225</v>
      </c>
      <c r="O107" s="59"/>
      <c r="P107" s="59"/>
      <c r="Q107" s="59"/>
      <c r="R107" s="59"/>
      <c r="S107" s="59"/>
    </row>
    <row r="108" spans="1:19" s="4" customFormat="1" ht="24.95" customHeight="1">
      <c r="A108" s="89">
        <v>102</v>
      </c>
      <c r="B108" s="84" t="s">
        <v>271</v>
      </c>
      <c r="C108" s="84" t="s">
        <v>5</v>
      </c>
      <c r="D108" s="71" t="s">
        <v>147</v>
      </c>
      <c r="E108" s="60" t="s">
        <v>150</v>
      </c>
      <c r="F108" s="60"/>
      <c r="G108" s="60" t="s">
        <v>150</v>
      </c>
      <c r="H108" s="60" t="s">
        <v>150</v>
      </c>
      <c r="I108" s="69" t="str">
        <f t="shared" ref="I108:I113" si="6">REPLACE(N108,2,LEN(N108)-2,REPT("O",LEN(N108)-2))</f>
        <v>김O성</v>
      </c>
      <c r="J108" s="84" t="s">
        <v>297</v>
      </c>
      <c r="K108" s="88">
        <v>10000</v>
      </c>
      <c r="L108" s="72" t="s">
        <v>306</v>
      </c>
      <c r="M108" s="61"/>
      <c r="N108" s="85" t="s">
        <v>224</v>
      </c>
      <c r="O108" s="59"/>
      <c r="P108" s="59"/>
      <c r="Q108" s="59"/>
      <c r="R108" s="59"/>
      <c r="S108" s="59"/>
    </row>
    <row r="109" spans="1:19" s="4" customFormat="1" ht="24.95" customHeight="1">
      <c r="A109" s="89">
        <v>103</v>
      </c>
      <c r="B109" s="84" t="s">
        <v>271</v>
      </c>
      <c r="C109" s="84" t="s">
        <v>222</v>
      </c>
      <c r="D109" s="71" t="s">
        <v>304</v>
      </c>
      <c r="E109" s="60" t="s">
        <v>150</v>
      </c>
      <c r="F109" s="60"/>
      <c r="G109" s="60" t="s">
        <v>150</v>
      </c>
      <c r="H109" s="60" t="s">
        <v>150</v>
      </c>
      <c r="I109" s="69" t="str">
        <f t="shared" si="6"/>
        <v>다OOOO회</v>
      </c>
      <c r="J109" s="84" t="s">
        <v>313</v>
      </c>
      <c r="K109" s="88">
        <v>600000</v>
      </c>
      <c r="L109" s="72" t="s">
        <v>306</v>
      </c>
      <c r="M109" s="61"/>
      <c r="N109" s="85" t="s">
        <v>166</v>
      </c>
      <c r="O109" s="59"/>
      <c r="P109" s="59"/>
      <c r="Q109" s="59"/>
      <c r="R109" s="59"/>
      <c r="S109" s="59"/>
    </row>
    <row r="110" spans="1:19" s="4" customFormat="1" ht="24.95" customHeight="1">
      <c r="A110" s="89">
        <v>104</v>
      </c>
      <c r="B110" s="84" t="s">
        <v>272</v>
      </c>
      <c r="C110" s="84" t="s">
        <v>5</v>
      </c>
      <c r="D110" s="71" t="s">
        <v>147</v>
      </c>
      <c r="E110" s="60" t="s">
        <v>150</v>
      </c>
      <c r="F110" s="60"/>
      <c r="G110" s="60" t="s">
        <v>150</v>
      </c>
      <c r="H110" s="60" t="s">
        <v>150</v>
      </c>
      <c r="I110" s="69" t="str">
        <f t="shared" si="6"/>
        <v>유O순</v>
      </c>
      <c r="J110" s="84" t="s">
        <v>297</v>
      </c>
      <c r="K110" s="88">
        <v>11400</v>
      </c>
      <c r="L110" s="72" t="s">
        <v>306</v>
      </c>
      <c r="M110" s="77"/>
      <c r="N110" s="85" t="s">
        <v>228</v>
      </c>
      <c r="O110" s="59"/>
      <c r="P110" s="59"/>
      <c r="Q110" s="59"/>
      <c r="R110" s="59"/>
      <c r="S110" s="59"/>
    </row>
    <row r="111" spans="1:19" s="4" customFormat="1" ht="24.95" customHeight="1">
      <c r="A111" s="89">
        <v>105</v>
      </c>
      <c r="B111" s="84" t="s">
        <v>272</v>
      </c>
      <c r="C111" s="84" t="s">
        <v>5</v>
      </c>
      <c r="D111" s="71" t="s">
        <v>147</v>
      </c>
      <c r="E111" s="60" t="s">
        <v>150</v>
      </c>
      <c r="F111" s="60"/>
      <c r="G111" s="60" t="s">
        <v>150</v>
      </c>
      <c r="H111" s="60" t="s">
        <v>150</v>
      </c>
      <c r="I111" s="69" t="str">
        <f t="shared" si="6"/>
        <v>장O선</v>
      </c>
      <c r="J111" s="84" t="s">
        <v>297</v>
      </c>
      <c r="K111" s="88">
        <v>10000</v>
      </c>
      <c r="L111" s="72" t="s">
        <v>306</v>
      </c>
      <c r="M111" s="77"/>
      <c r="N111" s="85" t="s">
        <v>227</v>
      </c>
      <c r="O111" s="59"/>
      <c r="P111" s="59"/>
      <c r="Q111" s="59"/>
      <c r="R111" s="59"/>
      <c r="S111" s="59"/>
    </row>
    <row r="112" spans="1:19" s="4" customFormat="1" ht="24.95" customHeight="1">
      <c r="A112" s="89">
        <v>106</v>
      </c>
      <c r="B112" s="84" t="s">
        <v>272</v>
      </c>
      <c r="C112" s="84" t="s">
        <v>5</v>
      </c>
      <c r="D112" s="71" t="s">
        <v>305</v>
      </c>
      <c r="E112" s="60" t="s">
        <v>150</v>
      </c>
      <c r="F112" s="60"/>
      <c r="G112" s="60" t="s">
        <v>150</v>
      </c>
      <c r="H112" s="60" t="s">
        <v>150</v>
      </c>
      <c r="I112" s="69" t="str">
        <f t="shared" si="6"/>
        <v>골OO식</v>
      </c>
      <c r="J112" s="84" t="s">
        <v>297</v>
      </c>
      <c r="K112" s="88">
        <v>22800</v>
      </c>
      <c r="L112" s="72" t="s">
        <v>306</v>
      </c>
      <c r="M112" s="77"/>
      <c r="N112" s="85" t="s">
        <v>223</v>
      </c>
      <c r="O112" s="59"/>
      <c r="P112" s="59"/>
      <c r="Q112" s="59"/>
      <c r="R112" s="59"/>
      <c r="S112" s="59"/>
    </row>
    <row r="113" spans="1:19" s="4" customFormat="1" ht="24.95" customHeight="1">
      <c r="A113" s="89">
        <v>107</v>
      </c>
      <c r="B113" s="84" t="s">
        <v>272</v>
      </c>
      <c r="C113" s="84" t="s">
        <v>222</v>
      </c>
      <c r="D113" s="71"/>
      <c r="E113" s="60"/>
      <c r="F113" s="60"/>
      <c r="G113" s="60"/>
      <c r="H113" s="60"/>
      <c r="I113" s="69" t="str">
        <f t="shared" si="6"/>
        <v>서OOOOOOOOO아</v>
      </c>
      <c r="J113" s="84" t="s">
        <v>299</v>
      </c>
      <c r="K113" s="88">
        <v>256000</v>
      </c>
      <c r="L113" s="72" t="s">
        <v>284</v>
      </c>
      <c r="M113" s="77"/>
      <c r="N113" s="85" t="s">
        <v>167</v>
      </c>
      <c r="O113" s="59"/>
      <c r="P113" s="59"/>
      <c r="Q113" s="59"/>
      <c r="R113" s="59"/>
      <c r="S113" s="59"/>
    </row>
    <row r="114" spans="1:19" ht="27" customHeight="1" thickBot="1">
      <c r="A114" s="81"/>
      <c r="B114" s="123" t="s">
        <v>57</v>
      </c>
      <c r="C114" s="123"/>
      <c r="D114" s="123"/>
      <c r="E114" s="123"/>
      <c r="F114" s="123"/>
      <c r="G114" s="123"/>
      <c r="H114" s="123"/>
      <c r="I114" s="123"/>
      <c r="J114" s="123"/>
      <c r="K114" s="82">
        <f>SUM(K7:K113)</f>
        <v>17778840</v>
      </c>
      <c r="L114" s="83"/>
      <c r="M114" s="58"/>
      <c r="N114" s="79"/>
    </row>
  </sheetData>
  <sheetProtection password="C6E9" sheet="1" objects="1" scenarios="1"/>
  <mergeCells count="16">
    <mergeCell ref="B114:J114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  <mergeCell ref="E4:E5"/>
    <mergeCell ref="F4:F5"/>
    <mergeCell ref="G4:G5"/>
    <mergeCell ref="H4:H5"/>
  </mergeCells>
  <phoneticPr fontId="3" type="noConversion"/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2"/>
  <sheetViews>
    <sheetView topLeftCell="A79" zoomScale="85" zoomScaleNormal="85" workbookViewId="0">
      <selection activeCell="G111" sqref="G111"/>
    </sheetView>
  </sheetViews>
  <sheetFormatPr defaultRowHeight="16.5"/>
  <cols>
    <col min="1" max="1" width="4.75" style="63" bestFit="1" customWidth="1"/>
    <col min="2" max="2" width="11.625" style="62" bestFit="1" customWidth="1"/>
    <col min="3" max="3" width="24" style="65" bestFit="1" customWidth="1"/>
    <col min="4" max="4" width="15.125" style="64" bestFit="1" customWidth="1"/>
    <col min="5" max="5" width="9.375" style="10" customWidth="1"/>
    <col min="6" max="6" width="16.875" style="68" customWidth="1"/>
    <col min="7" max="7" width="129.375" style="70" bestFit="1" customWidth="1"/>
    <col min="8" max="8" width="11" style="1" customWidth="1"/>
    <col min="9" max="16384" width="9" style="8"/>
  </cols>
  <sheetData>
    <row r="1" spans="1:8" ht="30" customHeight="1" thickBot="1">
      <c r="A1" s="140" t="s">
        <v>3</v>
      </c>
      <c r="B1" s="140"/>
      <c r="C1" s="140"/>
      <c r="D1" s="140"/>
      <c r="E1" s="140"/>
      <c r="F1" s="140"/>
      <c r="G1" s="140"/>
      <c r="H1" s="7"/>
    </row>
    <row r="2" spans="1:8" ht="27">
      <c r="A2" s="95" t="s">
        <v>51</v>
      </c>
      <c r="B2" s="96" t="s">
        <v>52</v>
      </c>
      <c r="C2" s="97" t="s">
        <v>137</v>
      </c>
      <c r="D2" s="98" t="s">
        <v>53</v>
      </c>
      <c r="E2" s="99" t="s">
        <v>54</v>
      </c>
      <c r="F2" s="97" t="s">
        <v>4</v>
      </c>
      <c r="G2" s="97" t="s">
        <v>55</v>
      </c>
      <c r="H2" s="100"/>
    </row>
    <row r="3" spans="1:8" s="9" customFormat="1">
      <c r="A3" s="101">
        <v>1</v>
      </c>
      <c r="B3" s="90" t="s">
        <v>314</v>
      </c>
      <c r="C3" s="102" t="s">
        <v>337</v>
      </c>
      <c r="D3" s="103">
        <v>530500</v>
      </c>
      <c r="E3" s="104" t="s">
        <v>429</v>
      </c>
      <c r="F3" s="86" t="s">
        <v>443</v>
      </c>
      <c r="G3" s="105" t="s">
        <v>510</v>
      </c>
      <c r="H3" s="106" t="s">
        <v>430</v>
      </c>
    </row>
    <row r="4" spans="1:8" s="9" customFormat="1">
      <c r="A4" s="101">
        <v>2</v>
      </c>
      <c r="B4" s="91" t="s">
        <v>314</v>
      </c>
      <c r="C4" s="102" t="s">
        <v>338</v>
      </c>
      <c r="D4" s="107">
        <v>13000000</v>
      </c>
      <c r="E4" s="104" t="s">
        <v>429</v>
      </c>
      <c r="F4" s="86" t="s">
        <v>444</v>
      </c>
      <c r="G4" s="108" t="s">
        <v>511</v>
      </c>
      <c r="H4" s="106" t="s">
        <v>431</v>
      </c>
    </row>
    <row r="5" spans="1:8" s="9" customFormat="1">
      <c r="A5" s="101">
        <v>3</v>
      </c>
      <c r="B5" s="90" t="s">
        <v>314</v>
      </c>
      <c r="C5" s="102" t="s">
        <v>339</v>
      </c>
      <c r="D5" s="103">
        <v>25000</v>
      </c>
      <c r="E5" s="104" t="s">
        <v>429</v>
      </c>
      <c r="F5" s="86" t="s">
        <v>237</v>
      </c>
      <c r="G5" s="109" t="s">
        <v>410</v>
      </c>
      <c r="H5" s="106" t="s">
        <v>431</v>
      </c>
    </row>
    <row r="6" spans="1:8" s="9" customFormat="1">
      <c r="A6" s="101">
        <v>4</v>
      </c>
      <c r="B6" s="90" t="s">
        <v>314</v>
      </c>
      <c r="C6" s="110" t="s">
        <v>340</v>
      </c>
      <c r="D6" s="103">
        <v>1000000</v>
      </c>
      <c r="E6" s="104" t="s">
        <v>429</v>
      </c>
      <c r="F6" s="86" t="s">
        <v>445</v>
      </c>
      <c r="G6" s="109" t="s">
        <v>411</v>
      </c>
      <c r="H6" s="106" t="s">
        <v>431</v>
      </c>
    </row>
    <row r="7" spans="1:8" s="9" customFormat="1">
      <c r="A7" s="101">
        <v>5</v>
      </c>
      <c r="B7" s="90" t="s">
        <v>314</v>
      </c>
      <c r="C7" s="102" t="s">
        <v>341</v>
      </c>
      <c r="D7" s="103">
        <v>435150</v>
      </c>
      <c r="E7" s="104" t="s">
        <v>429</v>
      </c>
      <c r="F7" s="86" t="s">
        <v>446</v>
      </c>
      <c r="G7" s="109" t="s">
        <v>412</v>
      </c>
      <c r="H7" s="106" t="s">
        <v>431</v>
      </c>
    </row>
    <row r="8" spans="1:8" s="9" customFormat="1">
      <c r="A8" s="101">
        <v>6</v>
      </c>
      <c r="B8" s="90" t="s">
        <v>315</v>
      </c>
      <c r="C8" s="102" t="s">
        <v>341</v>
      </c>
      <c r="D8" s="103">
        <v>14850</v>
      </c>
      <c r="E8" s="104" t="s">
        <v>429</v>
      </c>
      <c r="F8" s="86" t="s">
        <v>447</v>
      </c>
      <c r="G8" s="109" t="s">
        <v>413</v>
      </c>
      <c r="H8" s="106" t="s">
        <v>431</v>
      </c>
    </row>
    <row r="9" spans="1:8" s="9" customFormat="1">
      <c r="A9" s="101">
        <v>7</v>
      </c>
      <c r="B9" s="90" t="s">
        <v>316</v>
      </c>
      <c r="C9" s="102" t="s">
        <v>341</v>
      </c>
      <c r="D9" s="103">
        <v>435150</v>
      </c>
      <c r="E9" s="104" t="s">
        <v>429</v>
      </c>
      <c r="F9" s="86" t="s">
        <v>448</v>
      </c>
      <c r="G9" s="109" t="s">
        <v>414</v>
      </c>
      <c r="H9" s="106" t="s">
        <v>431</v>
      </c>
    </row>
    <row r="10" spans="1:8" s="9" customFormat="1">
      <c r="A10" s="101">
        <v>8</v>
      </c>
      <c r="B10" s="90" t="s">
        <v>314</v>
      </c>
      <c r="C10" s="102" t="s">
        <v>342</v>
      </c>
      <c r="D10" s="103">
        <v>14850</v>
      </c>
      <c r="E10" s="104" t="s">
        <v>429</v>
      </c>
      <c r="F10" s="86" t="s">
        <v>449</v>
      </c>
      <c r="G10" s="109" t="s">
        <v>415</v>
      </c>
      <c r="H10" s="106" t="s">
        <v>431</v>
      </c>
    </row>
    <row r="11" spans="1:8" s="9" customFormat="1">
      <c r="A11" s="101">
        <v>9</v>
      </c>
      <c r="B11" s="90" t="s">
        <v>317</v>
      </c>
      <c r="C11" s="102" t="s">
        <v>341</v>
      </c>
      <c r="D11" s="103">
        <v>628550</v>
      </c>
      <c r="E11" s="104" t="s">
        <v>429</v>
      </c>
      <c r="F11" s="86" t="s">
        <v>450</v>
      </c>
      <c r="G11" s="109" t="s">
        <v>416</v>
      </c>
      <c r="H11" s="106" t="s">
        <v>431</v>
      </c>
    </row>
    <row r="12" spans="1:8" s="9" customFormat="1">
      <c r="A12" s="101">
        <v>10</v>
      </c>
      <c r="B12" s="90" t="s">
        <v>318</v>
      </c>
      <c r="C12" s="102" t="s">
        <v>341</v>
      </c>
      <c r="D12" s="103">
        <v>21450</v>
      </c>
      <c r="E12" s="104" t="s">
        <v>429</v>
      </c>
      <c r="F12" s="86" t="s">
        <v>451</v>
      </c>
      <c r="G12" s="109" t="s">
        <v>417</v>
      </c>
      <c r="H12" s="106" t="s">
        <v>431</v>
      </c>
    </row>
    <row r="13" spans="1:8" s="9" customFormat="1">
      <c r="A13" s="101">
        <v>11</v>
      </c>
      <c r="B13" s="90" t="s">
        <v>319</v>
      </c>
      <c r="C13" s="102" t="s">
        <v>342</v>
      </c>
      <c r="D13" s="103">
        <v>386800</v>
      </c>
      <c r="E13" s="104" t="s">
        <v>429</v>
      </c>
      <c r="F13" s="86" t="s">
        <v>452</v>
      </c>
      <c r="G13" s="109" t="s">
        <v>418</v>
      </c>
      <c r="H13" s="106" t="s">
        <v>431</v>
      </c>
    </row>
    <row r="14" spans="1:8" s="9" customFormat="1">
      <c r="A14" s="101">
        <v>12</v>
      </c>
      <c r="B14" s="90" t="s">
        <v>320</v>
      </c>
      <c r="C14" s="102" t="s">
        <v>341</v>
      </c>
      <c r="D14" s="103">
        <v>13200</v>
      </c>
      <c r="E14" s="104" t="s">
        <v>429</v>
      </c>
      <c r="F14" s="86" t="s">
        <v>453</v>
      </c>
      <c r="G14" s="109" t="s">
        <v>419</v>
      </c>
      <c r="H14" s="106" t="s">
        <v>431</v>
      </c>
    </row>
    <row r="15" spans="1:8" s="9" customFormat="1">
      <c r="A15" s="101">
        <v>13</v>
      </c>
      <c r="B15" s="90" t="s">
        <v>321</v>
      </c>
      <c r="C15" s="111" t="s">
        <v>343</v>
      </c>
      <c r="D15" s="103">
        <v>60000</v>
      </c>
      <c r="E15" s="104" t="s">
        <v>429</v>
      </c>
      <c r="F15" s="86" t="s">
        <v>209</v>
      </c>
      <c r="G15" s="109" t="s">
        <v>420</v>
      </c>
      <c r="H15" s="106" t="s">
        <v>431</v>
      </c>
    </row>
    <row r="16" spans="1:8" s="9" customFormat="1">
      <c r="A16" s="101">
        <v>14</v>
      </c>
      <c r="B16" s="90" t="s">
        <v>322</v>
      </c>
      <c r="C16" s="102" t="s">
        <v>341</v>
      </c>
      <c r="D16" s="103">
        <v>43400</v>
      </c>
      <c r="E16" s="104" t="s">
        <v>429</v>
      </c>
      <c r="F16" s="86" t="s">
        <v>454</v>
      </c>
      <c r="G16" s="109" t="s">
        <v>421</v>
      </c>
      <c r="H16" s="106" t="s">
        <v>431</v>
      </c>
    </row>
    <row r="17" spans="1:8" s="9" customFormat="1">
      <c r="A17" s="101">
        <v>15</v>
      </c>
      <c r="B17" s="90" t="s">
        <v>314</v>
      </c>
      <c r="C17" s="102" t="s">
        <v>344</v>
      </c>
      <c r="D17" s="103">
        <v>150000</v>
      </c>
      <c r="E17" s="104" t="s">
        <v>429</v>
      </c>
      <c r="F17" s="86" t="s">
        <v>211</v>
      </c>
      <c r="G17" s="105" t="s">
        <v>512</v>
      </c>
      <c r="H17" s="106" t="s">
        <v>431</v>
      </c>
    </row>
    <row r="18" spans="1:8" s="9" customFormat="1">
      <c r="A18" s="101">
        <v>16</v>
      </c>
      <c r="B18" s="90" t="s">
        <v>323</v>
      </c>
      <c r="C18" s="102" t="s">
        <v>341</v>
      </c>
      <c r="D18" s="103">
        <v>115680</v>
      </c>
      <c r="E18" s="104" t="s">
        <v>429</v>
      </c>
      <c r="F18" s="86" t="s">
        <v>455</v>
      </c>
      <c r="G18" s="109" t="s">
        <v>422</v>
      </c>
      <c r="H18" s="106" t="s">
        <v>431</v>
      </c>
    </row>
    <row r="19" spans="1:8" s="9" customFormat="1">
      <c r="A19" s="101">
        <v>17</v>
      </c>
      <c r="B19" s="90" t="s">
        <v>324</v>
      </c>
      <c r="C19" s="102" t="s">
        <v>342</v>
      </c>
      <c r="D19" s="103">
        <v>250000</v>
      </c>
      <c r="E19" s="104" t="s">
        <v>429</v>
      </c>
      <c r="F19" s="86" t="s">
        <v>456</v>
      </c>
      <c r="G19" s="109" t="s">
        <v>357</v>
      </c>
      <c r="H19" s="106" t="s">
        <v>431</v>
      </c>
    </row>
    <row r="20" spans="1:8" s="9" customFormat="1">
      <c r="A20" s="101">
        <v>18</v>
      </c>
      <c r="B20" s="91" t="s">
        <v>325</v>
      </c>
      <c r="C20" s="111" t="s">
        <v>341</v>
      </c>
      <c r="D20" s="107">
        <v>530000</v>
      </c>
      <c r="E20" s="104" t="s">
        <v>429</v>
      </c>
      <c r="F20" s="86" t="s">
        <v>457</v>
      </c>
      <c r="G20" s="108" t="s">
        <v>513</v>
      </c>
      <c r="H20" s="106" t="s">
        <v>431</v>
      </c>
    </row>
    <row r="21" spans="1:8" s="9" customFormat="1">
      <c r="A21" s="101">
        <v>19</v>
      </c>
      <c r="B21" s="90" t="s">
        <v>326</v>
      </c>
      <c r="C21" s="111" t="s">
        <v>345</v>
      </c>
      <c r="D21" s="103">
        <v>429370</v>
      </c>
      <c r="E21" s="104" t="s">
        <v>429</v>
      </c>
      <c r="F21" s="86" t="s">
        <v>458</v>
      </c>
      <c r="G21" s="109" t="s">
        <v>358</v>
      </c>
      <c r="H21" s="106" t="s">
        <v>431</v>
      </c>
    </row>
    <row r="22" spans="1:8" s="9" customFormat="1">
      <c r="A22" s="101">
        <v>20</v>
      </c>
      <c r="B22" s="91" t="s">
        <v>326</v>
      </c>
      <c r="C22" s="111" t="s">
        <v>346</v>
      </c>
      <c r="D22" s="107">
        <v>53800</v>
      </c>
      <c r="E22" s="104" t="s">
        <v>429</v>
      </c>
      <c r="F22" s="86" t="s">
        <v>459</v>
      </c>
      <c r="G22" s="108" t="s">
        <v>432</v>
      </c>
      <c r="H22" s="106" t="s">
        <v>431</v>
      </c>
    </row>
    <row r="23" spans="1:8" s="9" customFormat="1">
      <c r="A23" s="101">
        <v>21</v>
      </c>
      <c r="B23" s="90" t="s">
        <v>327</v>
      </c>
      <c r="C23" s="111" t="s">
        <v>341</v>
      </c>
      <c r="D23" s="103">
        <v>89900</v>
      </c>
      <c r="E23" s="104" t="s">
        <v>429</v>
      </c>
      <c r="F23" s="86" t="s">
        <v>460</v>
      </c>
      <c r="G23" s="109" t="s">
        <v>359</v>
      </c>
      <c r="H23" s="106" t="s">
        <v>431</v>
      </c>
    </row>
    <row r="24" spans="1:8" s="9" customFormat="1">
      <c r="A24" s="101">
        <v>22</v>
      </c>
      <c r="B24" s="90" t="s">
        <v>260</v>
      </c>
      <c r="C24" s="111" t="s">
        <v>344</v>
      </c>
      <c r="D24" s="103">
        <v>56000</v>
      </c>
      <c r="E24" s="104" t="s">
        <v>429</v>
      </c>
      <c r="F24" s="86"/>
      <c r="G24" s="109" t="s">
        <v>360</v>
      </c>
      <c r="H24" s="106" t="s">
        <v>431</v>
      </c>
    </row>
    <row r="25" spans="1:8" s="9" customFormat="1">
      <c r="A25" s="101">
        <v>23</v>
      </c>
      <c r="B25" s="90" t="s">
        <v>260</v>
      </c>
      <c r="C25" s="111" t="s">
        <v>341</v>
      </c>
      <c r="D25" s="103">
        <v>1200000</v>
      </c>
      <c r="E25" s="104" t="s">
        <v>429</v>
      </c>
      <c r="F25" s="86" t="s">
        <v>212</v>
      </c>
      <c r="G25" s="109" t="s">
        <v>361</v>
      </c>
      <c r="H25" s="106" t="s">
        <v>431</v>
      </c>
    </row>
    <row r="26" spans="1:8" s="9" customFormat="1">
      <c r="A26" s="101">
        <v>24</v>
      </c>
      <c r="B26" s="90" t="s">
        <v>260</v>
      </c>
      <c r="C26" s="111" t="s">
        <v>347</v>
      </c>
      <c r="D26" s="103">
        <v>2681000</v>
      </c>
      <c r="E26" s="104" t="s">
        <v>429</v>
      </c>
      <c r="F26" s="86" t="s">
        <v>461</v>
      </c>
      <c r="G26" s="109" t="s">
        <v>362</v>
      </c>
      <c r="H26" s="106" t="s">
        <v>431</v>
      </c>
    </row>
    <row r="27" spans="1:8" s="9" customFormat="1">
      <c r="A27" s="101">
        <v>25</v>
      </c>
      <c r="B27" s="90" t="s">
        <v>260</v>
      </c>
      <c r="C27" s="111" t="s">
        <v>346</v>
      </c>
      <c r="D27" s="103">
        <v>5330000</v>
      </c>
      <c r="E27" s="104" t="s">
        <v>426</v>
      </c>
      <c r="F27" s="86" t="s">
        <v>462</v>
      </c>
      <c r="G27" s="109" t="s">
        <v>433</v>
      </c>
      <c r="H27" s="106" t="s">
        <v>431</v>
      </c>
    </row>
    <row r="28" spans="1:8" s="9" customFormat="1">
      <c r="A28" s="101">
        <v>26</v>
      </c>
      <c r="B28" s="90" t="s">
        <v>260</v>
      </c>
      <c r="C28" s="111" t="s">
        <v>346</v>
      </c>
      <c r="D28" s="103">
        <v>3220000</v>
      </c>
      <c r="E28" s="104" t="s">
        <v>427</v>
      </c>
      <c r="F28" s="86" t="s">
        <v>240</v>
      </c>
      <c r="G28" s="109" t="s">
        <v>363</v>
      </c>
      <c r="H28" s="106" t="s">
        <v>431</v>
      </c>
    </row>
    <row r="29" spans="1:8" s="9" customFormat="1">
      <c r="A29" s="101">
        <v>27</v>
      </c>
      <c r="B29" s="90" t="s">
        <v>261</v>
      </c>
      <c r="C29" s="111" t="s">
        <v>342</v>
      </c>
      <c r="D29" s="103">
        <v>48000</v>
      </c>
      <c r="E29" s="104" t="s">
        <v>429</v>
      </c>
      <c r="F29" s="86" t="s">
        <v>463</v>
      </c>
      <c r="G29" s="109" t="s">
        <v>236</v>
      </c>
      <c r="H29" s="106" t="s">
        <v>431</v>
      </c>
    </row>
    <row r="30" spans="1:8" s="9" customFormat="1">
      <c r="A30" s="101">
        <v>28</v>
      </c>
      <c r="B30" s="90" t="s">
        <v>262</v>
      </c>
      <c r="C30" s="110" t="s">
        <v>344</v>
      </c>
      <c r="D30" s="103">
        <v>91800</v>
      </c>
      <c r="E30" s="104" t="s">
        <v>429</v>
      </c>
      <c r="F30" s="86"/>
      <c r="G30" s="109" t="s">
        <v>364</v>
      </c>
      <c r="H30" s="106" t="s">
        <v>431</v>
      </c>
    </row>
    <row r="31" spans="1:8" s="9" customFormat="1">
      <c r="A31" s="101">
        <v>29</v>
      </c>
      <c r="B31" s="90" t="s">
        <v>262</v>
      </c>
      <c r="C31" s="102" t="s">
        <v>346</v>
      </c>
      <c r="D31" s="103">
        <v>180000</v>
      </c>
      <c r="E31" s="104" t="s">
        <v>429</v>
      </c>
      <c r="F31" s="86" t="s">
        <v>464</v>
      </c>
      <c r="G31" s="109" t="s">
        <v>365</v>
      </c>
      <c r="H31" s="106" t="s">
        <v>431</v>
      </c>
    </row>
    <row r="32" spans="1:8" s="9" customFormat="1">
      <c r="A32" s="101">
        <v>30</v>
      </c>
      <c r="B32" s="90" t="s">
        <v>262</v>
      </c>
      <c r="C32" s="102" t="s">
        <v>348</v>
      </c>
      <c r="D32" s="103">
        <v>1000000</v>
      </c>
      <c r="E32" s="104" t="s">
        <v>429</v>
      </c>
      <c r="F32" s="86" t="s">
        <v>465</v>
      </c>
      <c r="G32" s="109" t="s">
        <v>366</v>
      </c>
      <c r="H32" s="106" t="s">
        <v>431</v>
      </c>
    </row>
    <row r="33" spans="1:8" s="9" customFormat="1">
      <c r="A33" s="101">
        <v>31</v>
      </c>
      <c r="B33" s="90" t="s">
        <v>262</v>
      </c>
      <c r="C33" s="102" t="s">
        <v>346</v>
      </c>
      <c r="D33" s="103">
        <v>400000</v>
      </c>
      <c r="E33" s="104" t="s">
        <v>429</v>
      </c>
      <c r="F33" s="86" t="s">
        <v>213</v>
      </c>
      <c r="G33" s="109" t="s">
        <v>367</v>
      </c>
      <c r="H33" s="106" t="s">
        <v>431</v>
      </c>
    </row>
    <row r="34" spans="1:8" s="9" customFormat="1">
      <c r="A34" s="101">
        <v>32</v>
      </c>
      <c r="B34" s="90" t="s">
        <v>262</v>
      </c>
      <c r="C34" s="102" t="s">
        <v>341</v>
      </c>
      <c r="D34" s="103">
        <v>1150000</v>
      </c>
      <c r="E34" s="104" t="s">
        <v>427</v>
      </c>
      <c r="F34" s="86" t="s">
        <v>466</v>
      </c>
      <c r="G34" s="109" t="s">
        <v>368</v>
      </c>
      <c r="H34" s="106" t="s">
        <v>431</v>
      </c>
    </row>
    <row r="35" spans="1:8" s="9" customFormat="1">
      <c r="A35" s="101">
        <v>33</v>
      </c>
      <c r="B35" s="90" t="s">
        <v>262</v>
      </c>
      <c r="C35" s="102" t="s">
        <v>346</v>
      </c>
      <c r="D35" s="103">
        <v>479000</v>
      </c>
      <c r="E35" s="104" t="s">
        <v>429</v>
      </c>
      <c r="F35" s="86" t="s">
        <v>467</v>
      </c>
      <c r="G35" s="109" t="s">
        <v>369</v>
      </c>
      <c r="H35" s="106" t="s">
        <v>431</v>
      </c>
    </row>
    <row r="36" spans="1:8" s="9" customFormat="1">
      <c r="A36" s="101">
        <v>34</v>
      </c>
      <c r="B36" s="90" t="s">
        <v>263</v>
      </c>
      <c r="C36" s="102" t="s">
        <v>346</v>
      </c>
      <c r="D36" s="103">
        <v>60000</v>
      </c>
      <c r="E36" s="104" t="s">
        <v>429</v>
      </c>
      <c r="F36" s="86" t="s">
        <v>209</v>
      </c>
      <c r="G36" s="122" t="s">
        <v>370</v>
      </c>
      <c r="H36" s="106" t="s">
        <v>431</v>
      </c>
    </row>
    <row r="37" spans="1:8" s="9" customFormat="1">
      <c r="A37" s="101">
        <v>35</v>
      </c>
      <c r="B37" s="91" t="s">
        <v>263</v>
      </c>
      <c r="C37" s="110" t="s">
        <v>341</v>
      </c>
      <c r="D37" s="107">
        <v>900000</v>
      </c>
      <c r="E37" s="104" t="s">
        <v>429</v>
      </c>
      <c r="F37" s="86" t="s">
        <v>214</v>
      </c>
      <c r="G37" s="120" t="s">
        <v>434</v>
      </c>
      <c r="H37" s="106" t="s">
        <v>431</v>
      </c>
    </row>
    <row r="38" spans="1:8" s="9" customFormat="1">
      <c r="A38" s="101">
        <v>36</v>
      </c>
      <c r="B38" s="90" t="s">
        <v>263</v>
      </c>
      <c r="C38" s="110" t="s">
        <v>341</v>
      </c>
      <c r="D38" s="103">
        <v>82500</v>
      </c>
      <c r="E38" s="104" t="s">
        <v>429</v>
      </c>
      <c r="F38" s="86" t="s">
        <v>468</v>
      </c>
      <c r="G38" s="122" t="s">
        <v>371</v>
      </c>
      <c r="H38" s="106" t="s">
        <v>431</v>
      </c>
    </row>
    <row r="39" spans="1:8" s="9" customFormat="1">
      <c r="A39" s="101">
        <v>37</v>
      </c>
      <c r="B39" s="90" t="s">
        <v>263</v>
      </c>
      <c r="C39" s="102" t="s">
        <v>348</v>
      </c>
      <c r="D39" s="103">
        <v>340000</v>
      </c>
      <c r="E39" s="104" t="s">
        <v>429</v>
      </c>
      <c r="F39" s="86" t="s">
        <v>469</v>
      </c>
      <c r="G39" s="122" t="s">
        <v>435</v>
      </c>
      <c r="H39" s="106" t="s">
        <v>431</v>
      </c>
    </row>
    <row r="40" spans="1:8" s="9" customFormat="1">
      <c r="A40" s="101">
        <v>38</v>
      </c>
      <c r="B40" s="90" t="s">
        <v>328</v>
      </c>
      <c r="C40" s="110" t="s">
        <v>341</v>
      </c>
      <c r="D40" s="103">
        <v>200000</v>
      </c>
      <c r="E40" s="104" t="s">
        <v>428</v>
      </c>
      <c r="F40" s="86" t="s">
        <v>221</v>
      </c>
      <c r="G40" s="122" t="s">
        <v>372</v>
      </c>
      <c r="H40" s="106" t="s">
        <v>431</v>
      </c>
    </row>
    <row r="41" spans="1:8" s="9" customFormat="1">
      <c r="A41" s="101">
        <v>39</v>
      </c>
      <c r="B41" s="90" t="s">
        <v>329</v>
      </c>
      <c r="C41" s="102" t="s">
        <v>349</v>
      </c>
      <c r="D41" s="103">
        <v>464160</v>
      </c>
      <c r="E41" s="104" t="s">
        <v>429</v>
      </c>
      <c r="F41" s="86" t="s">
        <v>470</v>
      </c>
      <c r="G41" s="122" t="s">
        <v>373</v>
      </c>
      <c r="H41" s="106" t="s">
        <v>431</v>
      </c>
    </row>
    <row r="42" spans="1:8" s="9" customFormat="1">
      <c r="A42" s="101">
        <v>40</v>
      </c>
      <c r="B42" s="90" t="s">
        <v>328</v>
      </c>
      <c r="C42" s="102" t="s">
        <v>349</v>
      </c>
      <c r="D42" s="103">
        <v>15840</v>
      </c>
      <c r="E42" s="104" t="s">
        <v>429</v>
      </c>
      <c r="F42" s="86" t="s">
        <v>471</v>
      </c>
      <c r="G42" s="122" t="s">
        <v>374</v>
      </c>
      <c r="H42" s="106" t="s">
        <v>431</v>
      </c>
    </row>
    <row r="43" spans="1:8" s="9" customFormat="1">
      <c r="A43" s="101">
        <v>41</v>
      </c>
      <c r="B43" s="93" t="s">
        <v>330</v>
      </c>
      <c r="C43" s="113" t="s">
        <v>342</v>
      </c>
      <c r="D43" s="114">
        <v>118560</v>
      </c>
      <c r="E43" s="104" t="s">
        <v>429</v>
      </c>
      <c r="F43" s="86" t="s">
        <v>472</v>
      </c>
      <c r="G43" s="120" t="s">
        <v>375</v>
      </c>
      <c r="H43" s="106" t="s">
        <v>431</v>
      </c>
    </row>
    <row r="44" spans="1:8" s="9" customFormat="1">
      <c r="A44" s="101">
        <v>42</v>
      </c>
      <c r="B44" s="93" t="s">
        <v>331</v>
      </c>
      <c r="C44" s="113" t="s">
        <v>341</v>
      </c>
      <c r="D44" s="114">
        <v>11440</v>
      </c>
      <c r="E44" s="104" t="s">
        <v>429</v>
      </c>
      <c r="F44" s="86" t="s">
        <v>473</v>
      </c>
      <c r="G44" s="120" t="s">
        <v>376</v>
      </c>
      <c r="H44" s="106" t="s">
        <v>431</v>
      </c>
    </row>
    <row r="45" spans="1:8" s="9" customFormat="1">
      <c r="A45" s="101">
        <v>43</v>
      </c>
      <c r="B45" s="90" t="s">
        <v>332</v>
      </c>
      <c r="C45" s="102" t="s">
        <v>341</v>
      </c>
      <c r="D45" s="103">
        <v>250000</v>
      </c>
      <c r="E45" s="104" t="s">
        <v>429</v>
      </c>
      <c r="F45" s="86" t="s">
        <v>210</v>
      </c>
      <c r="G45" s="122" t="s">
        <v>377</v>
      </c>
      <c r="H45" s="106" t="s">
        <v>431</v>
      </c>
    </row>
    <row r="46" spans="1:8" s="9" customFormat="1">
      <c r="A46" s="101">
        <v>44</v>
      </c>
      <c r="B46" s="90" t="s">
        <v>331</v>
      </c>
      <c r="C46" s="110" t="s">
        <v>348</v>
      </c>
      <c r="D46" s="103">
        <v>31950</v>
      </c>
      <c r="E46" s="104" t="s">
        <v>429</v>
      </c>
      <c r="F46" s="86" t="s">
        <v>474</v>
      </c>
      <c r="G46" s="122" t="s">
        <v>436</v>
      </c>
      <c r="H46" s="106" t="s">
        <v>431</v>
      </c>
    </row>
    <row r="47" spans="1:8" s="9" customFormat="1">
      <c r="A47" s="101">
        <v>45</v>
      </c>
      <c r="B47" s="91" t="s">
        <v>333</v>
      </c>
      <c r="C47" s="110" t="s">
        <v>343</v>
      </c>
      <c r="D47" s="107">
        <v>32640</v>
      </c>
      <c r="E47" s="104" t="s">
        <v>429</v>
      </c>
      <c r="F47" s="86" t="s">
        <v>475</v>
      </c>
      <c r="G47" s="121" t="s">
        <v>437</v>
      </c>
      <c r="H47" s="106" t="s">
        <v>431</v>
      </c>
    </row>
    <row r="48" spans="1:8" s="9" customFormat="1">
      <c r="A48" s="101">
        <v>46</v>
      </c>
      <c r="B48" s="91" t="s">
        <v>330</v>
      </c>
      <c r="C48" s="102" t="s">
        <v>341</v>
      </c>
      <c r="D48" s="115">
        <v>200000</v>
      </c>
      <c r="E48" s="104" t="s">
        <v>429</v>
      </c>
      <c r="F48" s="86" t="s">
        <v>221</v>
      </c>
      <c r="G48" s="120" t="s">
        <v>378</v>
      </c>
      <c r="H48" s="106" t="s">
        <v>431</v>
      </c>
    </row>
    <row r="49" spans="1:8" s="9" customFormat="1">
      <c r="A49" s="101">
        <v>47</v>
      </c>
      <c r="B49" s="90" t="s">
        <v>330</v>
      </c>
      <c r="C49" s="102" t="s">
        <v>350</v>
      </c>
      <c r="D49" s="103">
        <v>96700</v>
      </c>
      <c r="E49" s="104" t="s">
        <v>429</v>
      </c>
      <c r="F49" s="86" t="s">
        <v>238</v>
      </c>
      <c r="G49" s="122" t="s">
        <v>379</v>
      </c>
      <c r="H49" s="106" t="s">
        <v>431</v>
      </c>
    </row>
    <row r="50" spans="1:8" s="9" customFormat="1">
      <c r="A50" s="101">
        <v>48</v>
      </c>
      <c r="B50" s="90" t="s">
        <v>331</v>
      </c>
      <c r="C50" s="102" t="s">
        <v>341</v>
      </c>
      <c r="D50" s="103">
        <v>3300</v>
      </c>
      <c r="E50" s="104" t="s">
        <v>429</v>
      </c>
      <c r="F50" s="86" t="s">
        <v>239</v>
      </c>
      <c r="G50" s="122" t="s">
        <v>380</v>
      </c>
      <c r="H50" s="106" t="s">
        <v>431</v>
      </c>
    </row>
    <row r="51" spans="1:8" s="9" customFormat="1">
      <c r="A51" s="101">
        <v>49</v>
      </c>
      <c r="B51" s="91" t="s">
        <v>330</v>
      </c>
      <c r="C51" s="110" t="s">
        <v>341</v>
      </c>
      <c r="D51" s="107">
        <v>1368000</v>
      </c>
      <c r="E51" s="104" t="s">
        <v>429</v>
      </c>
      <c r="F51" s="86" t="s">
        <v>476</v>
      </c>
      <c r="G51" s="121" t="s">
        <v>423</v>
      </c>
      <c r="H51" s="106" t="s">
        <v>431</v>
      </c>
    </row>
    <row r="52" spans="1:8" s="9" customFormat="1">
      <c r="A52" s="101">
        <v>50</v>
      </c>
      <c r="B52" s="91" t="s">
        <v>330</v>
      </c>
      <c r="C52" s="102" t="s">
        <v>342</v>
      </c>
      <c r="D52" s="107">
        <v>132000</v>
      </c>
      <c r="E52" s="104" t="s">
        <v>429</v>
      </c>
      <c r="F52" s="86" t="s">
        <v>477</v>
      </c>
      <c r="G52" s="121" t="s">
        <v>438</v>
      </c>
      <c r="H52" s="106" t="s">
        <v>431</v>
      </c>
    </row>
    <row r="53" spans="1:8" s="9" customFormat="1">
      <c r="A53" s="101">
        <v>51</v>
      </c>
      <c r="B53" s="90" t="s">
        <v>266</v>
      </c>
      <c r="C53" s="110" t="s">
        <v>342</v>
      </c>
      <c r="D53" s="103">
        <v>172800</v>
      </c>
      <c r="E53" s="104" t="s">
        <v>429</v>
      </c>
      <c r="F53" s="86" t="s">
        <v>478</v>
      </c>
      <c r="G53" s="122" t="s">
        <v>381</v>
      </c>
      <c r="H53" s="106" t="s">
        <v>431</v>
      </c>
    </row>
    <row r="54" spans="1:8" s="9" customFormat="1">
      <c r="A54" s="101">
        <v>52</v>
      </c>
      <c r="B54" s="91" t="s">
        <v>267</v>
      </c>
      <c r="C54" s="110" t="s">
        <v>342</v>
      </c>
      <c r="D54" s="107">
        <v>320000</v>
      </c>
      <c r="E54" s="104" t="s">
        <v>429</v>
      </c>
      <c r="F54" s="86" t="s">
        <v>479</v>
      </c>
      <c r="G54" s="121" t="s">
        <v>514</v>
      </c>
      <c r="H54" s="106" t="s">
        <v>431</v>
      </c>
    </row>
    <row r="55" spans="1:8" s="9" customFormat="1">
      <c r="A55" s="101">
        <v>53</v>
      </c>
      <c r="B55" s="90" t="s">
        <v>267</v>
      </c>
      <c r="C55" s="102" t="s">
        <v>346</v>
      </c>
      <c r="D55" s="103">
        <v>530400</v>
      </c>
      <c r="E55" s="104" t="s">
        <v>429</v>
      </c>
      <c r="F55" s="86" t="s">
        <v>480</v>
      </c>
      <c r="G55" s="122" t="s">
        <v>382</v>
      </c>
      <c r="H55" s="106" t="s">
        <v>431</v>
      </c>
    </row>
    <row r="56" spans="1:8" s="9" customFormat="1">
      <c r="A56" s="101">
        <v>54</v>
      </c>
      <c r="B56" s="91" t="s">
        <v>267</v>
      </c>
      <c r="C56" s="102" t="s">
        <v>344</v>
      </c>
      <c r="D56" s="107">
        <v>18840</v>
      </c>
      <c r="E56" s="104" t="s">
        <v>429</v>
      </c>
      <c r="F56" s="86"/>
      <c r="G56" s="120" t="s">
        <v>383</v>
      </c>
      <c r="H56" s="106" t="s">
        <v>431</v>
      </c>
    </row>
    <row r="57" spans="1:8" s="9" customFormat="1">
      <c r="A57" s="101">
        <v>55</v>
      </c>
      <c r="B57" s="90" t="s">
        <v>267</v>
      </c>
      <c r="C57" s="102" t="s">
        <v>350</v>
      </c>
      <c r="D57" s="103">
        <v>1210000</v>
      </c>
      <c r="E57" s="104" t="s">
        <v>429</v>
      </c>
      <c r="F57" s="86" t="s">
        <v>219</v>
      </c>
      <c r="G57" s="122" t="s">
        <v>384</v>
      </c>
      <c r="H57" s="106" t="s">
        <v>431</v>
      </c>
    </row>
    <row r="58" spans="1:8" s="9" customFormat="1">
      <c r="A58" s="101">
        <v>56</v>
      </c>
      <c r="B58" s="90" t="s">
        <v>267</v>
      </c>
      <c r="C58" s="102" t="s">
        <v>344</v>
      </c>
      <c r="D58" s="103">
        <v>100000</v>
      </c>
      <c r="E58" s="104" t="s">
        <v>429</v>
      </c>
      <c r="F58" s="86" t="s">
        <v>220</v>
      </c>
      <c r="G58" s="121" t="s">
        <v>515</v>
      </c>
      <c r="H58" s="106" t="s">
        <v>431</v>
      </c>
    </row>
    <row r="59" spans="1:8" s="9" customFormat="1">
      <c r="A59" s="101">
        <v>57</v>
      </c>
      <c r="B59" s="90" t="s">
        <v>267</v>
      </c>
      <c r="C59" s="102" t="s">
        <v>343</v>
      </c>
      <c r="D59" s="103">
        <v>2000000</v>
      </c>
      <c r="E59" s="104" t="s">
        <v>429</v>
      </c>
      <c r="F59" s="86" t="s">
        <v>481</v>
      </c>
      <c r="G59" s="122" t="s">
        <v>424</v>
      </c>
      <c r="H59" s="106" t="s">
        <v>431</v>
      </c>
    </row>
    <row r="60" spans="1:8" s="9" customFormat="1">
      <c r="A60" s="101">
        <v>58</v>
      </c>
      <c r="B60" s="90" t="s">
        <v>267</v>
      </c>
      <c r="C60" s="102" t="s">
        <v>337</v>
      </c>
      <c r="D60" s="103">
        <v>319000</v>
      </c>
      <c r="E60" s="104" t="s">
        <v>429</v>
      </c>
      <c r="F60" s="86" t="s">
        <v>482</v>
      </c>
      <c r="G60" s="122" t="s">
        <v>385</v>
      </c>
      <c r="H60" s="106" t="s">
        <v>431</v>
      </c>
    </row>
    <row r="61" spans="1:8" s="9" customFormat="1">
      <c r="A61" s="101">
        <v>59</v>
      </c>
      <c r="B61" s="90" t="s">
        <v>334</v>
      </c>
      <c r="C61" s="102" t="s">
        <v>342</v>
      </c>
      <c r="D61" s="103">
        <v>200000</v>
      </c>
      <c r="E61" s="104" t="s">
        <v>429</v>
      </c>
      <c r="F61" s="86" t="s">
        <v>221</v>
      </c>
      <c r="G61" s="122" t="s">
        <v>386</v>
      </c>
      <c r="H61" s="106" t="s">
        <v>431</v>
      </c>
    </row>
    <row r="62" spans="1:8" s="9" customFormat="1">
      <c r="A62" s="101">
        <v>60</v>
      </c>
      <c r="B62" s="90" t="s">
        <v>334</v>
      </c>
      <c r="C62" s="102" t="s">
        <v>342</v>
      </c>
      <c r="D62" s="103">
        <v>38360</v>
      </c>
      <c r="E62" s="104" t="s">
        <v>429</v>
      </c>
      <c r="F62" s="86" t="s">
        <v>483</v>
      </c>
      <c r="G62" s="121" t="s">
        <v>439</v>
      </c>
      <c r="H62" s="106" t="s">
        <v>431</v>
      </c>
    </row>
    <row r="63" spans="1:8" s="9" customFormat="1">
      <c r="A63" s="101">
        <v>61</v>
      </c>
      <c r="B63" s="90" t="s">
        <v>334</v>
      </c>
      <c r="C63" s="102" t="s">
        <v>351</v>
      </c>
      <c r="D63" s="103">
        <v>2450500</v>
      </c>
      <c r="E63" s="104" t="s">
        <v>429</v>
      </c>
      <c r="F63" s="86" t="s">
        <v>215</v>
      </c>
      <c r="G63" s="122" t="s">
        <v>387</v>
      </c>
      <c r="H63" s="106" t="s">
        <v>431</v>
      </c>
    </row>
    <row r="64" spans="1:8" s="9" customFormat="1">
      <c r="A64" s="101">
        <v>62</v>
      </c>
      <c r="B64" s="90" t="s">
        <v>334</v>
      </c>
      <c r="C64" s="102" t="s">
        <v>344</v>
      </c>
      <c r="D64" s="103">
        <v>350560</v>
      </c>
      <c r="E64" s="104" t="s">
        <v>429</v>
      </c>
      <c r="F64" s="86" t="s">
        <v>242</v>
      </c>
      <c r="G64" s="122" t="s">
        <v>388</v>
      </c>
      <c r="H64" s="106" t="s">
        <v>431</v>
      </c>
    </row>
    <row r="65" spans="1:8" s="9" customFormat="1">
      <c r="A65" s="101">
        <v>63</v>
      </c>
      <c r="B65" s="90" t="s">
        <v>334</v>
      </c>
      <c r="C65" s="102" t="s">
        <v>352</v>
      </c>
      <c r="D65" s="103">
        <v>204210</v>
      </c>
      <c r="E65" s="104" t="s">
        <v>429</v>
      </c>
      <c r="F65" s="86" t="s">
        <v>216</v>
      </c>
      <c r="G65" s="122" t="s">
        <v>389</v>
      </c>
      <c r="H65" s="106" t="s">
        <v>431</v>
      </c>
    </row>
    <row r="66" spans="1:8" s="9" customFormat="1">
      <c r="A66" s="101">
        <v>64</v>
      </c>
      <c r="B66" s="90" t="s">
        <v>334</v>
      </c>
      <c r="C66" s="102" t="s">
        <v>352</v>
      </c>
      <c r="D66" s="103">
        <v>301370</v>
      </c>
      <c r="E66" s="104" t="s">
        <v>429</v>
      </c>
      <c r="F66" s="86" t="s">
        <v>241</v>
      </c>
      <c r="G66" s="122" t="s">
        <v>390</v>
      </c>
      <c r="H66" s="106" t="s">
        <v>431</v>
      </c>
    </row>
    <row r="67" spans="1:8" s="9" customFormat="1">
      <c r="A67" s="101">
        <v>65</v>
      </c>
      <c r="B67" s="90" t="s">
        <v>334</v>
      </c>
      <c r="C67" s="102" t="s">
        <v>344</v>
      </c>
      <c r="D67" s="103">
        <v>2722048</v>
      </c>
      <c r="E67" s="104" t="s">
        <v>429</v>
      </c>
      <c r="F67" s="86" t="s">
        <v>217</v>
      </c>
      <c r="G67" s="122" t="s">
        <v>391</v>
      </c>
      <c r="H67" s="106" t="s">
        <v>431</v>
      </c>
    </row>
    <row r="68" spans="1:8" s="9" customFormat="1">
      <c r="A68" s="101">
        <v>66</v>
      </c>
      <c r="B68" s="90" t="s">
        <v>334</v>
      </c>
      <c r="C68" s="102" t="s">
        <v>344</v>
      </c>
      <c r="D68" s="103">
        <v>226840</v>
      </c>
      <c r="E68" s="104" t="s">
        <v>429</v>
      </c>
      <c r="F68" s="86" t="s">
        <v>218</v>
      </c>
      <c r="G68" s="122" t="s">
        <v>392</v>
      </c>
      <c r="H68" s="106" t="s">
        <v>431</v>
      </c>
    </row>
    <row r="69" spans="1:8" s="9" customFormat="1">
      <c r="A69" s="101">
        <v>67</v>
      </c>
      <c r="B69" s="90" t="s">
        <v>334</v>
      </c>
      <c r="C69" s="102" t="s">
        <v>350</v>
      </c>
      <c r="D69" s="103">
        <v>72000</v>
      </c>
      <c r="E69" s="104" t="s">
        <v>429</v>
      </c>
      <c r="F69" s="86" t="s">
        <v>484</v>
      </c>
      <c r="G69" s="121" t="s">
        <v>425</v>
      </c>
      <c r="H69" s="106" t="s">
        <v>431</v>
      </c>
    </row>
    <row r="70" spans="1:8" s="9" customFormat="1">
      <c r="A70" s="101">
        <v>68</v>
      </c>
      <c r="B70" s="91" t="s">
        <v>334</v>
      </c>
      <c r="C70" s="102" t="s">
        <v>341</v>
      </c>
      <c r="D70" s="115">
        <v>-200000</v>
      </c>
      <c r="E70" s="104" t="s">
        <v>429</v>
      </c>
      <c r="F70" s="86"/>
      <c r="G70" s="120" t="s">
        <v>393</v>
      </c>
      <c r="H70" s="106" t="s">
        <v>431</v>
      </c>
    </row>
    <row r="71" spans="1:8" s="9" customFormat="1">
      <c r="A71" s="101">
        <v>69</v>
      </c>
      <c r="B71" s="90" t="s">
        <v>335</v>
      </c>
      <c r="C71" s="92" t="s">
        <v>345</v>
      </c>
      <c r="D71" s="103">
        <v>347480</v>
      </c>
      <c r="E71" s="104" t="s">
        <v>429</v>
      </c>
      <c r="F71" s="86" t="s">
        <v>485</v>
      </c>
      <c r="G71" s="109" t="s">
        <v>394</v>
      </c>
      <c r="H71" s="106" t="s">
        <v>431</v>
      </c>
    </row>
    <row r="72" spans="1:8" s="9" customFormat="1">
      <c r="A72" s="101">
        <v>70</v>
      </c>
      <c r="B72" s="90" t="s">
        <v>335</v>
      </c>
      <c r="C72" s="102" t="s">
        <v>341</v>
      </c>
      <c r="D72" s="103">
        <v>700000</v>
      </c>
      <c r="E72" s="104" t="s">
        <v>429</v>
      </c>
      <c r="F72" s="86" t="s">
        <v>486</v>
      </c>
      <c r="G72" s="109" t="s">
        <v>395</v>
      </c>
      <c r="H72" s="106" t="s">
        <v>431</v>
      </c>
    </row>
    <row r="73" spans="1:8" s="9" customFormat="1">
      <c r="A73" s="101">
        <v>71</v>
      </c>
      <c r="B73" s="90" t="s">
        <v>335</v>
      </c>
      <c r="C73" s="102" t="s">
        <v>343</v>
      </c>
      <c r="D73" s="103">
        <v>450000</v>
      </c>
      <c r="E73" s="104" t="s">
        <v>429</v>
      </c>
      <c r="F73" s="86" t="s">
        <v>487</v>
      </c>
      <c r="G73" s="109" t="s">
        <v>396</v>
      </c>
      <c r="H73" s="106" t="s">
        <v>431</v>
      </c>
    </row>
    <row r="74" spans="1:8" s="9" customFormat="1">
      <c r="A74" s="101">
        <v>72</v>
      </c>
      <c r="B74" s="90" t="s">
        <v>335</v>
      </c>
      <c r="C74" s="102" t="s">
        <v>341</v>
      </c>
      <c r="D74" s="107">
        <v>314470</v>
      </c>
      <c r="E74" s="104" t="s">
        <v>429</v>
      </c>
      <c r="F74" s="86" t="s">
        <v>488</v>
      </c>
      <c r="G74" s="112" t="s">
        <v>397</v>
      </c>
      <c r="H74" s="106" t="s">
        <v>431</v>
      </c>
    </row>
    <row r="75" spans="1:8" s="9" customFormat="1">
      <c r="A75" s="101">
        <v>73</v>
      </c>
      <c r="B75" s="90" t="s">
        <v>270</v>
      </c>
      <c r="C75" s="102" t="s">
        <v>342</v>
      </c>
      <c r="D75" s="107">
        <v>2100000</v>
      </c>
      <c r="E75" s="104" t="s">
        <v>429</v>
      </c>
      <c r="F75" s="86" t="s">
        <v>489</v>
      </c>
      <c r="G75" s="112" t="s">
        <v>398</v>
      </c>
      <c r="H75" s="106" t="s">
        <v>431</v>
      </c>
    </row>
    <row r="76" spans="1:8" s="9" customFormat="1">
      <c r="A76" s="101">
        <v>74</v>
      </c>
      <c r="B76" s="90" t="s">
        <v>270</v>
      </c>
      <c r="C76" s="102" t="s">
        <v>341</v>
      </c>
      <c r="D76" s="107">
        <v>340000</v>
      </c>
      <c r="E76" s="104" t="s">
        <v>429</v>
      </c>
      <c r="F76" s="86" t="s">
        <v>490</v>
      </c>
      <c r="G76" s="108" t="s">
        <v>440</v>
      </c>
      <c r="H76" s="106" t="s">
        <v>431</v>
      </c>
    </row>
    <row r="77" spans="1:8" s="9" customFormat="1">
      <c r="A77" s="101">
        <v>75</v>
      </c>
      <c r="B77" s="90" t="s">
        <v>270</v>
      </c>
      <c r="C77" s="102" t="s">
        <v>341</v>
      </c>
      <c r="D77" s="107">
        <v>73000</v>
      </c>
      <c r="E77" s="104" t="s">
        <v>429</v>
      </c>
      <c r="F77" s="86" t="s">
        <v>491</v>
      </c>
      <c r="G77" s="112" t="s">
        <v>399</v>
      </c>
      <c r="H77" s="106" t="s">
        <v>431</v>
      </c>
    </row>
    <row r="78" spans="1:8" s="9" customFormat="1">
      <c r="A78" s="101">
        <v>76</v>
      </c>
      <c r="B78" s="90" t="s">
        <v>270</v>
      </c>
      <c r="C78" s="102" t="s">
        <v>342</v>
      </c>
      <c r="D78" s="107">
        <v>210000</v>
      </c>
      <c r="E78" s="104" t="s">
        <v>429</v>
      </c>
      <c r="F78" s="86" t="s">
        <v>492</v>
      </c>
      <c r="G78" s="112" t="s">
        <v>400</v>
      </c>
      <c r="H78" s="106" t="s">
        <v>431</v>
      </c>
    </row>
    <row r="79" spans="1:8" s="9" customFormat="1">
      <c r="A79" s="101">
        <v>77</v>
      </c>
      <c r="B79" s="90" t="s">
        <v>270</v>
      </c>
      <c r="C79" s="102" t="s">
        <v>341</v>
      </c>
      <c r="D79" s="107">
        <v>300000</v>
      </c>
      <c r="E79" s="104" t="s">
        <v>429</v>
      </c>
      <c r="F79" s="86" t="s">
        <v>493</v>
      </c>
      <c r="G79" s="112" t="s">
        <v>401</v>
      </c>
      <c r="H79" s="106" t="s">
        <v>431</v>
      </c>
    </row>
    <row r="80" spans="1:8" s="9" customFormat="1">
      <c r="A80" s="101">
        <v>78</v>
      </c>
      <c r="B80" s="90" t="s">
        <v>270</v>
      </c>
      <c r="C80" s="102" t="s">
        <v>353</v>
      </c>
      <c r="D80" s="103">
        <v>182500</v>
      </c>
      <c r="E80" s="104" t="s">
        <v>429</v>
      </c>
      <c r="F80" s="86" t="s">
        <v>494</v>
      </c>
      <c r="G80" s="109" t="s">
        <v>402</v>
      </c>
      <c r="H80" s="106" t="s">
        <v>431</v>
      </c>
    </row>
    <row r="81" spans="1:8" s="9" customFormat="1">
      <c r="A81" s="101">
        <v>79</v>
      </c>
      <c r="B81" s="90" t="s">
        <v>270</v>
      </c>
      <c r="C81" s="102" t="s">
        <v>354</v>
      </c>
      <c r="D81" s="103">
        <v>393180</v>
      </c>
      <c r="E81" s="104" t="s">
        <v>429</v>
      </c>
      <c r="F81" s="86" t="s">
        <v>495</v>
      </c>
      <c r="G81" s="109" t="s">
        <v>403</v>
      </c>
      <c r="H81" s="106" t="s">
        <v>431</v>
      </c>
    </row>
    <row r="82" spans="1:8" s="9" customFormat="1">
      <c r="A82" s="101">
        <v>80</v>
      </c>
      <c r="B82" s="91" t="s">
        <v>270</v>
      </c>
      <c r="C82" s="102" t="s">
        <v>341</v>
      </c>
      <c r="D82" s="107">
        <v>200000</v>
      </c>
      <c r="E82" s="104" t="s">
        <v>429</v>
      </c>
      <c r="F82" s="86" t="s">
        <v>496</v>
      </c>
      <c r="G82" s="108" t="s">
        <v>516</v>
      </c>
      <c r="H82" s="106" t="s">
        <v>431</v>
      </c>
    </row>
    <row r="83" spans="1:8" s="9" customFormat="1">
      <c r="A83" s="101">
        <v>81</v>
      </c>
      <c r="B83" s="91" t="s">
        <v>336</v>
      </c>
      <c r="C83" s="92" t="s">
        <v>346</v>
      </c>
      <c r="D83" s="107">
        <v>200000</v>
      </c>
      <c r="E83" s="104" t="s">
        <v>429</v>
      </c>
      <c r="F83" s="86" t="s">
        <v>221</v>
      </c>
      <c r="G83" s="108" t="s">
        <v>517</v>
      </c>
      <c r="H83" s="106" t="s">
        <v>431</v>
      </c>
    </row>
    <row r="84" spans="1:8" s="9" customFormat="1">
      <c r="A84" s="101">
        <v>82</v>
      </c>
      <c r="B84" s="90" t="s">
        <v>336</v>
      </c>
      <c r="C84" s="102" t="s">
        <v>341</v>
      </c>
      <c r="D84" s="107">
        <v>123000</v>
      </c>
      <c r="E84" s="104" t="s">
        <v>429</v>
      </c>
      <c r="F84" s="86" t="s">
        <v>497</v>
      </c>
      <c r="G84" s="108" t="s">
        <v>518</v>
      </c>
      <c r="H84" s="106" t="s">
        <v>431</v>
      </c>
    </row>
    <row r="85" spans="1:8" s="9" customFormat="1">
      <c r="A85" s="101">
        <v>83</v>
      </c>
      <c r="B85" s="90" t="s">
        <v>336</v>
      </c>
      <c r="C85" s="102" t="s">
        <v>343</v>
      </c>
      <c r="D85" s="103">
        <v>155650</v>
      </c>
      <c r="E85" s="104" t="s">
        <v>429</v>
      </c>
      <c r="F85" s="86" t="s">
        <v>498</v>
      </c>
      <c r="G85" s="109" t="s">
        <v>404</v>
      </c>
      <c r="H85" s="106" t="s">
        <v>431</v>
      </c>
    </row>
    <row r="86" spans="1:8" s="9" customFormat="1">
      <c r="A86" s="101">
        <v>84</v>
      </c>
      <c r="B86" s="91" t="s">
        <v>336</v>
      </c>
      <c r="C86" s="110" t="s">
        <v>341</v>
      </c>
      <c r="D86" s="107">
        <v>300000</v>
      </c>
      <c r="E86" s="104" t="s">
        <v>429</v>
      </c>
      <c r="F86" s="86" t="s">
        <v>499</v>
      </c>
      <c r="G86" s="108" t="s">
        <v>516</v>
      </c>
      <c r="H86" s="106" t="s">
        <v>431</v>
      </c>
    </row>
    <row r="87" spans="1:8" s="9" customFormat="1">
      <c r="A87" s="101">
        <v>85</v>
      </c>
      <c r="B87" s="90" t="s">
        <v>271</v>
      </c>
      <c r="C87" s="102" t="s">
        <v>355</v>
      </c>
      <c r="D87" s="103">
        <v>280000</v>
      </c>
      <c r="E87" s="104" t="s">
        <v>429</v>
      </c>
      <c r="F87" s="86" t="s">
        <v>500</v>
      </c>
      <c r="G87" s="105" t="s">
        <v>522</v>
      </c>
      <c r="H87" s="106" t="s">
        <v>431</v>
      </c>
    </row>
    <row r="88" spans="1:8" s="9" customFormat="1">
      <c r="A88" s="101">
        <v>86</v>
      </c>
      <c r="B88" s="90" t="s">
        <v>271</v>
      </c>
      <c r="C88" s="110" t="s">
        <v>352</v>
      </c>
      <c r="D88" s="103">
        <v>150000</v>
      </c>
      <c r="E88" s="104" t="s">
        <v>429</v>
      </c>
      <c r="F88" s="86" t="s">
        <v>211</v>
      </c>
      <c r="G88" s="105" t="s">
        <v>519</v>
      </c>
      <c r="H88" s="106" t="s">
        <v>431</v>
      </c>
    </row>
    <row r="89" spans="1:8" s="9" customFormat="1">
      <c r="A89" s="101">
        <v>87</v>
      </c>
      <c r="B89" s="90" t="s">
        <v>271</v>
      </c>
      <c r="C89" s="110" t="s">
        <v>341</v>
      </c>
      <c r="D89" s="103">
        <v>101360</v>
      </c>
      <c r="E89" s="104" t="s">
        <v>429</v>
      </c>
      <c r="F89" s="86" t="s">
        <v>501</v>
      </c>
      <c r="G89" s="109" t="s">
        <v>441</v>
      </c>
      <c r="H89" s="106" t="s">
        <v>431</v>
      </c>
    </row>
    <row r="90" spans="1:8" s="9" customFormat="1">
      <c r="A90" s="101">
        <v>88</v>
      </c>
      <c r="B90" s="91" t="s">
        <v>271</v>
      </c>
      <c r="C90" s="102" t="s">
        <v>342</v>
      </c>
      <c r="D90" s="107">
        <v>2280000</v>
      </c>
      <c r="E90" s="104" t="s">
        <v>429</v>
      </c>
      <c r="F90" s="86" t="s">
        <v>502</v>
      </c>
      <c r="G90" s="112" t="s">
        <v>405</v>
      </c>
      <c r="H90" s="106" t="s">
        <v>431</v>
      </c>
    </row>
    <row r="91" spans="1:8" s="9" customFormat="1">
      <c r="A91" s="101">
        <v>89</v>
      </c>
      <c r="B91" s="91" t="s">
        <v>272</v>
      </c>
      <c r="C91" s="111" t="s">
        <v>344</v>
      </c>
      <c r="D91" s="107">
        <v>1002870</v>
      </c>
      <c r="E91" s="104" t="s">
        <v>429</v>
      </c>
      <c r="F91" s="86"/>
      <c r="G91" s="108" t="s">
        <v>442</v>
      </c>
      <c r="H91" s="106" t="s">
        <v>431</v>
      </c>
    </row>
    <row r="92" spans="1:8" s="9" customFormat="1">
      <c r="A92" s="101">
        <v>90</v>
      </c>
      <c r="B92" s="90" t="s">
        <v>272</v>
      </c>
      <c r="C92" s="116" t="s">
        <v>356</v>
      </c>
      <c r="D92" s="103">
        <v>200</v>
      </c>
      <c r="E92" s="104" t="s">
        <v>429</v>
      </c>
      <c r="F92" s="86" t="s">
        <v>503</v>
      </c>
      <c r="G92" s="109" t="s">
        <v>406</v>
      </c>
      <c r="H92" s="106" t="s">
        <v>431</v>
      </c>
    </row>
    <row r="93" spans="1:8" s="9" customFormat="1">
      <c r="A93" s="101">
        <v>91</v>
      </c>
      <c r="B93" s="90" t="s">
        <v>272</v>
      </c>
      <c r="C93" s="111" t="s">
        <v>341</v>
      </c>
      <c r="D93" s="103">
        <v>100500</v>
      </c>
      <c r="E93" s="104" t="s">
        <v>429</v>
      </c>
      <c r="F93" s="86" t="s">
        <v>504</v>
      </c>
      <c r="G93" s="105" t="s">
        <v>523</v>
      </c>
      <c r="H93" s="106" t="s">
        <v>431</v>
      </c>
    </row>
    <row r="94" spans="1:8" s="9" customFormat="1">
      <c r="A94" s="101">
        <v>92</v>
      </c>
      <c r="B94" s="91" t="s">
        <v>272</v>
      </c>
      <c r="C94" s="92" t="s">
        <v>350</v>
      </c>
      <c r="D94" s="107">
        <v>1300000</v>
      </c>
      <c r="E94" s="104" t="s">
        <v>429</v>
      </c>
      <c r="F94" s="86" t="s">
        <v>505</v>
      </c>
      <c r="G94" s="108" t="s">
        <v>520</v>
      </c>
      <c r="H94" s="106" t="s">
        <v>431</v>
      </c>
    </row>
    <row r="95" spans="1:8" s="9" customFormat="1">
      <c r="A95" s="101">
        <v>93</v>
      </c>
      <c r="B95" s="90" t="s">
        <v>272</v>
      </c>
      <c r="C95" s="102" t="s">
        <v>350</v>
      </c>
      <c r="D95" s="107">
        <v>121000</v>
      </c>
      <c r="E95" s="104" t="s">
        <v>429</v>
      </c>
      <c r="F95" s="86" t="s">
        <v>506</v>
      </c>
      <c r="G95" s="108" t="s">
        <v>521</v>
      </c>
      <c r="H95" s="106" t="s">
        <v>431</v>
      </c>
    </row>
    <row r="96" spans="1:8" s="9" customFormat="1">
      <c r="A96" s="101">
        <v>94</v>
      </c>
      <c r="B96" s="90" t="s">
        <v>272</v>
      </c>
      <c r="C96" s="102" t="s">
        <v>341</v>
      </c>
      <c r="D96" s="107">
        <v>180000</v>
      </c>
      <c r="E96" s="104" t="s">
        <v>429</v>
      </c>
      <c r="F96" s="86" t="s">
        <v>507</v>
      </c>
      <c r="G96" s="112" t="s">
        <v>407</v>
      </c>
      <c r="H96" s="106" t="s">
        <v>431</v>
      </c>
    </row>
    <row r="97" spans="1:8" s="9" customFormat="1">
      <c r="A97" s="101">
        <v>95</v>
      </c>
      <c r="B97" s="90" t="s">
        <v>272</v>
      </c>
      <c r="C97" s="102" t="s">
        <v>342</v>
      </c>
      <c r="D97" s="107">
        <v>322100</v>
      </c>
      <c r="E97" s="104" t="s">
        <v>429</v>
      </c>
      <c r="F97" s="86" t="s">
        <v>508</v>
      </c>
      <c r="G97" s="112" t="s">
        <v>408</v>
      </c>
      <c r="H97" s="106" t="s">
        <v>431</v>
      </c>
    </row>
    <row r="98" spans="1:8" s="9" customFormat="1">
      <c r="A98" s="101">
        <v>96</v>
      </c>
      <c r="B98" s="90" t="s">
        <v>272</v>
      </c>
      <c r="C98" s="102" t="s">
        <v>342</v>
      </c>
      <c r="D98" s="107">
        <v>131080</v>
      </c>
      <c r="E98" s="104" t="s">
        <v>429</v>
      </c>
      <c r="F98" s="86" t="s">
        <v>509</v>
      </c>
      <c r="G98" s="112" t="s">
        <v>409</v>
      </c>
      <c r="H98" s="106" t="s">
        <v>431</v>
      </c>
    </row>
    <row r="99" spans="1:8" s="9" customFormat="1" ht="24.95" customHeight="1" thickBot="1">
      <c r="A99" s="141" t="s">
        <v>56</v>
      </c>
      <c r="B99" s="142"/>
      <c r="C99" s="142"/>
      <c r="D99" s="94">
        <f>SUM(D3:D98)</f>
        <v>61765858</v>
      </c>
      <c r="E99" s="117"/>
      <c r="F99" s="117"/>
      <c r="G99" s="118"/>
      <c r="H99" s="119"/>
    </row>
    <row r="100" spans="1:8" s="9" customFormat="1">
      <c r="A100" s="63"/>
      <c r="B100" s="62"/>
      <c r="C100" s="65"/>
      <c r="D100" s="64"/>
      <c r="E100" s="10"/>
      <c r="F100" s="68"/>
      <c r="G100" s="70"/>
      <c r="H100" s="1"/>
    </row>
    <row r="101" spans="1:8" s="9" customFormat="1">
      <c r="A101" s="63"/>
      <c r="B101" s="62"/>
      <c r="C101" s="65"/>
      <c r="D101" s="64"/>
      <c r="E101" s="10"/>
      <c r="F101" s="68"/>
      <c r="G101" s="70"/>
      <c r="H101" s="1"/>
    </row>
    <row r="102" spans="1:8" s="9" customFormat="1">
      <c r="A102" s="63"/>
      <c r="B102" s="62"/>
      <c r="C102" s="65"/>
      <c r="D102" s="64"/>
      <c r="E102" s="10"/>
      <c r="F102" s="68"/>
      <c r="G102" s="70"/>
      <c r="H102" s="1"/>
    </row>
    <row r="103" spans="1:8" s="9" customFormat="1">
      <c r="A103" s="63"/>
      <c r="B103" s="62"/>
      <c r="C103" s="65"/>
      <c r="D103" s="64"/>
      <c r="E103" s="10"/>
      <c r="F103" s="68"/>
      <c r="G103" s="70"/>
      <c r="H103" s="1"/>
    </row>
    <row r="104" spans="1:8" s="9" customFormat="1">
      <c r="A104" s="63"/>
      <c r="B104" s="62"/>
      <c r="C104" s="65"/>
      <c r="D104" s="64"/>
      <c r="E104" s="10"/>
      <c r="F104" s="68"/>
      <c r="G104" s="70"/>
      <c r="H104" s="1"/>
    </row>
    <row r="105" spans="1:8" s="9" customFormat="1">
      <c r="A105" s="63"/>
      <c r="B105" s="62"/>
      <c r="C105" s="65"/>
      <c r="D105" s="64"/>
      <c r="E105" s="10"/>
      <c r="F105" s="68"/>
      <c r="G105" s="70"/>
      <c r="H105" s="1"/>
    </row>
    <row r="106" spans="1:8" s="9" customFormat="1">
      <c r="A106" s="63"/>
      <c r="B106" s="62"/>
      <c r="C106" s="65"/>
      <c r="D106" s="64"/>
      <c r="E106" s="10"/>
      <c r="F106" s="68"/>
      <c r="G106" s="70"/>
      <c r="H106" s="1"/>
    </row>
    <row r="107" spans="1:8" s="9" customFormat="1">
      <c r="A107" s="63"/>
      <c r="B107" s="62"/>
      <c r="C107" s="65"/>
      <c r="D107" s="64"/>
      <c r="E107" s="10"/>
      <c r="F107" s="68"/>
      <c r="G107" s="70"/>
      <c r="H107" s="1"/>
    </row>
    <row r="108" spans="1:8" s="9" customFormat="1">
      <c r="A108" s="63"/>
      <c r="B108" s="62"/>
      <c r="C108" s="65"/>
      <c r="D108" s="64"/>
      <c r="E108" s="10"/>
      <c r="F108" s="68"/>
      <c r="G108" s="70"/>
      <c r="H108" s="1"/>
    </row>
    <row r="109" spans="1:8" s="9" customFormat="1">
      <c r="A109" s="63"/>
      <c r="B109" s="62"/>
      <c r="C109" s="65"/>
      <c r="D109" s="64"/>
      <c r="E109" s="10"/>
      <c r="F109" s="68"/>
      <c r="G109" s="70"/>
      <c r="H109" s="1"/>
    </row>
    <row r="110" spans="1:8" s="9" customFormat="1">
      <c r="A110" s="63"/>
      <c r="B110" s="62"/>
      <c r="C110" s="65"/>
      <c r="D110" s="64"/>
      <c r="E110" s="10"/>
      <c r="F110" s="68"/>
      <c r="G110" s="70"/>
      <c r="H110" s="1"/>
    </row>
    <row r="111" spans="1:8" s="9" customFormat="1">
      <c r="A111" s="63"/>
      <c r="B111" s="62"/>
      <c r="C111" s="65"/>
      <c r="D111" s="64"/>
      <c r="E111" s="10"/>
      <c r="F111" s="68"/>
      <c r="G111" s="70"/>
      <c r="H111" s="1"/>
    </row>
    <row r="112" spans="1:8" s="9" customFormat="1">
      <c r="A112" s="63"/>
      <c r="B112" s="62"/>
      <c r="C112" s="65"/>
      <c r="D112" s="64"/>
      <c r="E112" s="10"/>
      <c r="F112" s="68"/>
      <c r="G112" s="70"/>
      <c r="H112" s="1"/>
    </row>
    <row r="113" spans="1:8" s="9" customFormat="1">
      <c r="A113" s="63"/>
      <c r="B113" s="62"/>
      <c r="C113" s="65"/>
      <c r="D113" s="64"/>
      <c r="E113" s="10"/>
      <c r="F113" s="68"/>
      <c r="G113" s="70"/>
      <c r="H113" s="1"/>
    </row>
    <row r="114" spans="1:8" s="9" customFormat="1">
      <c r="A114" s="63"/>
      <c r="B114" s="62"/>
      <c r="C114" s="65"/>
      <c r="D114" s="64"/>
      <c r="E114" s="10"/>
      <c r="F114" s="68"/>
      <c r="G114" s="70"/>
      <c r="H114" s="1"/>
    </row>
    <row r="115" spans="1:8" s="9" customFormat="1">
      <c r="A115" s="63"/>
      <c r="B115" s="62"/>
      <c r="C115" s="65"/>
      <c r="D115" s="64"/>
      <c r="E115" s="10"/>
      <c r="F115" s="68"/>
      <c r="G115" s="70"/>
      <c r="H115" s="1"/>
    </row>
    <row r="116" spans="1:8" s="9" customFormat="1">
      <c r="A116" s="63"/>
      <c r="B116" s="62"/>
      <c r="C116" s="65"/>
      <c r="D116" s="64"/>
      <c r="E116" s="10"/>
      <c r="F116" s="68"/>
      <c r="G116" s="70"/>
      <c r="H116" s="1"/>
    </row>
    <row r="117" spans="1:8" s="9" customFormat="1">
      <c r="A117" s="63"/>
      <c r="B117" s="62"/>
      <c r="C117" s="65"/>
      <c r="D117" s="64"/>
      <c r="E117" s="10"/>
      <c r="F117" s="68"/>
      <c r="G117" s="70"/>
      <c r="H117" s="1"/>
    </row>
    <row r="118" spans="1:8" s="9" customFormat="1">
      <c r="A118" s="63"/>
      <c r="B118" s="62"/>
      <c r="C118" s="65"/>
      <c r="D118" s="64"/>
      <c r="E118" s="10"/>
      <c r="F118" s="68"/>
      <c r="G118" s="70"/>
      <c r="H118" s="1"/>
    </row>
    <row r="119" spans="1:8" s="9" customFormat="1">
      <c r="A119" s="63"/>
      <c r="B119" s="62"/>
      <c r="C119" s="65"/>
      <c r="D119" s="64"/>
      <c r="E119" s="10"/>
      <c r="F119" s="68"/>
      <c r="G119" s="70"/>
      <c r="H119" s="1"/>
    </row>
    <row r="120" spans="1:8" s="9" customFormat="1">
      <c r="A120" s="63"/>
      <c r="B120" s="62"/>
      <c r="C120" s="65"/>
      <c r="D120" s="64"/>
      <c r="E120" s="10"/>
      <c r="F120" s="68"/>
      <c r="G120" s="70"/>
      <c r="H120" s="1"/>
    </row>
    <row r="121" spans="1:8" s="9" customFormat="1">
      <c r="A121" s="63"/>
      <c r="B121" s="62"/>
      <c r="C121" s="65"/>
      <c r="D121" s="64"/>
      <c r="E121" s="10"/>
      <c r="F121" s="68"/>
      <c r="G121" s="70"/>
      <c r="H121" s="1"/>
    </row>
    <row r="122" spans="1:8" s="9" customFormat="1">
      <c r="A122" s="63"/>
      <c r="B122" s="62"/>
      <c r="C122" s="65"/>
      <c r="D122" s="64"/>
      <c r="E122" s="10"/>
      <c r="F122" s="68"/>
      <c r="G122" s="70"/>
      <c r="H122" s="1"/>
    </row>
    <row r="123" spans="1:8" s="9" customFormat="1">
      <c r="A123" s="63"/>
      <c r="B123" s="62"/>
      <c r="C123" s="65"/>
      <c r="D123" s="64"/>
      <c r="E123" s="10"/>
      <c r="F123" s="68"/>
      <c r="G123" s="70"/>
      <c r="H123" s="1"/>
    </row>
    <row r="124" spans="1:8" s="9" customFormat="1">
      <c r="A124" s="63"/>
      <c r="B124" s="62"/>
      <c r="C124" s="65"/>
      <c r="D124" s="64"/>
      <c r="E124" s="10"/>
      <c r="F124" s="68"/>
      <c r="G124" s="70"/>
      <c r="H124" s="1"/>
    </row>
    <row r="125" spans="1:8" s="9" customFormat="1">
      <c r="A125" s="63"/>
      <c r="B125" s="62"/>
      <c r="C125" s="65"/>
      <c r="D125" s="64"/>
      <c r="E125" s="10"/>
      <c r="F125" s="68"/>
      <c r="G125" s="70"/>
      <c r="H125" s="1"/>
    </row>
    <row r="126" spans="1:8" s="9" customFormat="1">
      <c r="A126" s="63"/>
      <c r="B126" s="62"/>
      <c r="C126" s="65"/>
      <c r="D126" s="64"/>
      <c r="E126" s="10"/>
      <c r="F126" s="68"/>
      <c r="G126" s="70"/>
      <c r="H126" s="1"/>
    </row>
    <row r="127" spans="1:8" s="9" customFormat="1">
      <c r="A127" s="63"/>
      <c r="B127" s="62"/>
      <c r="C127" s="65"/>
      <c r="D127" s="64"/>
      <c r="E127" s="10"/>
      <c r="F127" s="68"/>
      <c r="G127" s="70"/>
      <c r="H127" s="1"/>
    </row>
    <row r="128" spans="1:8" s="9" customFormat="1">
      <c r="A128" s="63"/>
      <c r="B128" s="62"/>
      <c r="C128" s="65"/>
      <c r="D128" s="64"/>
      <c r="E128" s="10"/>
      <c r="F128" s="68"/>
      <c r="G128" s="70"/>
      <c r="H128" s="1"/>
    </row>
    <row r="129" spans="1:8" s="9" customFormat="1">
      <c r="A129" s="63"/>
      <c r="B129" s="62"/>
      <c r="C129" s="65"/>
      <c r="D129" s="64"/>
      <c r="E129" s="10"/>
      <c r="F129" s="68"/>
      <c r="G129" s="70"/>
      <c r="H129" s="1"/>
    </row>
    <row r="130" spans="1:8" s="9" customFormat="1">
      <c r="A130" s="63"/>
      <c r="B130" s="62"/>
      <c r="C130" s="65"/>
      <c r="D130" s="64"/>
      <c r="E130" s="10"/>
      <c r="F130" s="68"/>
      <c r="G130" s="70"/>
      <c r="H130" s="1"/>
    </row>
    <row r="131" spans="1:8" s="9" customFormat="1">
      <c r="A131" s="63"/>
      <c r="B131" s="62"/>
      <c r="C131" s="65"/>
      <c r="D131" s="64"/>
      <c r="E131" s="10"/>
      <c r="F131" s="68"/>
      <c r="G131" s="70"/>
      <c r="H131" s="1"/>
    </row>
    <row r="132" spans="1:8" s="9" customFormat="1">
      <c r="A132" s="63"/>
      <c r="B132" s="62"/>
      <c r="C132" s="65"/>
      <c r="D132" s="64"/>
      <c r="E132" s="10"/>
      <c r="F132" s="68"/>
      <c r="G132" s="70"/>
      <c r="H132" s="1"/>
    </row>
    <row r="133" spans="1:8" s="9" customFormat="1">
      <c r="A133" s="63"/>
      <c r="B133" s="62"/>
      <c r="C133" s="65"/>
      <c r="D133" s="64"/>
      <c r="E133" s="10"/>
      <c r="F133" s="68"/>
      <c r="G133" s="70"/>
      <c r="H133" s="1"/>
    </row>
    <row r="134" spans="1:8" s="9" customFormat="1">
      <c r="A134" s="63"/>
      <c r="B134" s="62"/>
      <c r="C134" s="65"/>
      <c r="D134" s="64"/>
      <c r="E134" s="10"/>
      <c r="F134" s="68"/>
      <c r="G134" s="70"/>
      <c r="H134" s="1"/>
    </row>
    <row r="135" spans="1:8" s="9" customFormat="1">
      <c r="A135" s="63"/>
      <c r="B135" s="62"/>
      <c r="C135" s="65"/>
      <c r="D135" s="64"/>
      <c r="E135" s="10"/>
      <c r="F135" s="68"/>
      <c r="G135" s="70"/>
      <c r="H135" s="1"/>
    </row>
    <row r="136" spans="1:8" s="9" customFormat="1">
      <c r="A136" s="63"/>
      <c r="B136" s="62"/>
      <c r="C136" s="65"/>
      <c r="D136" s="64"/>
      <c r="E136" s="10"/>
      <c r="F136" s="68"/>
      <c r="G136" s="70"/>
      <c r="H136" s="1"/>
    </row>
    <row r="137" spans="1:8" s="9" customFormat="1">
      <c r="A137" s="63"/>
      <c r="B137" s="62"/>
      <c r="C137" s="65"/>
      <c r="D137" s="64"/>
      <c r="E137" s="10"/>
      <c r="F137" s="68"/>
      <c r="G137" s="70"/>
      <c r="H137" s="1"/>
    </row>
    <row r="138" spans="1:8" s="9" customFormat="1">
      <c r="A138" s="63"/>
      <c r="B138" s="62"/>
      <c r="C138" s="65"/>
      <c r="D138" s="64"/>
      <c r="E138" s="10"/>
      <c r="F138" s="68"/>
      <c r="G138" s="70"/>
      <c r="H138" s="1"/>
    </row>
    <row r="139" spans="1:8" s="9" customFormat="1">
      <c r="A139" s="63"/>
      <c r="B139" s="62"/>
      <c r="C139" s="65"/>
      <c r="D139" s="64"/>
      <c r="E139" s="10"/>
      <c r="F139" s="68"/>
      <c r="G139" s="70"/>
      <c r="H139" s="1"/>
    </row>
    <row r="140" spans="1:8" s="9" customFormat="1">
      <c r="A140" s="63"/>
      <c r="B140" s="62"/>
      <c r="C140" s="65"/>
      <c r="D140" s="64"/>
      <c r="E140" s="10"/>
      <c r="F140" s="68"/>
      <c r="G140" s="70"/>
      <c r="H140" s="1"/>
    </row>
    <row r="141" spans="1:8" s="9" customFormat="1">
      <c r="A141" s="63"/>
      <c r="B141" s="62"/>
      <c r="C141" s="65"/>
      <c r="D141" s="64"/>
      <c r="E141" s="10"/>
      <c r="F141" s="68"/>
      <c r="G141" s="70"/>
      <c r="H141" s="1"/>
    </row>
    <row r="142" spans="1:8" s="9" customFormat="1">
      <c r="A142" s="63"/>
      <c r="B142" s="62"/>
      <c r="C142" s="65"/>
      <c r="D142" s="64"/>
      <c r="E142" s="10"/>
      <c r="F142" s="68"/>
      <c r="G142" s="70"/>
      <c r="H142" s="1"/>
    </row>
    <row r="143" spans="1:8" s="9" customFormat="1">
      <c r="A143" s="63"/>
      <c r="B143" s="62"/>
      <c r="C143" s="65"/>
      <c r="D143" s="64"/>
      <c r="E143" s="10"/>
      <c r="F143" s="68"/>
      <c r="G143" s="70"/>
      <c r="H143" s="1"/>
    </row>
    <row r="144" spans="1:8" s="9" customFormat="1">
      <c r="A144" s="63"/>
      <c r="B144" s="62"/>
      <c r="C144" s="65"/>
      <c r="D144" s="64"/>
      <c r="E144" s="10"/>
      <c r="F144" s="68"/>
      <c r="G144" s="70"/>
      <c r="H144" s="1"/>
    </row>
    <row r="145" spans="1:8" s="9" customFormat="1">
      <c r="A145" s="63"/>
      <c r="B145" s="62"/>
      <c r="C145" s="65"/>
      <c r="D145" s="64"/>
      <c r="E145" s="10"/>
      <c r="F145" s="68"/>
      <c r="G145" s="70"/>
      <c r="H145" s="1"/>
    </row>
    <row r="146" spans="1:8" s="9" customFormat="1">
      <c r="A146" s="63"/>
      <c r="B146" s="62"/>
      <c r="C146" s="65"/>
      <c r="D146" s="64"/>
      <c r="E146" s="10"/>
      <c r="F146" s="68"/>
      <c r="G146" s="70"/>
      <c r="H146" s="1"/>
    </row>
    <row r="147" spans="1:8" s="9" customFormat="1">
      <c r="A147" s="63"/>
      <c r="B147" s="62"/>
      <c r="C147" s="65"/>
      <c r="D147" s="64"/>
      <c r="E147" s="10"/>
      <c r="F147" s="68"/>
      <c r="G147" s="70"/>
      <c r="H147" s="1"/>
    </row>
    <row r="148" spans="1:8" s="9" customFormat="1">
      <c r="A148" s="63"/>
      <c r="B148" s="62"/>
      <c r="C148" s="65"/>
      <c r="D148" s="64"/>
      <c r="E148" s="10"/>
      <c r="F148" s="68"/>
      <c r="G148" s="70"/>
      <c r="H148" s="1"/>
    </row>
    <row r="149" spans="1:8" s="9" customFormat="1">
      <c r="A149" s="63"/>
      <c r="B149" s="62"/>
      <c r="C149" s="65"/>
      <c r="D149" s="64"/>
      <c r="E149" s="10"/>
      <c r="F149" s="68"/>
      <c r="G149" s="70"/>
      <c r="H149" s="1"/>
    </row>
    <row r="150" spans="1:8" s="9" customFormat="1">
      <c r="A150" s="63"/>
      <c r="B150" s="62"/>
      <c r="C150" s="65"/>
      <c r="D150" s="64"/>
      <c r="E150" s="10"/>
      <c r="F150" s="68"/>
      <c r="G150" s="70"/>
      <c r="H150" s="1"/>
    </row>
    <row r="151" spans="1:8" s="9" customFormat="1">
      <c r="A151" s="63"/>
      <c r="B151" s="62"/>
      <c r="C151" s="65"/>
      <c r="D151" s="64"/>
      <c r="E151" s="10"/>
      <c r="F151" s="68"/>
      <c r="G151" s="70"/>
      <c r="H151" s="1"/>
    </row>
    <row r="152" spans="1:8" s="9" customFormat="1">
      <c r="A152" s="63"/>
      <c r="B152" s="62"/>
      <c r="C152" s="65"/>
      <c r="D152" s="64"/>
      <c r="E152" s="10"/>
      <c r="F152" s="68"/>
      <c r="G152" s="70"/>
      <c r="H152" s="1"/>
    </row>
    <row r="153" spans="1:8" s="9" customFormat="1">
      <c r="A153" s="63"/>
      <c r="B153" s="62"/>
      <c r="C153" s="65"/>
      <c r="D153" s="64"/>
      <c r="E153" s="10"/>
      <c r="F153" s="68"/>
      <c r="G153" s="70"/>
      <c r="H153" s="1"/>
    </row>
    <row r="154" spans="1:8" s="9" customFormat="1">
      <c r="A154" s="63"/>
      <c r="B154" s="62"/>
      <c r="C154" s="65"/>
      <c r="D154" s="64"/>
      <c r="E154" s="10"/>
      <c r="F154" s="68"/>
      <c r="G154" s="70"/>
      <c r="H154" s="1"/>
    </row>
    <row r="155" spans="1:8" s="9" customFormat="1">
      <c r="A155" s="63"/>
      <c r="B155" s="62"/>
      <c r="C155" s="65"/>
      <c r="D155" s="64"/>
      <c r="E155" s="10"/>
      <c r="F155" s="68"/>
      <c r="G155" s="70"/>
      <c r="H155" s="1"/>
    </row>
    <row r="156" spans="1:8" s="9" customFormat="1">
      <c r="A156" s="63"/>
      <c r="B156" s="62"/>
      <c r="C156" s="65"/>
      <c r="D156" s="64"/>
      <c r="E156" s="10"/>
      <c r="F156" s="68"/>
      <c r="G156" s="70"/>
      <c r="H156" s="1"/>
    </row>
    <row r="157" spans="1:8" s="9" customFormat="1">
      <c r="A157" s="63"/>
      <c r="B157" s="62"/>
      <c r="C157" s="65"/>
      <c r="D157" s="64"/>
      <c r="E157" s="10"/>
      <c r="F157" s="68"/>
      <c r="G157" s="70"/>
      <c r="H157" s="1"/>
    </row>
    <row r="158" spans="1:8" s="9" customFormat="1">
      <c r="A158" s="63"/>
      <c r="B158" s="62"/>
      <c r="C158" s="65"/>
      <c r="D158" s="64"/>
      <c r="E158" s="10"/>
      <c r="F158" s="68"/>
      <c r="G158" s="70"/>
      <c r="H158" s="1"/>
    </row>
    <row r="159" spans="1:8" s="9" customFormat="1">
      <c r="A159" s="63"/>
      <c r="B159" s="62"/>
      <c r="C159" s="65"/>
      <c r="D159" s="64"/>
      <c r="E159" s="10"/>
      <c r="F159" s="68"/>
      <c r="G159" s="70"/>
      <c r="H159" s="1"/>
    </row>
    <row r="160" spans="1:8" s="9" customFormat="1">
      <c r="A160" s="63"/>
      <c r="B160" s="62"/>
      <c r="C160" s="65"/>
      <c r="D160" s="64"/>
      <c r="E160" s="10"/>
      <c r="F160" s="68"/>
      <c r="G160" s="70"/>
      <c r="H160" s="1"/>
    </row>
    <row r="161" spans="1:8" s="9" customFormat="1">
      <c r="A161" s="63"/>
      <c r="B161" s="62"/>
      <c r="C161" s="65"/>
      <c r="D161" s="64"/>
      <c r="E161" s="10"/>
      <c r="F161" s="68"/>
      <c r="G161" s="70"/>
      <c r="H161" s="1"/>
    </row>
    <row r="162" spans="1:8" s="9" customFormat="1">
      <c r="A162" s="63"/>
      <c r="B162" s="62"/>
      <c r="C162" s="65"/>
      <c r="D162" s="64"/>
      <c r="E162" s="10"/>
      <c r="F162" s="68"/>
      <c r="G162" s="70"/>
      <c r="H162" s="1"/>
    </row>
    <row r="163" spans="1:8" s="9" customFormat="1">
      <c r="A163" s="63"/>
      <c r="B163" s="62"/>
      <c r="C163" s="65"/>
      <c r="D163" s="64"/>
      <c r="E163" s="10"/>
      <c r="F163" s="68"/>
      <c r="G163" s="70"/>
      <c r="H163" s="1"/>
    </row>
    <row r="164" spans="1:8" s="9" customFormat="1">
      <c r="A164" s="63"/>
      <c r="B164" s="62"/>
      <c r="C164" s="65"/>
      <c r="D164" s="64"/>
      <c r="E164" s="10"/>
      <c r="F164" s="68"/>
      <c r="G164" s="70"/>
      <c r="H164" s="1"/>
    </row>
    <row r="165" spans="1:8" s="9" customFormat="1">
      <c r="A165" s="63"/>
      <c r="B165" s="62"/>
      <c r="C165" s="65"/>
      <c r="D165" s="64"/>
      <c r="E165" s="10"/>
      <c r="F165" s="68"/>
      <c r="G165" s="70"/>
      <c r="H165" s="1"/>
    </row>
    <row r="166" spans="1:8" s="9" customFormat="1">
      <c r="A166" s="63"/>
      <c r="B166" s="62"/>
      <c r="C166" s="65"/>
      <c r="D166" s="64"/>
      <c r="E166" s="10"/>
      <c r="F166" s="68"/>
      <c r="G166" s="70"/>
      <c r="H166" s="1"/>
    </row>
    <row r="167" spans="1:8" s="9" customFormat="1">
      <c r="A167" s="63"/>
      <c r="B167" s="62"/>
      <c r="C167" s="65"/>
      <c r="D167" s="64"/>
      <c r="E167" s="10"/>
      <c r="F167" s="68"/>
      <c r="G167" s="70"/>
      <c r="H167" s="1"/>
    </row>
    <row r="168" spans="1:8" s="9" customFormat="1">
      <c r="A168" s="63"/>
      <c r="B168" s="62"/>
      <c r="C168" s="65"/>
      <c r="D168" s="64"/>
      <c r="E168" s="10"/>
      <c r="F168" s="68"/>
      <c r="G168" s="70"/>
      <c r="H168" s="1"/>
    </row>
    <row r="169" spans="1:8" s="9" customFormat="1">
      <c r="A169" s="63"/>
      <c r="B169" s="62"/>
      <c r="C169" s="65"/>
      <c r="D169" s="64"/>
      <c r="E169" s="10"/>
      <c r="F169" s="68"/>
      <c r="G169" s="70"/>
      <c r="H169" s="1"/>
    </row>
    <row r="170" spans="1:8" s="9" customFormat="1">
      <c r="A170" s="63"/>
      <c r="B170" s="62"/>
      <c r="C170" s="65"/>
      <c r="D170" s="64"/>
      <c r="E170" s="10"/>
      <c r="F170" s="68"/>
      <c r="G170" s="70"/>
      <c r="H170" s="1"/>
    </row>
    <row r="171" spans="1:8" s="9" customFormat="1">
      <c r="A171" s="63"/>
      <c r="B171" s="62"/>
      <c r="C171" s="65"/>
      <c r="D171" s="64"/>
      <c r="E171" s="10"/>
      <c r="F171" s="68"/>
      <c r="G171" s="70"/>
      <c r="H171" s="1"/>
    </row>
    <row r="172" spans="1:8" s="9" customFormat="1">
      <c r="A172" s="63"/>
      <c r="B172" s="62"/>
      <c r="C172" s="65"/>
      <c r="D172" s="64"/>
      <c r="E172" s="10"/>
      <c r="F172" s="68"/>
      <c r="G172" s="70"/>
      <c r="H172" s="1"/>
    </row>
    <row r="173" spans="1:8" s="9" customFormat="1">
      <c r="A173" s="63"/>
      <c r="B173" s="62"/>
      <c r="C173" s="65"/>
      <c r="D173" s="64"/>
      <c r="E173" s="10"/>
      <c r="F173" s="68"/>
      <c r="G173" s="70"/>
      <c r="H173" s="1"/>
    </row>
    <row r="174" spans="1:8" s="9" customFormat="1">
      <c r="A174" s="63"/>
      <c r="B174" s="62"/>
      <c r="C174" s="65"/>
      <c r="D174" s="64"/>
      <c r="E174" s="10"/>
      <c r="F174" s="68"/>
      <c r="G174" s="70"/>
      <c r="H174" s="1"/>
    </row>
    <row r="175" spans="1:8" s="9" customFormat="1">
      <c r="A175" s="63"/>
      <c r="B175" s="62"/>
      <c r="C175" s="65"/>
      <c r="D175" s="64"/>
      <c r="E175" s="10"/>
      <c r="F175" s="68"/>
      <c r="G175" s="70"/>
      <c r="H175" s="1"/>
    </row>
    <row r="176" spans="1:8" s="9" customFormat="1">
      <c r="A176" s="63"/>
      <c r="B176" s="62"/>
      <c r="C176" s="65"/>
      <c r="D176" s="64"/>
      <c r="E176" s="10"/>
      <c r="F176" s="68"/>
      <c r="G176" s="70"/>
      <c r="H176" s="1"/>
    </row>
    <row r="177" spans="1:8" s="9" customFormat="1">
      <c r="A177" s="63"/>
      <c r="B177" s="62"/>
      <c r="C177" s="65"/>
      <c r="D177" s="64"/>
      <c r="E177" s="10"/>
      <c r="F177" s="68"/>
      <c r="G177" s="70"/>
      <c r="H177" s="1"/>
    </row>
    <row r="178" spans="1:8" s="9" customFormat="1">
      <c r="A178" s="63"/>
      <c r="B178" s="62"/>
      <c r="C178" s="65"/>
      <c r="D178" s="64"/>
      <c r="E178" s="10"/>
      <c r="F178" s="68"/>
      <c r="G178" s="70"/>
      <c r="H178" s="1"/>
    </row>
    <row r="179" spans="1:8" s="9" customFormat="1">
      <c r="A179" s="63"/>
      <c r="B179" s="62"/>
      <c r="C179" s="65"/>
      <c r="D179" s="64"/>
      <c r="E179" s="10"/>
      <c r="F179" s="68"/>
      <c r="G179" s="70"/>
      <c r="H179" s="1"/>
    </row>
    <row r="180" spans="1:8" s="9" customFormat="1">
      <c r="A180" s="63"/>
      <c r="B180" s="62"/>
      <c r="C180" s="65"/>
      <c r="D180" s="64"/>
      <c r="E180" s="10"/>
      <c r="F180" s="68"/>
      <c r="G180" s="70"/>
      <c r="H180" s="1"/>
    </row>
    <row r="181" spans="1:8" s="9" customFormat="1">
      <c r="A181" s="63"/>
      <c r="B181" s="62"/>
      <c r="C181" s="65"/>
      <c r="D181" s="64"/>
      <c r="E181" s="10"/>
      <c r="F181" s="68"/>
      <c r="G181" s="70"/>
      <c r="H181" s="1"/>
    </row>
    <row r="182" spans="1:8" s="9" customFormat="1">
      <c r="A182" s="63"/>
      <c r="B182" s="62"/>
      <c r="C182" s="65"/>
      <c r="D182" s="64"/>
      <c r="E182" s="10"/>
      <c r="F182" s="68"/>
      <c r="G182" s="70"/>
      <c r="H182" s="1"/>
    </row>
    <row r="183" spans="1:8" s="9" customFormat="1">
      <c r="A183" s="63"/>
      <c r="B183" s="62"/>
      <c r="C183" s="65"/>
      <c r="D183" s="64"/>
      <c r="E183" s="10"/>
      <c r="F183" s="68"/>
      <c r="G183" s="70"/>
      <c r="H183" s="1"/>
    </row>
    <row r="184" spans="1:8" s="9" customFormat="1">
      <c r="A184" s="63"/>
      <c r="B184" s="62"/>
      <c r="C184" s="65"/>
      <c r="D184" s="64"/>
      <c r="E184" s="10"/>
      <c r="F184" s="68"/>
      <c r="G184" s="70"/>
      <c r="H184" s="1"/>
    </row>
    <row r="185" spans="1:8" s="9" customFormat="1">
      <c r="A185" s="63"/>
      <c r="B185" s="62"/>
      <c r="C185" s="65"/>
      <c r="D185" s="64"/>
      <c r="E185" s="10"/>
      <c r="F185" s="68"/>
      <c r="G185" s="70"/>
      <c r="H185" s="1"/>
    </row>
    <row r="186" spans="1:8" s="9" customFormat="1">
      <c r="A186" s="63"/>
      <c r="B186" s="62"/>
      <c r="C186" s="65"/>
      <c r="D186" s="64"/>
      <c r="E186" s="10"/>
      <c r="F186" s="68"/>
      <c r="G186" s="70"/>
      <c r="H186" s="1"/>
    </row>
    <row r="187" spans="1:8" s="9" customFormat="1">
      <c r="A187" s="63"/>
      <c r="B187" s="62"/>
      <c r="C187" s="65"/>
      <c r="D187" s="64"/>
      <c r="E187" s="10"/>
      <c r="F187" s="68"/>
      <c r="G187" s="70"/>
      <c r="H187" s="1"/>
    </row>
    <row r="188" spans="1:8" s="9" customFormat="1">
      <c r="A188" s="63"/>
      <c r="B188" s="62"/>
      <c r="C188" s="65"/>
      <c r="D188" s="64"/>
      <c r="E188" s="10"/>
      <c r="F188" s="68"/>
      <c r="G188" s="70"/>
      <c r="H188" s="1"/>
    </row>
    <row r="189" spans="1:8" s="9" customFormat="1">
      <c r="A189" s="63"/>
      <c r="B189" s="62"/>
      <c r="C189" s="65"/>
      <c r="D189" s="64"/>
      <c r="E189" s="10"/>
      <c r="F189" s="68"/>
      <c r="G189" s="70"/>
      <c r="H189" s="1"/>
    </row>
    <row r="190" spans="1:8" s="9" customFormat="1">
      <c r="A190" s="63"/>
      <c r="B190" s="62"/>
      <c r="C190" s="65"/>
      <c r="D190" s="64"/>
      <c r="E190" s="10"/>
      <c r="F190" s="68"/>
      <c r="G190" s="70"/>
      <c r="H190" s="1"/>
    </row>
    <row r="191" spans="1:8" s="9" customFormat="1">
      <c r="A191" s="63"/>
      <c r="B191" s="62"/>
      <c r="C191" s="65"/>
      <c r="D191" s="64"/>
      <c r="E191" s="10"/>
      <c r="F191" s="68"/>
      <c r="G191" s="70"/>
      <c r="H191" s="1"/>
    </row>
    <row r="192" spans="1:8" s="9" customFormat="1">
      <c r="A192" s="63"/>
      <c r="B192" s="62"/>
      <c r="C192" s="65"/>
      <c r="D192" s="64"/>
      <c r="E192" s="10"/>
      <c r="F192" s="68"/>
      <c r="G192" s="70"/>
      <c r="H192" s="1"/>
    </row>
    <row r="193" spans="1:8" s="9" customFormat="1">
      <c r="A193" s="63"/>
      <c r="B193" s="62"/>
      <c r="C193" s="65"/>
      <c r="D193" s="64"/>
      <c r="E193" s="10"/>
      <c r="F193" s="68"/>
      <c r="G193" s="70"/>
      <c r="H193" s="1"/>
    </row>
    <row r="194" spans="1:8" s="9" customFormat="1">
      <c r="A194" s="63"/>
      <c r="B194" s="62"/>
      <c r="C194" s="65"/>
      <c r="D194" s="64"/>
      <c r="E194" s="10"/>
      <c r="F194" s="68"/>
      <c r="G194" s="70"/>
      <c r="H194" s="1"/>
    </row>
    <row r="195" spans="1:8" s="9" customFormat="1">
      <c r="A195" s="63"/>
      <c r="B195" s="62"/>
      <c r="C195" s="65"/>
      <c r="D195" s="64"/>
      <c r="E195" s="10"/>
      <c r="F195" s="68"/>
      <c r="G195" s="70"/>
      <c r="H195" s="1"/>
    </row>
    <row r="196" spans="1:8" s="9" customFormat="1">
      <c r="A196" s="63"/>
      <c r="B196" s="62"/>
      <c r="C196" s="65"/>
      <c r="D196" s="64"/>
      <c r="E196" s="10"/>
      <c r="F196" s="68"/>
      <c r="G196" s="70"/>
      <c r="H196" s="1"/>
    </row>
    <row r="197" spans="1:8" s="9" customFormat="1">
      <c r="A197" s="63"/>
      <c r="B197" s="62"/>
      <c r="C197" s="65"/>
      <c r="D197" s="64"/>
      <c r="E197" s="10"/>
      <c r="F197" s="68"/>
      <c r="G197" s="70"/>
      <c r="H197" s="1"/>
    </row>
    <row r="198" spans="1:8" s="9" customFormat="1">
      <c r="A198" s="63"/>
      <c r="B198" s="62"/>
      <c r="C198" s="65"/>
      <c r="D198" s="64"/>
      <c r="E198" s="10"/>
      <c r="F198" s="68"/>
      <c r="G198" s="70"/>
      <c r="H198" s="1"/>
    </row>
    <row r="199" spans="1:8" s="9" customFormat="1">
      <c r="A199" s="63"/>
      <c r="B199" s="62"/>
      <c r="C199" s="65"/>
      <c r="D199" s="64"/>
      <c r="E199" s="10"/>
      <c r="F199" s="68"/>
      <c r="G199" s="70"/>
      <c r="H199" s="1"/>
    </row>
    <row r="200" spans="1:8" s="9" customFormat="1">
      <c r="A200" s="63"/>
      <c r="B200" s="62"/>
      <c r="C200" s="65"/>
      <c r="D200" s="64"/>
      <c r="E200" s="10"/>
      <c r="F200" s="68"/>
      <c r="G200" s="70"/>
      <c r="H200" s="1"/>
    </row>
    <row r="201" spans="1:8" s="9" customFormat="1">
      <c r="A201" s="63"/>
      <c r="B201" s="62"/>
      <c r="C201" s="65"/>
      <c r="D201" s="64"/>
      <c r="E201" s="10"/>
      <c r="F201" s="68"/>
      <c r="G201" s="70"/>
      <c r="H201" s="1"/>
    </row>
    <row r="202" spans="1:8" s="9" customFormat="1">
      <c r="A202" s="63"/>
      <c r="B202" s="62"/>
      <c r="C202" s="65"/>
      <c r="D202" s="64"/>
      <c r="E202" s="10"/>
      <c r="F202" s="68"/>
      <c r="G202" s="70"/>
      <c r="H202" s="1"/>
    </row>
  </sheetData>
  <sheetProtection password="C6E9" sheet="1" objects="1" scenarios="1"/>
  <mergeCells count="2">
    <mergeCell ref="A1:G1"/>
    <mergeCell ref="A99:C99"/>
  </mergeCells>
  <phoneticPr fontId="3" type="noConversion"/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3"/>
  <sheetViews>
    <sheetView zoomScale="85" zoomScaleNormal="85" workbookViewId="0">
      <selection activeCell="T8" sqref="T8"/>
    </sheetView>
  </sheetViews>
  <sheetFormatPr defaultRowHeight="12"/>
  <cols>
    <col min="1" max="1" width="5.5" style="40" customWidth="1"/>
    <col min="2" max="2" width="11.5" style="41" bestFit="1" customWidth="1"/>
    <col min="3" max="3" width="15.25" style="41" customWidth="1"/>
    <col min="4" max="4" width="6.25" style="40" customWidth="1"/>
    <col min="5" max="5" width="8.75" style="40" customWidth="1"/>
    <col min="6" max="6" width="7.25" style="40" customWidth="1"/>
    <col min="7" max="8" width="6.625" style="40" customWidth="1"/>
    <col min="9" max="9" width="28.125" style="40" customWidth="1"/>
    <col min="10" max="10" width="8.5" style="41" bestFit="1" customWidth="1"/>
    <col min="11" max="11" width="18" style="40" customWidth="1"/>
    <col min="12" max="12" width="9" style="40" bestFit="1" customWidth="1"/>
    <col min="13" max="13" width="6.625" style="41" customWidth="1"/>
    <col min="14" max="14" width="11.375" style="42" bestFit="1" customWidth="1"/>
    <col min="15" max="15" width="10.625" style="40" customWidth="1"/>
    <col min="16" max="16384" width="9" style="13"/>
  </cols>
  <sheetData>
    <row r="1" spans="1:15" s="12" customFormat="1" ht="20.25" thickBot="1">
      <c r="A1" s="143" t="s">
        <v>8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1" t="s">
        <v>9</v>
      </c>
    </row>
    <row r="2" spans="1:15" ht="16.5" customHeight="1">
      <c r="A2" s="153" t="s">
        <v>17</v>
      </c>
      <c r="B2" s="144" t="s">
        <v>2</v>
      </c>
      <c r="C2" s="144" t="s">
        <v>31</v>
      </c>
      <c r="D2" s="144" t="s">
        <v>32</v>
      </c>
      <c r="E2" s="144" t="s">
        <v>50</v>
      </c>
      <c r="F2" s="144" t="s">
        <v>10</v>
      </c>
      <c r="G2" s="144" t="s">
        <v>37</v>
      </c>
      <c r="H2" s="144" t="s">
        <v>39</v>
      </c>
      <c r="I2" s="144" t="s">
        <v>34</v>
      </c>
      <c r="J2" s="144" t="s">
        <v>22</v>
      </c>
      <c r="K2" s="144" t="s">
        <v>35</v>
      </c>
      <c r="L2" s="144" t="s">
        <v>23</v>
      </c>
      <c r="M2" s="144" t="s">
        <v>24</v>
      </c>
      <c r="N2" s="144" t="s">
        <v>36</v>
      </c>
      <c r="O2" s="147" t="s">
        <v>26</v>
      </c>
    </row>
    <row r="3" spans="1:15" ht="13.5" customHeight="1">
      <c r="A3" s="154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8"/>
    </row>
    <row r="4" spans="1:15" ht="27">
      <c r="A4" s="155"/>
      <c r="B4" s="146"/>
      <c r="C4" s="146"/>
      <c r="D4" s="29" t="s">
        <v>33</v>
      </c>
      <c r="E4" s="30" t="s">
        <v>33</v>
      </c>
      <c r="F4" s="146"/>
      <c r="G4" s="30" t="s">
        <v>38</v>
      </c>
      <c r="H4" s="30" t="s">
        <v>40</v>
      </c>
      <c r="I4" s="146"/>
      <c r="J4" s="146"/>
      <c r="K4" s="146"/>
      <c r="L4" s="146"/>
      <c r="M4" s="146"/>
      <c r="N4" s="146"/>
      <c r="O4" s="149"/>
    </row>
    <row r="5" spans="1:15" ht="18.75" customHeight="1">
      <c r="A5" s="31">
        <v>1</v>
      </c>
      <c r="B5" s="32" t="s">
        <v>255</v>
      </c>
      <c r="C5" s="33" t="s">
        <v>111</v>
      </c>
      <c r="D5" s="33" t="s">
        <v>41</v>
      </c>
      <c r="E5" s="33" t="s">
        <v>27</v>
      </c>
      <c r="F5" s="33"/>
      <c r="G5" s="33" t="s">
        <v>27</v>
      </c>
      <c r="H5" s="33" t="s">
        <v>27</v>
      </c>
      <c r="I5" s="34" t="s">
        <v>534</v>
      </c>
      <c r="J5" s="33" t="s">
        <v>7</v>
      </c>
      <c r="K5" s="33" t="s">
        <v>524</v>
      </c>
      <c r="L5" s="33">
        <v>4</v>
      </c>
      <c r="M5" s="34" t="s">
        <v>29</v>
      </c>
      <c r="N5" s="35">
        <v>1</v>
      </c>
      <c r="O5" s="36"/>
    </row>
    <row r="6" spans="1:15" ht="18.75" customHeight="1">
      <c r="A6" s="31">
        <v>2</v>
      </c>
      <c r="B6" s="32" t="s">
        <v>255</v>
      </c>
      <c r="C6" s="33" t="s">
        <v>111</v>
      </c>
      <c r="D6" s="33" t="s">
        <v>41</v>
      </c>
      <c r="E6" s="33" t="s">
        <v>27</v>
      </c>
      <c r="F6" s="33"/>
      <c r="G6" s="33" t="s">
        <v>27</v>
      </c>
      <c r="H6" s="33" t="s">
        <v>27</v>
      </c>
      <c r="I6" s="34" t="s">
        <v>534</v>
      </c>
      <c r="J6" s="33" t="s">
        <v>7</v>
      </c>
      <c r="K6" s="33" t="s">
        <v>525</v>
      </c>
      <c r="L6" s="33">
        <v>3</v>
      </c>
      <c r="M6" s="34" t="s">
        <v>29</v>
      </c>
      <c r="N6" s="35">
        <v>1</v>
      </c>
      <c r="O6" s="36"/>
    </row>
    <row r="7" spans="1:15" ht="18.75" customHeight="1">
      <c r="A7" s="31">
        <v>3</v>
      </c>
      <c r="B7" s="32" t="s">
        <v>255</v>
      </c>
      <c r="C7" s="33" t="s">
        <v>111</v>
      </c>
      <c r="D7" s="33" t="s">
        <v>41</v>
      </c>
      <c r="E7" s="33" t="s">
        <v>27</v>
      </c>
      <c r="F7" s="33"/>
      <c r="G7" s="33" t="s">
        <v>27</v>
      </c>
      <c r="H7" s="33" t="s">
        <v>27</v>
      </c>
      <c r="I7" s="34" t="s">
        <v>15</v>
      </c>
      <c r="J7" s="33" t="s">
        <v>11</v>
      </c>
      <c r="K7" s="33" t="s">
        <v>12</v>
      </c>
      <c r="L7" s="33">
        <v>6</v>
      </c>
      <c r="M7" s="34" t="s">
        <v>29</v>
      </c>
      <c r="N7" s="35">
        <v>321280</v>
      </c>
      <c r="O7" s="36"/>
    </row>
    <row r="8" spans="1:15" ht="18.75" customHeight="1">
      <c r="A8" s="31">
        <v>4</v>
      </c>
      <c r="B8" s="32" t="s">
        <v>255</v>
      </c>
      <c r="C8" s="33" t="s">
        <v>111</v>
      </c>
      <c r="D8" s="33" t="s">
        <v>41</v>
      </c>
      <c r="E8" s="33" t="s">
        <v>27</v>
      </c>
      <c r="F8" s="33"/>
      <c r="G8" s="33" t="s">
        <v>27</v>
      </c>
      <c r="H8" s="33" t="s">
        <v>27</v>
      </c>
      <c r="I8" s="34" t="s">
        <v>122</v>
      </c>
      <c r="J8" s="33" t="s">
        <v>11</v>
      </c>
      <c r="K8" s="33" t="s">
        <v>12</v>
      </c>
      <c r="L8" s="33">
        <v>1</v>
      </c>
      <c r="M8" s="34" t="s">
        <v>29</v>
      </c>
      <c r="N8" s="35">
        <v>24600</v>
      </c>
      <c r="O8" s="36"/>
    </row>
    <row r="9" spans="1:15" ht="18.75" customHeight="1">
      <c r="A9" s="31">
        <v>5</v>
      </c>
      <c r="B9" s="32" t="s">
        <v>255</v>
      </c>
      <c r="C9" s="33" t="s">
        <v>111</v>
      </c>
      <c r="D9" s="33" t="s">
        <v>41</v>
      </c>
      <c r="E9" s="33" t="s">
        <v>27</v>
      </c>
      <c r="F9" s="33"/>
      <c r="G9" s="33" t="s">
        <v>27</v>
      </c>
      <c r="H9" s="33" t="s">
        <v>27</v>
      </c>
      <c r="I9" s="34" t="s">
        <v>112</v>
      </c>
      <c r="J9" s="33" t="s">
        <v>11</v>
      </c>
      <c r="K9" s="33" t="s">
        <v>12</v>
      </c>
      <c r="L9" s="33">
        <v>5</v>
      </c>
      <c r="M9" s="34" t="s">
        <v>29</v>
      </c>
      <c r="N9" s="35">
        <v>75910</v>
      </c>
      <c r="O9" s="36"/>
    </row>
    <row r="10" spans="1:15" ht="18.75" customHeight="1">
      <c r="A10" s="31">
        <v>6</v>
      </c>
      <c r="B10" s="32" t="s">
        <v>256</v>
      </c>
      <c r="C10" s="33" t="s">
        <v>111</v>
      </c>
      <c r="D10" s="33" t="s">
        <v>41</v>
      </c>
      <c r="E10" s="33" t="s">
        <v>27</v>
      </c>
      <c r="F10" s="33"/>
      <c r="G10" s="33" t="s">
        <v>27</v>
      </c>
      <c r="H10" s="33" t="s">
        <v>27</v>
      </c>
      <c r="I10" s="34" t="s">
        <v>535</v>
      </c>
      <c r="J10" s="33" t="s">
        <v>11</v>
      </c>
      <c r="K10" s="33" t="s">
        <v>526</v>
      </c>
      <c r="L10" s="33">
        <v>50</v>
      </c>
      <c r="M10" s="34" t="s">
        <v>13</v>
      </c>
      <c r="N10" s="35">
        <v>95450</v>
      </c>
      <c r="O10" s="36"/>
    </row>
    <row r="11" spans="1:15" ht="18.75" customHeight="1">
      <c r="A11" s="31">
        <v>7</v>
      </c>
      <c r="B11" s="32" t="s">
        <v>256</v>
      </c>
      <c r="C11" s="33" t="s">
        <v>111</v>
      </c>
      <c r="D11" s="33" t="s">
        <v>41</v>
      </c>
      <c r="E11" s="33" t="s">
        <v>27</v>
      </c>
      <c r="F11" s="33"/>
      <c r="G11" s="33" t="s">
        <v>27</v>
      </c>
      <c r="H11" s="33" t="s">
        <v>27</v>
      </c>
      <c r="I11" s="34" t="s">
        <v>122</v>
      </c>
      <c r="J11" s="33" t="s">
        <v>11</v>
      </c>
      <c r="K11" s="33" t="s">
        <v>12</v>
      </c>
      <c r="L11" s="33">
        <v>1</v>
      </c>
      <c r="M11" s="34" t="s">
        <v>29</v>
      </c>
      <c r="N11" s="35">
        <v>86900</v>
      </c>
      <c r="O11" s="36"/>
    </row>
    <row r="12" spans="1:15" ht="18.75" customHeight="1">
      <c r="A12" s="31">
        <v>8</v>
      </c>
      <c r="B12" s="32" t="s">
        <v>256</v>
      </c>
      <c r="C12" s="33" t="s">
        <v>111</v>
      </c>
      <c r="D12" s="33" t="s">
        <v>41</v>
      </c>
      <c r="E12" s="33" t="s">
        <v>27</v>
      </c>
      <c r="F12" s="33"/>
      <c r="G12" s="33" t="s">
        <v>27</v>
      </c>
      <c r="H12" s="33" t="s">
        <v>27</v>
      </c>
      <c r="I12" s="34" t="s">
        <v>112</v>
      </c>
      <c r="J12" s="33" t="s">
        <v>11</v>
      </c>
      <c r="K12" s="33" t="s">
        <v>12</v>
      </c>
      <c r="L12" s="33">
        <v>1</v>
      </c>
      <c r="M12" s="34" t="s">
        <v>29</v>
      </c>
      <c r="N12" s="35">
        <v>43364</v>
      </c>
      <c r="O12" s="36"/>
    </row>
    <row r="13" spans="1:15" ht="18.75" customHeight="1">
      <c r="A13" s="31">
        <v>9</v>
      </c>
      <c r="B13" s="32" t="s">
        <v>258</v>
      </c>
      <c r="C13" s="33" t="s">
        <v>111</v>
      </c>
      <c r="D13" s="33" t="s">
        <v>41</v>
      </c>
      <c r="E13" s="33" t="s">
        <v>27</v>
      </c>
      <c r="F13" s="33"/>
      <c r="G13" s="33" t="s">
        <v>27</v>
      </c>
      <c r="H13" s="33" t="s">
        <v>27</v>
      </c>
      <c r="I13" s="34" t="s">
        <v>112</v>
      </c>
      <c r="J13" s="33" t="s">
        <v>11</v>
      </c>
      <c r="K13" s="33" t="s">
        <v>12</v>
      </c>
      <c r="L13" s="33">
        <v>8</v>
      </c>
      <c r="M13" s="34" t="s">
        <v>29</v>
      </c>
      <c r="N13" s="35">
        <v>305998</v>
      </c>
      <c r="O13" s="36"/>
    </row>
    <row r="14" spans="1:15" ht="18.75" customHeight="1">
      <c r="A14" s="31">
        <v>10</v>
      </c>
      <c r="B14" s="32" t="s">
        <v>258</v>
      </c>
      <c r="C14" s="33" t="s">
        <v>111</v>
      </c>
      <c r="D14" s="33" t="s">
        <v>41</v>
      </c>
      <c r="E14" s="33" t="s">
        <v>27</v>
      </c>
      <c r="F14" s="33"/>
      <c r="G14" s="33" t="s">
        <v>27</v>
      </c>
      <c r="H14" s="33" t="s">
        <v>27</v>
      </c>
      <c r="I14" s="34" t="s">
        <v>122</v>
      </c>
      <c r="J14" s="33" t="s">
        <v>11</v>
      </c>
      <c r="K14" s="33" t="s">
        <v>12</v>
      </c>
      <c r="L14" s="33">
        <v>1</v>
      </c>
      <c r="M14" s="34" t="s">
        <v>29</v>
      </c>
      <c r="N14" s="35">
        <v>125300</v>
      </c>
      <c r="O14" s="36"/>
    </row>
    <row r="15" spans="1:15" ht="18.75" customHeight="1">
      <c r="A15" s="31">
        <v>11</v>
      </c>
      <c r="B15" s="32" t="s">
        <v>259</v>
      </c>
      <c r="C15" s="33" t="s">
        <v>111</v>
      </c>
      <c r="D15" s="33" t="s">
        <v>41</v>
      </c>
      <c r="E15" s="33" t="s">
        <v>27</v>
      </c>
      <c r="F15" s="33"/>
      <c r="G15" s="33" t="s">
        <v>27</v>
      </c>
      <c r="H15" s="33" t="s">
        <v>27</v>
      </c>
      <c r="I15" s="34" t="s">
        <v>112</v>
      </c>
      <c r="J15" s="33" t="s">
        <v>11</v>
      </c>
      <c r="K15" s="33" t="s">
        <v>12</v>
      </c>
      <c r="L15" s="33">
        <v>4</v>
      </c>
      <c r="M15" s="34" t="s">
        <v>29</v>
      </c>
      <c r="N15" s="35">
        <v>209453</v>
      </c>
      <c r="O15" s="36"/>
    </row>
    <row r="16" spans="1:15" ht="18.75" customHeight="1">
      <c r="A16" s="31">
        <v>12</v>
      </c>
      <c r="B16" s="32" t="s">
        <v>259</v>
      </c>
      <c r="C16" s="33" t="s">
        <v>111</v>
      </c>
      <c r="D16" s="33" t="s">
        <v>41</v>
      </c>
      <c r="E16" s="33" t="s">
        <v>27</v>
      </c>
      <c r="F16" s="33"/>
      <c r="G16" s="33" t="s">
        <v>27</v>
      </c>
      <c r="H16" s="33" t="s">
        <v>27</v>
      </c>
      <c r="I16" s="34" t="s">
        <v>15</v>
      </c>
      <c r="J16" s="33" t="s">
        <v>11</v>
      </c>
      <c r="K16" s="33" t="s">
        <v>12</v>
      </c>
      <c r="L16" s="33">
        <v>3</v>
      </c>
      <c r="M16" s="34" t="s">
        <v>29</v>
      </c>
      <c r="N16" s="35">
        <v>254465</v>
      </c>
      <c r="O16" s="36"/>
    </row>
    <row r="17" spans="1:15" ht="18.75" customHeight="1">
      <c r="A17" s="31">
        <v>13</v>
      </c>
      <c r="B17" s="32" t="s">
        <v>260</v>
      </c>
      <c r="C17" s="33" t="s">
        <v>111</v>
      </c>
      <c r="D17" s="33" t="s">
        <v>41</v>
      </c>
      <c r="E17" s="33" t="s">
        <v>27</v>
      </c>
      <c r="F17" s="33"/>
      <c r="G17" s="33" t="s">
        <v>27</v>
      </c>
      <c r="H17" s="33" t="s">
        <v>27</v>
      </c>
      <c r="I17" s="34" t="s">
        <v>122</v>
      </c>
      <c r="J17" s="33" t="s">
        <v>11</v>
      </c>
      <c r="K17" s="33" t="s">
        <v>12</v>
      </c>
      <c r="L17" s="33">
        <v>1</v>
      </c>
      <c r="M17" s="34" t="s">
        <v>29</v>
      </c>
      <c r="N17" s="35">
        <v>69400</v>
      </c>
      <c r="O17" s="36"/>
    </row>
    <row r="18" spans="1:15" ht="18.75" customHeight="1">
      <c r="A18" s="31">
        <v>14</v>
      </c>
      <c r="B18" s="32" t="s">
        <v>260</v>
      </c>
      <c r="C18" s="33" t="s">
        <v>111</v>
      </c>
      <c r="D18" s="33" t="s">
        <v>41</v>
      </c>
      <c r="E18" s="33" t="s">
        <v>27</v>
      </c>
      <c r="F18" s="33"/>
      <c r="G18" s="33" t="s">
        <v>27</v>
      </c>
      <c r="H18" s="33" t="s">
        <v>27</v>
      </c>
      <c r="I18" s="34" t="s">
        <v>176</v>
      </c>
      <c r="J18" s="33" t="s">
        <v>11</v>
      </c>
      <c r="K18" s="33" t="s">
        <v>12</v>
      </c>
      <c r="L18" s="33">
        <v>1</v>
      </c>
      <c r="M18" s="34" t="s">
        <v>29</v>
      </c>
      <c r="N18" s="35">
        <v>91182</v>
      </c>
      <c r="O18" s="36"/>
    </row>
    <row r="19" spans="1:15" ht="18.75" customHeight="1">
      <c r="A19" s="31">
        <v>15</v>
      </c>
      <c r="B19" s="32" t="s">
        <v>260</v>
      </c>
      <c r="C19" s="33" t="s">
        <v>111</v>
      </c>
      <c r="D19" s="33" t="s">
        <v>41</v>
      </c>
      <c r="E19" s="33" t="s">
        <v>27</v>
      </c>
      <c r="F19" s="33"/>
      <c r="G19" s="33" t="s">
        <v>27</v>
      </c>
      <c r="H19" s="33" t="s">
        <v>27</v>
      </c>
      <c r="I19" s="34" t="s">
        <v>112</v>
      </c>
      <c r="J19" s="33" t="s">
        <v>11</v>
      </c>
      <c r="K19" s="33" t="s">
        <v>12</v>
      </c>
      <c r="L19" s="33">
        <v>3</v>
      </c>
      <c r="M19" s="34" t="s">
        <v>29</v>
      </c>
      <c r="N19" s="35">
        <v>50908</v>
      </c>
      <c r="O19" s="36"/>
    </row>
    <row r="20" spans="1:15" ht="18.75" customHeight="1">
      <c r="A20" s="31">
        <v>16</v>
      </c>
      <c r="B20" s="32" t="s">
        <v>261</v>
      </c>
      <c r="C20" s="33" t="s">
        <v>111</v>
      </c>
      <c r="D20" s="33" t="s">
        <v>41</v>
      </c>
      <c r="E20" s="33" t="s">
        <v>27</v>
      </c>
      <c r="F20" s="33"/>
      <c r="G20" s="33" t="s">
        <v>27</v>
      </c>
      <c r="H20" s="33" t="s">
        <v>27</v>
      </c>
      <c r="I20" s="34" t="s">
        <v>112</v>
      </c>
      <c r="J20" s="33" t="s">
        <v>11</v>
      </c>
      <c r="K20" s="33" t="s">
        <v>12</v>
      </c>
      <c r="L20" s="33">
        <v>2</v>
      </c>
      <c r="M20" s="34" t="s">
        <v>29</v>
      </c>
      <c r="N20" s="35">
        <v>83636</v>
      </c>
      <c r="O20" s="36"/>
    </row>
    <row r="21" spans="1:15" ht="18.75" customHeight="1">
      <c r="A21" s="31">
        <v>17</v>
      </c>
      <c r="B21" s="32" t="s">
        <v>261</v>
      </c>
      <c r="C21" s="33" t="s">
        <v>111</v>
      </c>
      <c r="D21" s="33" t="s">
        <v>41</v>
      </c>
      <c r="E21" s="33" t="s">
        <v>27</v>
      </c>
      <c r="F21" s="33"/>
      <c r="G21" s="33" t="s">
        <v>27</v>
      </c>
      <c r="H21" s="33" t="s">
        <v>27</v>
      </c>
      <c r="I21" s="34" t="s">
        <v>122</v>
      </c>
      <c r="J21" s="33" t="s">
        <v>11</v>
      </c>
      <c r="K21" s="33" t="s">
        <v>12</v>
      </c>
      <c r="L21" s="33">
        <v>1</v>
      </c>
      <c r="M21" s="34" t="s">
        <v>29</v>
      </c>
      <c r="N21" s="35">
        <v>73900</v>
      </c>
      <c r="O21" s="36"/>
    </row>
    <row r="22" spans="1:15" ht="18.75" customHeight="1">
      <c r="A22" s="31">
        <v>18</v>
      </c>
      <c r="B22" s="32" t="s">
        <v>261</v>
      </c>
      <c r="C22" s="33" t="s">
        <v>111</v>
      </c>
      <c r="D22" s="33" t="s">
        <v>41</v>
      </c>
      <c r="E22" s="33" t="s">
        <v>27</v>
      </c>
      <c r="F22" s="33"/>
      <c r="G22" s="33" t="s">
        <v>27</v>
      </c>
      <c r="H22" s="33" t="s">
        <v>27</v>
      </c>
      <c r="I22" s="34" t="s">
        <v>15</v>
      </c>
      <c r="J22" s="33" t="s">
        <v>11</v>
      </c>
      <c r="K22" s="33" t="s">
        <v>12</v>
      </c>
      <c r="L22" s="33">
        <v>1</v>
      </c>
      <c r="M22" s="34" t="s">
        <v>29</v>
      </c>
      <c r="N22" s="35">
        <v>60276</v>
      </c>
      <c r="O22" s="36"/>
    </row>
    <row r="23" spans="1:15" ht="18.75" customHeight="1">
      <c r="A23" s="31">
        <v>19</v>
      </c>
      <c r="B23" s="32" t="s">
        <v>261</v>
      </c>
      <c r="C23" s="33" t="s">
        <v>111</v>
      </c>
      <c r="D23" s="33" t="s">
        <v>41</v>
      </c>
      <c r="E23" s="33" t="s">
        <v>27</v>
      </c>
      <c r="F23" s="33"/>
      <c r="G23" s="33" t="s">
        <v>27</v>
      </c>
      <c r="H23" s="33" t="s">
        <v>27</v>
      </c>
      <c r="I23" s="34" t="s">
        <v>207</v>
      </c>
      <c r="J23" s="33" t="s">
        <v>11</v>
      </c>
      <c r="K23" s="33" t="s">
        <v>527</v>
      </c>
      <c r="L23" s="33">
        <v>15</v>
      </c>
      <c r="M23" s="34" t="s">
        <v>13</v>
      </c>
      <c r="N23" s="35">
        <v>164500</v>
      </c>
      <c r="O23" s="36"/>
    </row>
    <row r="24" spans="1:15" ht="18.75" customHeight="1">
      <c r="A24" s="31">
        <v>20</v>
      </c>
      <c r="B24" s="32" t="s">
        <v>261</v>
      </c>
      <c r="C24" s="33" t="s">
        <v>111</v>
      </c>
      <c r="D24" s="33" t="s">
        <v>41</v>
      </c>
      <c r="E24" s="33" t="s">
        <v>27</v>
      </c>
      <c r="F24" s="33"/>
      <c r="G24" s="33" t="s">
        <v>27</v>
      </c>
      <c r="H24" s="33" t="s">
        <v>27</v>
      </c>
      <c r="I24" s="34" t="s">
        <v>206</v>
      </c>
      <c r="J24" s="33" t="s">
        <v>11</v>
      </c>
      <c r="K24" s="33" t="s">
        <v>204</v>
      </c>
      <c r="L24" s="33">
        <v>600</v>
      </c>
      <c r="M24" s="34" t="s">
        <v>13</v>
      </c>
      <c r="N24" s="35">
        <v>2160000</v>
      </c>
      <c r="O24" s="36"/>
    </row>
    <row r="25" spans="1:15" ht="18.75" customHeight="1">
      <c r="A25" s="31">
        <v>21</v>
      </c>
      <c r="B25" s="32" t="s">
        <v>262</v>
      </c>
      <c r="C25" s="33" t="s">
        <v>111</v>
      </c>
      <c r="D25" s="33" t="s">
        <v>41</v>
      </c>
      <c r="E25" s="33" t="s">
        <v>27</v>
      </c>
      <c r="F25" s="33"/>
      <c r="G25" s="33" t="s">
        <v>27</v>
      </c>
      <c r="H25" s="33" t="s">
        <v>27</v>
      </c>
      <c r="I25" s="34" t="s">
        <v>122</v>
      </c>
      <c r="J25" s="33" t="s">
        <v>11</v>
      </c>
      <c r="K25" s="33" t="s">
        <v>12</v>
      </c>
      <c r="L25" s="33">
        <v>1</v>
      </c>
      <c r="M25" s="34" t="s">
        <v>29</v>
      </c>
      <c r="N25" s="35">
        <v>49400</v>
      </c>
      <c r="O25" s="36"/>
    </row>
    <row r="26" spans="1:15" ht="18.75" customHeight="1">
      <c r="A26" s="31">
        <v>22</v>
      </c>
      <c r="B26" s="32" t="s">
        <v>262</v>
      </c>
      <c r="C26" s="33" t="s">
        <v>111</v>
      </c>
      <c r="D26" s="33" t="s">
        <v>41</v>
      </c>
      <c r="E26" s="33" t="s">
        <v>27</v>
      </c>
      <c r="F26" s="33"/>
      <c r="G26" s="33" t="s">
        <v>27</v>
      </c>
      <c r="H26" s="33" t="s">
        <v>27</v>
      </c>
      <c r="I26" s="34" t="s">
        <v>112</v>
      </c>
      <c r="J26" s="33" t="s">
        <v>11</v>
      </c>
      <c r="K26" s="33" t="s">
        <v>12</v>
      </c>
      <c r="L26" s="33">
        <v>2</v>
      </c>
      <c r="M26" s="34" t="s">
        <v>29</v>
      </c>
      <c r="N26" s="35">
        <v>86272</v>
      </c>
      <c r="O26" s="36"/>
    </row>
    <row r="27" spans="1:15" ht="18.75" customHeight="1">
      <c r="A27" s="31">
        <v>23</v>
      </c>
      <c r="B27" s="32" t="s">
        <v>263</v>
      </c>
      <c r="C27" s="33" t="s">
        <v>111</v>
      </c>
      <c r="D27" s="33" t="s">
        <v>41</v>
      </c>
      <c r="E27" s="33" t="s">
        <v>27</v>
      </c>
      <c r="F27" s="33"/>
      <c r="G27" s="33" t="s">
        <v>27</v>
      </c>
      <c r="H27" s="33" t="s">
        <v>27</v>
      </c>
      <c r="I27" s="34" t="s">
        <v>112</v>
      </c>
      <c r="J27" s="33" t="s">
        <v>11</v>
      </c>
      <c r="K27" s="33" t="s">
        <v>12</v>
      </c>
      <c r="L27" s="33">
        <v>3</v>
      </c>
      <c r="M27" s="34" t="s">
        <v>29</v>
      </c>
      <c r="N27" s="35">
        <v>99272</v>
      </c>
      <c r="O27" s="36"/>
    </row>
    <row r="28" spans="1:15" ht="18.75" customHeight="1">
      <c r="A28" s="31">
        <v>24</v>
      </c>
      <c r="B28" s="32" t="s">
        <v>263</v>
      </c>
      <c r="C28" s="33" t="s">
        <v>111</v>
      </c>
      <c r="D28" s="33" t="s">
        <v>41</v>
      </c>
      <c r="E28" s="33" t="s">
        <v>27</v>
      </c>
      <c r="F28" s="33"/>
      <c r="G28" s="33" t="s">
        <v>27</v>
      </c>
      <c r="H28" s="33" t="s">
        <v>27</v>
      </c>
      <c r="I28" s="34" t="s">
        <v>122</v>
      </c>
      <c r="J28" s="33" t="s">
        <v>11</v>
      </c>
      <c r="K28" s="33" t="s">
        <v>12</v>
      </c>
      <c r="L28" s="33">
        <v>1</v>
      </c>
      <c r="M28" s="34" t="s">
        <v>29</v>
      </c>
      <c r="N28" s="35">
        <v>75600</v>
      </c>
      <c r="O28" s="36"/>
    </row>
    <row r="29" spans="1:15" ht="18.75" customHeight="1">
      <c r="A29" s="31">
        <v>25</v>
      </c>
      <c r="B29" s="32" t="s">
        <v>263</v>
      </c>
      <c r="C29" s="33" t="s">
        <v>111</v>
      </c>
      <c r="D29" s="33" t="s">
        <v>41</v>
      </c>
      <c r="E29" s="33" t="s">
        <v>27</v>
      </c>
      <c r="F29" s="33"/>
      <c r="G29" s="33" t="s">
        <v>27</v>
      </c>
      <c r="H29" s="33" t="s">
        <v>27</v>
      </c>
      <c r="I29" s="34" t="s">
        <v>175</v>
      </c>
      <c r="J29" s="33" t="s">
        <v>11</v>
      </c>
      <c r="K29" s="33" t="s">
        <v>243</v>
      </c>
      <c r="L29" s="33">
        <v>20</v>
      </c>
      <c r="M29" s="34" t="s">
        <v>13</v>
      </c>
      <c r="N29" s="35">
        <v>50000</v>
      </c>
      <c r="O29" s="36"/>
    </row>
    <row r="30" spans="1:15" ht="18.75" customHeight="1">
      <c r="A30" s="31">
        <v>26</v>
      </c>
      <c r="B30" s="32" t="s">
        <v>264</v>
      </c>
      <c r="C30" s="33" t="s">
        <v>111</v>
      </c>
      <c r="D30" s="33" t="s">
        <v>41</v>
      </c>
      <c r="E30" s="33" t="s">
        <v>27</v>
      </c>
      <c r="F30" s="33"/>
      <c r="G30" s="33" t="s">
        <v>27</v>
      </c>
      <c r="H30" s="33" t="s">
        <v>27</v>
      </c>
      <c r="I30" s="34" t="s">
        <v>112</v>
      </c>
      <c r="J30" s="33" t="s">
        <v>11</v>
      </c>
      <c r="K30" s="33" t="s">
        <v>12</v>
      </c>
      <c r="L30" s="33">
        <v>3</v>
      </c>
      <c r="M30" s="34" t="s">
        <v>29</v>
      </c>
      <c r="N30" s="35">
        <v>126363</v>
      </c>
      <c r="O30" s="36"/>
    </row>
    <row r="31" spans="1:15" ht="18.75" customHeight="1">
      <c r="A31" s="31">
        <v>27</v>
      </c>
      <c r="B31" s="32" t="s">
        <v>264</v>
      </c>
      <c r="C31" s="33" t="s">
        <v>111</v>
      </c>
      <c r="D31" s="33" t="s">
        <v>41</v>
      </c>
      <c r="E31" s="33" t="s">
        <v>27</v>
      </c>
      <c r="F31" s="33"/>
      <c r="G31" s="33" t="s">
        <v>27</v>
      </c>
      <c r="H31" s="33" t="s">
        <v>27</v>
      </c>
      <c r="I31" s="34" t="s">
        <v>15</v>
      </c>
      <c r="J31" s="33" t="s">
        <v>11</v>
      </c>
      <c r="K31" s="33" t="s">
        <v>12</v>
      </c>
      <c r="L31" s="33">
        <v>2</v>
      </c>
      <c r="M31" s="34" t="s">
        <v>29</v>
      </c>
      <c r="N31" s="35">
        <v>279103</v>
      </c>
      <c r="O31" s="36"/>
    </row>
    <row r="32" spans="1:15" ht="18.75" customHeight="1">
      <c r="A32" s="31">
        <v>28</v>
      </c>
      <c r="B32" s="32" t="s">
        <v>265</v>
      </c>
      <c r="C32" s="33" t="s">
        <v>111</v>
      </c>
      <c r="D32" s="33" t="s">
        <v>41</v>
      </c>
      <c r="E32" s="33" t="s">
        <v>27</v>
      </c>
      <c r="F32" s="33"/>
      <c r="G32" s="33" t="s">
        <v>27</v>
      </c>
      <c r="H32" s="33" t="s">
        <v>27</v>
      </c>
      <c r="I32" s="34" t="s">
        <v>112</v>
      </c>
      <c r="J32" s="33" t="s">
        <v>11</v>
      </c>
      <c r="K32" s="33" t="s">
        <v>12</v>
      </c>
      <c r="L32" s="33">
        <v>1</v>
      </c>
      <c r="M32" s="34" t="s">
        <v>29</v>
      </c>
      <c r="N32" s="35">
        <v>23636</v>
      </c>
      <c r="O32" s="36"/>
    </row>
    <row r="33" spans="1:15" ht="18.75" customHeight="1">
      <c r="A33" s="31">
        <v>29</v>
      </c>
      <c r="B33" s="32" t="s">
        <v>265</v>
      </c>
      <c r="C33" s="33" t="s">
        <v>111</v>
      </c>
      <c r="D33" s="33" t="s">
        <v>41</v>
      </c>
      <c r="E33" s="33" t="s">
        <v>27</v>
      </c>
      <c r="F33" s="33"/>
      <c r="G33" s="33" t="s">
        <v>27</v>
      </c>
      <c r="H33" s="33" t="s">
        <v>27</v>
      </c>
      <c r="I33" s="34" t="s">
        <v>122</v>
      </c>
      <c r="J33" s="33" t="s">
        <v>11</v>
      </c>
      <c r="K33" s="33" t="s">
        <v>12</v>
      </c>
      <c r="L33" s="33">
        <v>2</v>
      </c>
      <c r="M33" s="34" t="s">
        <v>29</v>
      </c>
      <c r="N33" s="35">
        <v>135400</v>
      </c>
      <c r="O33" s="36"/>
    </row>
    <row r="34" spans="1:15" ht="18.75" customHeight="1">
      <c r="A34" s="31">
        <v>30</v>
      </c>
      <c r="B34" s="32" t="s">
        <v>265</v>
      </c>
      <c r="C34" s="33" t="s">
        <v>111</v>
      </c>
      <c r="D34" s="33" t="s">
        <v>41</v>
      </c>
      <c r="E34" s="33" t="s">
        <v>27</v>
      </c>
      <c r="F34" s="33"/>
      <c r="G34" s="33" t="s">
        <v>27</v>
      </c>
      <c r="H34" s="33" t="s">
        <v>27</v>
      </c>
      <c r="I34" s="34" t="s">
        <v>176</v>
      </c>
      <c r="J34" s="33" t="s">
        <v>11</v>
      </c>
      <c r="K34" s="33" t="s">
        <v>12</v>
      </c>
      <c r="L34" s="33">
        <v>1</v>
      </c>
      <c r="M34" s="34" t="s">
        <v>29</v>
      </c>
      <c r="N34" s="35">
        <v>47637</v>
      </c>
      <c r="O34" s="36"/>
    </row>
    <row r="35" spans="1:15" ht="18.75" customHeight="1">
      <c r="A35" s="31">
        <v>31</v>
      </c>
      <c r="B35" s="32" t="s">
        <v>266</v>
      </c>
      <c r="C35" s="33" t="s">
        <v>111</v>
      </c>
      <c r="D35" s="33" t="s">
        <v>41</v>
      </c>
      <c r="E35" s="33" t="s">
        <v>27</v>
      </c>
      <c r="F35" s="33"/>
      <c r="G35" s="33" t="s">
        <v>27</v>
      </c>
      <c r="H35" s="33" t="s">
        <v>27</v>
      </c>
      <c r="I35" s="34" t="s">
        <v>122</v>
      </c>
      <c r="J35" s="33" t="s">
        <v>11</v>
      </c>
      <c r="K35" s="33" t="s">
        <v>12</v>
      </c>
      <c r="L35" s="33">
        <v>1</v>
      </c>
      <c r="M35" s="34" t="s">
        <v>29</v>
      </c>
      <c r="N35" s="35">
        <v>77700</v>
      </c>
      <c r="O35" s="36"/>
    </row>
    <row r="36" spans="1:15" ht="18.75" customHeight="1">
      <c r="A36" s="31">
        <v>32</v>
      </c>
      <c r="B36" s="32" t="s">
        <v>266</v>
      </c>
      <c r="C36" s="33" t="s">
        <v>111</v>
      </c>
      <c r="D36" s="33" t="s">
        <v>41</v>
      </c>
      <c r="E36" s="33" t="s">
        <v>27</v>
      </c>
      <c r="F36" s="33"/>
      <c r="G36" s="33" t="s">
        <v>27</v>
      </c>
      <c r="H36" s="33" t="s">
        <v>27</v>
      </c>
      <c r="I36" s="34" t="s">
        <v>112</v>
      </c>
      <c r="J36" s="33" t="s">
        <v>11</v>
      </c>
      <c r="K36" s="33" t="s">
        <v>12</v>
      </c>
      <c r="L36" s="33">
        <v>3</v>
      </c>
      <c r="M36" s="34" t="s">
        <v>29</v>
      </c>
      <c r="N36" s="35">
        <v>25728</v>
      </c>
      <c r="O36" s="36"/>
    </row>
    <row r="37" spans="1:15" ht="18.75" customHeight="1">
      <c r="A37" s="31">
        <v>33</v>
      </c>
      <c r="B37" s="32" t="s">
        <v>266</v>
      </c>
      <c r="C37" s="33" t="s">
        <v>111</v>
      </c>
      <c r="D37" s="33" t="s">
        <v>41</v>
      </c>
      <c r="E37" s="33" t="s">
        <v>27</v>
      </c>
      <c r="F37" s="33"/>
      <c r="G37" s="33" t="s">
        <v>27</v>
      </c>
      <c r="H37" s="33" t="s">
        <v>27</v>
      </c>
      <c r="I37" s="34" t="s">
        <v>15</v>
      </c>
      <c r="J37" s="33" t="s">
        <v>11</v>
      </c>
      <c r="K37" s="33" t="s">
        <v>12</v>
      </c>
      <c r="L37" s="33">
        <v>3</v>
      </c>
      <c r="M37" s="34" t="s">
        <v>29</v>
      </c>
      <c r="N37" s="35">
        <v>167735</v>
      </c>
      <c r="O37" s="36"/>
    </row>
    <row r="38" spans="1:15" ht="18.75" customHeight="1">
      <c r="A38" s="31">
        <v>34</v>
      </c>
      <c r="B38" s="32" t="s">
        <v>267</v>
      </c>
      <c r="C38" s="33" t="s">
        <v>111</v>
      </c>
      <c r="D38" s="33" t="s">
        <v>41</v>
      </c>
      <c r="E38" s="33" t="s">
        <v>27</v>
      </c>
      <c r="F38" s="33"/>
      <c r="G38" s="33" t="s">
        <v>27</v>
      </c>
      <c r="H38" s="33" t="s">
        <v>27</v>
      </c>
      <c r="I38" s="34" t="s">
        <v>536</v>
      </c>
      <c r="J38" s="33" t="s">
        <v>528</v>
      </c>
      <c r="K38" s="33" t="s">
        <v>529</v>
      </c>
      <c r="L38" s="33">
        <v>240</v>
      </c>
      <c r="M38" s="34" t="s">
        <v>537</v>
      </c>
      <c r="N38" s="35">
        <v>1080000</v>
      </c>
      <c r="O38" s="36"/>
    </row>
    <row r="39" spans="1:15" ht="18.75" customHeight="1">
      <c r="A39" s="31">
        <v>35</v>
      </c>
      <c r="B39" s="32" t="s">
        <v>267</v>
      </c>
      <c r="C39" s="33" t="s">
        <v>111</v>
      </c>
      <c r="D39" s="33" t="s">
        <v>6</v>
      </c>
      <c r="E39" s="33" t="s">
        <v>246</v>
      </c>
      <c r="F39" s="33"/>
      <c r="G39" s="33" t="s">
        <v>246</v>
      </c>
      <c r="H39" s="33" t="s">
        <v>246</v>
      </c>
      <c r="I39" s="34" t="s">
        <v>247</v>
      </c>
      <c r="J39" s="33" t="s">
        <v>7</v>
      </c>
      <c r="K39" s="33" t="s">
        <v>530</v>
      </c>
      <c r="L39" s="33">
        <v>10</v>
      </c>
      <c r="M39" s="34" t="s">
        <v>13</v>
      </c>
      <c r="N39" s="35">
        <v>1</v>
      </c>
      <c r="O39" s="36"/>
    </row>
    <row r="40" spans="1:15" ht="18.75" customHeight="1">
      <c r="A40" s="31">
        <v>36</v>
      </c>
      <c r="B40" s="32" t="s">
        <v>267</v>
      </c>
      <c r="C40" s="33" t="s">
        <v>111</v>
      </c>
      <c r="D40" s="33" t="s">
        <v>41</v>
      </c>
      <c r="E40" s="33" t="s">
        <v>27</v>
      </c>
      <c r="F40" s="33"/>
      <c r="G40" s="33" t="s">
        <v>27</v>
      </c>
      <c r="H40" s="33" t="s">
        <v>27</v>
      </c>
      <c r="I40" s="34" t="s">
        <v>205</v>
      </c>
      <c r="J40" s="33" t="s">
        <v>11</v>
      </c>
      <c r="K40" s="33" t="s">
        <v>203</v>
      </c>
      <c r="L40" s="33">
        <v>22</v>
      </c>
      <c r="M40" s="34" t="s">
        <v>208</v>
      </c>
      <c r="N40" s="35">
        <v>154000</v>
      </c>
      <c r="O40" s="36"/>
    </row>
    <row r="41" spans="1:15" ht="18.75" customHeight="1">
      <c r="A41" s="31">
        <v>37</v>
      </c>
      <c r="B41" s="32" t="s">
        <v>267</v>
      </c>
      <c r="C41" s="33" t="s">
        <v>111</v>
      </c>
      <c r="D41" s="33" t="s">
        <v>41</v>
      </c>
      <c r="E41" s="33" t="s">
        <v>27</v>
      </c>
      <c r="F41" s="33"/>
      <c r="G41" s="33" t="s">
        <v>27</v>
      </c>
      <c r="H41" s="33" t="s">
        <v>27</v>
      </c>
      <c r="I41" s="34" t="s">
        <v>122</v>
      </c>
      <c r="J41" s="33" t="s">
        <v>11</v>
      </c>
      <c r="K41" s="33" t="s">
        <v>12</v>
      </c>
      <c r="L41" s="33">
        <v>1</v>
      </c>
      <c r="M41" s="34" t="s">
        <v>29</v>
      </c>
      <c r="N41" s="35">
        <v>33800</v>
      </c>
      <c r="O41" s="36"/>
    </row>
    <row r="42" spans="1:15" ht="18.75" customHeight="1">
      <c r="A42" s="31">
        <v>38</v>
      </c>
      <c r="B42" s="32" t="s">
        <v>267</v>
      </c>
      <c r="C42" s="33" t="s">
        <v>111</v>
      </c>
      <c r="D42" s="33" t="s">
        <v>41</v>
      </c>
      <c r="E42" s="33" t="s">
        <v>27</v>
      </c>
      <c r="F42" s="33"/>
      <c r="G42" s="33" t="s">
        <v>27</v>
      </c>
      <c r="H42" s="33" t="s">
        <v>27</v>
      </c>
      <c r="I42" s="34" t="s">
        <v>112</v>
      </c>
      <c r="J42" s="33" t="s">
        <v>11</v>
      </c>
      <c r="K42" s="33" t="s">
        <v>12</v>
      </c>
      <c r="L42" s="33">
        <v>1</v>
      </c>
      <c r="M42" s="34" t="s">
        <v>29</v>
      </c>
      <c r="N42" s="35">
        <v>85090</v>
      </c>
      <c r="O42" s="36"/>
    </row>
    <row r="43" spans="1:15" ht="18.75" customHeight="1">
      <c r="A43" s="31">
        <v>39</v>
      </c>
      <c r="B43" s="32" t="s">
        <v>267</v>
      </c>
      <c r="C43" s="33" t="s">
        <v>111</v>
      </c>
      <c r="D43" s="33" t="s">
        <v>6</v>
      </c>
      <c r="E43" s="33" t="s">
        <v>27</v>
      </c>
      <c r="F43" s="33"/>
      <c r="G43" s="33" t="s">
        <v>27</v>
      </c>
      <c r="H43" s="33" t="s">
        <v>27</v>
      </c>
      <c r="I43" s="34" t="s">
        <v>538</v>
      </c>
      <c r="J43" s="33" t="s">
        <v>531</v>
      </c>
      <c r="K43" s="33" t="s">
        <v>532</v>
      </c>
      <c r="L43" s="33">
        <v>35</v>
      </c>
      <c r="M43" s="34" t="s">
        <v>179</v>
      </c>
      <c r="N43" s="35">
        <v>1</v>
      </c>
      <c r="O43" s="36"/>
    </row>
    <row r="44" spans="1:15" ht="18.75" customHeight="1">
      <c r="A44" s="31">
        <v>40</v>
      </c>
      <c r="B44" s="32" t="s">
        <v>334</v>
      </c>
      <c r="C44" s="33" t="s">
        <v>111</v>
      </c>
      <c r="D44" s="33" t="s">
        <v>41</v>
      </c>
      <c r="E44" s="33" t="s">
        <v>27</v>
      </c>
      <c r="F44" s="33"/>
      <c r="G44" s="33" t="s">
        <v>27</v>
      </c>
      <c r="H44" s="33" t="s">
        <v>27</v>
      </c>
      <c r="I44" s="34" t="s">
        <v>112</v>
      </c>
      <c r="J44" s="33" t="s">
        <v>11</v>
      </c>
      <c r="K44" s="33" t="s">
        <v>12</v>
      </c>
      <c r="L44" s="33">
        <v>2</v>
      </c>
      <c r="M44" s="34" t="s">
        <v>29</v>
      </c>
      <c r="N44" s="35">
        <v>41454</v>
      </c>
      <c r="O44" s="36"/>
    </row>
    <row r="45" spans="1:15" ht="18.75" customHeight="1">
      <c r="A45" s="31">
        <v>41</v>
      </c>
      <c r="B45" s="32" t="s">
        <v>334</v>
      </c>
      <c r="C45" s="33" t="s">
        <v>111</v>
      </c>
      <c r="D45" s="33" t="s">
        <v>41</v>
      </c>
      <c r="E45" s="33" t="s">
        <v>27</v>
      </c>
      <c r="F45" s="33"/>
      <c r="G45" s="33" t="s">
        <v>27</v>
      </c>
      <c r="H45" s="33" t="s">
        <v>27</v>
      </c>
      <c r="I45" s="34" t="s">
        <v>122</v>
      </c>
      <c r="J45" s="33" t="s">
        <v>11</v>
      </c>
      <c r="K45" s="33" t="s">
        <v>12</v>
      </c>
      <c r="L45" s="33">
        <v>1</v>
      </c>
      <c r="M45" s="34" t="s">
        <v>29</v>
      </c>
      <c r="N45" s="35">
        <v>45300</v>
      </c>
      <c r="O45" s="36"/>
    </row>
    <row r="46" spans="1:15" ht="18.75" customHeight="1">
      <c r="A46" s="31">
        <v>42</v>
      </c>
      <c r="B46" s="32" t="s">
        <v>269</v>
      </c>
      <c r="C46" s="33" t="s">
        <v>111</v>
      </c>
      <c r="D46" s="33" t="s">
        <v>41</v>
      </c>
      <c r="E46" s="33" t="s">
        <v>27</v>
      </c>
      <c r="F46" s="33"/>
      <c r="G46" s="33" t="s">
        <v>27</v>
      </c>
      <c r="H46" s="33" t="s">
        <v>27</v>
      </c>
      <c r="I46" s="34" t="s">
        <v>112</v>
      </c>
      <c r="J46" s="33" t="s">
        <v>11</v>
      </c>
      <c r="K46" s="33" t="s">
        <v>12</v>
      </c>
      <c r="L46" s="33">
        <v>2</v>
      </c>
      <c r="M46" s="34" t="s">
        <v>29</v>
      </c>
      <c r="N46" s="35">
        <v>140911</v>
      </c>
      <c r="O46" s="36"/>
    </row>
    <row r="47" spans="1:15" ht="18.75" customHeight="1">
      <c r="A47" s="31">
        <v>43</v>
      </c>
      <c r="B47" s="32" t="s">
        <v>269</v>
      </c>
      <c r="C47" s="33" t="s">
        <v>111</v>
      </c>
      <c r="D47" s="33" t="s">
        <v>41</v>
      </c>
      <c r="E47" s="33" t="s">
        <v>27</v>
      </c>
      <c r="F47" s="33"/>
      <c r="G47" s="33" t="s">
        <v>27</v>
      </c>
      <c r="H47" s="33" t="s">
        <v>27</v>
      </c>
      <c r="I47" s="34" t="s">
        <v>15</v>
      </c>
      <c r="J47" s="33" t="s">
        <v>11</v>
      </c>
      <c r="K47" s="33" t="s">
        <v>12</v>
      </c>
      <c r="L47" s="33">
        <v>3</v>
      </c>
      <c r="M47" s="34" t="s">
        <v>29</v>
      </c>
      <c r="N47" s="35">
        <v>533380</v>
      </c>
      <c r="O47" s="36"/>
    </row>
    <row r="48" spans="1:15" ht="18.75" customHeight="1">
      <c r="A48" s="31">
        <v>44</v>
      </c>
      <c r="B48" s="32" t="s">
        <v>269</v>
      </c>
      <c r="C48" s="33" t="s">
        <v>111</v>
      </c>
      <c r="D48" s="33" t="s">
        <v>6</v>
      </c>
      <c r="E48" s="33" t="s">
        <v>246</v>
      </c>
      <c r="F48" s="33"/>
      <c r="G48" s="33" t="s">
        <v>246</v>
      </c>
      <c r="H48" s="33" t="s">
        <v>246</v>
      </c>
      <c r="I48" s="34" t="s">
        <v>247</v>
      </c>
      <c r="J48" s="33" t="s">
        <v>11</v>
      </c>
      <c r="K48" s="33" t="s">
        <v>539</v>
      </c>
      <c r="L48" s="33">
        <v>70</v>
      </c>
      <c r="M48" s="34" t="s">
        <v>29</v>
      </c>
      <c r="N48" s="35">
        <v>1</v>
      </c>
      <c r="O48" s="36"/>
    </row>
    <row r="49" spans="1:15" ht="18.75" customHeight="1">
      <c r="A49" s="31">
        <v>45</v>
      </c>
      <c r="B49" s="32" t="s">
        <v>270</v>
      </c>
      <c r="C49" s="33" t="s">
        <v>111</v>
      </c>
      <c r="D49" s="33" t="s">
        <v>41</v>
      </c>
      <c r="E49" s="33" t="s">
        <v>27</v>
      </c>
      <c r="F49" s="33"/>
      <c r="G49" s="33" t="s">
        <v>27</v>
      </c>
      <c r="H49" s="33" t="s">
        <v>27</v>
      </c>
      <c r="I49" s="34" t="s">
        <v>16</v>
      </c>
      <c r="J49" s="33" t="s">
        <v>11</v>
      </c>
      <c r="K49" s="33" t="s">
        <v>28</v>
      </c>
      <c r="L49" s="33">
        <v>5</v>
      </c>
      <c r="M49" s="34" t="s">
        <v>13</v>
      </c>
      <c r="N49" s="35">
        <v>25001</v>
      </c>
      <c r="O49" s="36"/>
    </row>
    <row r="50" spans="1:15" ht="18.75" customHeight="1">
      <c r="A50" s="31">
        <v>46</v>
      </c>
      <c r="B50" s="32" t="s">
        <v>270</v>
      </c>
      <c r="C50" s="33" t="s">
        <v>111</v>
      </c>
      <c r="D50" s="33" t="s">
        <v>41</v>
      </c>
      <c r="E50" s="33" t="s">
        <v>27</v>
      </c>
      <c r="F50" s="33"/>
      <c r="G50" s="33" t="s">
        <v>27</v>
      </c>
      <c r="H50" s="33" t="s">
        <v>27</v>
      </c>
      <c r="I50" s="34" t="s">
        <v>122</v>
      </c>
      <c r="J50" s="33" t="s">
        <v>11</v>
      </c>
      <c r="K50" s="33" t="s">
        <v>12</v>
      </c>
      <c r="L50" s="33">
        <v>1</v>
      </c>
      <c r="M50" s="34" t="s">
        <v>29</v>
      </c>
      <c r="N50" s="35">
        <v>129000</v>
      </c>
      <c r="O50" s="36"/>
    </row>
    <row r="51" spans="1:15" ht="18.75" customHeight="1">
      <c r="A51" s="31">
        <v>47</v>
      </c>
      <c r="B51" s="32" t="s">
        <v>270</v>
      </c>
      <c r="C51" s="33" t="s">
        <v>111</v>
      </c>
      <c r="D51" s="33" t="s">
        <v>41</v>
      </c>
      <c r="E51" s="33" t="s">
        <v>27</v>
      </c>
      <c r="F51" s="33"/>
      <c r="G51" s="33" t="s">
        <v>27</v>
      </c>
      <c r="H51" s="33" t="s">
        <v>27</v>
      </c>
      <c r="I51" s="34" t="s">
        <v>112</v>
      </c>
      <c r="J51" s="33" t="s">
        <v>11</v>
      </c>
      <c r="K51" s="33" t="s">
        <v>12</v>
      </c>
      <c r="L51" s="33">
        <v>1</v>
      </c>
      <c r="M51" s="34" t="s">
        <v>29</v>
      </c>
      <c r="N51" s="35">
        <v>48999</v>
      </c>
      <c r="O51" s="36"/>
    </row>
    <row r="52" spans="1:15" ht="18.75" customHeight="1">
      <c r="A52" s="31">
        <v>48</v>
      </c>
      <c r="B52" s="32" t="s">
        <v>270</v>
      </c>
      <c r="C52" s="33" t="s">
        <v>111</v>
      </c>
      <c r="D52" s="33" t="s">
        <v>41</v>
      </c>
      <c r="E52" s="33" t="s">
        <v>27</v>
      </c>
      <c r="F52" s="33"/>
      <c r="G52" s="33" t="s">
        <v>27</v>
      </c>
      <c r="H52" s="33" t="s">
        <v>27</v>
      </c>
      <c r="I52" s="34" t="s">
        <v>176</v>
      </c>
      <c r="J52" s="33" t="s">
        <v>11</v>
      </c>
      <c r="K52" s="33" t="s">
        <v>12</v>
      </c>
      <c r="L52" s="33">
        <v>1</v>
      </c>
      <c r="M52" s="34" t="s">
        <v>29</v>
      </c>
      <c r="N52" s="35">
        <v>92819</v>
      </c>
      <c r="O52" s="36"/>
    </row>
    <row r="53" spans="1:15" ht="18.75" customHeight="1">
      <c r="A53" s="31">
        <v>49</v>
      </c>
      <c r="B53" s="32" t="s">
        <v>336</v>
      </c>
      <c r="C53" s="33" t="s">
        <v>111</v>
      </c>
      <c r="D53" s="33" t="s">
        <v>41</v>
      </c>
      <c r="E53" s="33" t="s">
        <v>27</v>
      </c>
      <c r="F53" s="33"/>
      <c r="G53" s="33" t="s">
        <v>27</v>
      </c>
      <c r="H53" s="33" t="s">
        <v>27</v>
      </c>
      <c r="I53" s="34" t="s">
        <v>112</v>
      </c>
      <c r="J53" s="33" t="s">
        <v>11</v>
      </c>
      <c r="K53" s="33" t="s">
        <v>12</v>
      </c>
      <c r="L53" s="33">
        <v>1</v>
      </c>
      <c r="M53" s="34" t="s">
        <v>29</v>
      </c>
      <c r="N53" s="35">
        <v>48272</v>
      </c>
      <c r="O53" s="36"/>
    </row>
    <row r="54" spans="1:15" ht="18.75" customHeight="1">
      <c r="A54" s="31">
        <v>50</v>
      </c>
      <c r="B54" s="32" t="s">
        <v>336</v>
      </c>
      <c r="C54" s="33" t="s">
        <v>111</v>
      </c>
      <c r="D54" s="33" t="s">
        <v>41</v>
      </c>
      <c r="E54" s="33" t="s">
        <v>27</v>
      </c>
      <c r="F54" s="33"/>
      <c r="G54" s="33" t="s">
        <v>27</v>
      </c>
      <c r="H54" s="33" t="s">
        <v>27</v>
      </c>
      <c r="I54" s="34" t="s">
        <v>122</v>
      </c>
      <c r="J54" s="33" t="s">
        <v>11</v>
      </c>
      <c r="K54" s="33" t="s">
        <v>12</v>
      </c>
      <c r="L54" s="33">
        <v>1</v>
      </c>
      <c r="M54" s="34" t="s">
        <v>29</v>
      </c>
      <c r="N54" s="35">
        <v>116600</v>
      </c>
      <c r="O54" s="36"/>
    </row>
    <row r="55" spans="1:15" ht="18.75" customHeight="1">
      <c r="A55" s="31">
        <v>51</v>
      </c>
      <c r="B55" s="32" t="s">
        <v>336</v>
      </c>
      <c r="C55" s="33" t="s">
        <v>111</v>
      </c>
      <c r="D55" s="33" t="s">
        <v>41</v>
      </c>
      <c r="E55" s="33" t="s">
        <v>27</v>
      </c>
      <c r="F55" s="33"/>
      <c r="G55" s="33" t="s">
        <v>27</v>
      </c>
      <c r="H55" s="33" t="s">
        <v>27</v>
      </c>
      <c r="I55" s="34" t="s">
        <v>15</v>
      </c>
      <c r="J55" s="33" t="s">
        <v>11</v>
      </c>
      <c r="K55" s="33" t="s">
        <v>12</v>
      </c>
      <c r="L55" s="33">
        <v>2</v>
      </c>
      <c r="M55" s="34" t="s">
        <v>29</v>
      </c>
      <c r="N55" s="35">
        <v>237009</v>
      </c>
      <c r="O55" s="36"/>
    </row>
    <row r="56" spans="1:15" ht="18.75" customHeight="1">
      <c r="A56" s="31">
        <v>52</v>
      </c>
      <c r="B56" s="32" t="s">
        <v>271</v>
      </c>
      <c r="C56" s="33" t="s">
        <v>111</v>
      </c>
      <c r="D56" s="33" t="s">
        <v>41</v>
      </c>
      <c r="E56" s="33" t="s">
        <v>27</v>
      </c>
      <c r="F56" s="33"/>
      <c r="G56" s="33" t="s">
        <v>27</v>
      </c>
      <c r="H56" s="33" t="s">
        <v>27</v>
      </c>
      <c r="I56" s="34" t="s">
        <v>122</v>
      </c>
      <c r="J56" s="33" t="s">
        <v>11</v>
      </c>
      <c r="K56" s="33" t="s">
        <v>12</v>
      </c>
      <c r="L56" s="37">
        <v>1</v>
      </c>
      <c r="M56" s="34" t="s">
        <v>29</v>
      </c>
      <c r="N56" s="35">
        <v>60800</v>
      </c>
      <c r="O56" s="36"/>
    </row>
    <row r="57" spans="1:15" ht="18.75" customHeight="1">
      <c r="A57" s="31">
        <v>53</v>
      </c>
      <c r="B57" s="32" t="s">
        <v>271</v>
      </c>
      <c r="C57" s="33" t="s">
        <v>111</v>
      </c>
      <c r="D57" s="33" t="s">
        <v>41</v>
      </c>
      <c r="E57" s="33" t="s">
        <v>27</v>
      </c>
      <c r="F57" s="33"/>
      <c r="G57" s="33" t="s">
        <v>27</v>
      </c>
      <c r="H57" s="33" t="s">
        <v>27</v>
      </c>
      <c r="I57" s="34" t="s">
        <v>112</v>
      </c>
      <c r="J57" s="33" t="s">
        <v>11</v>
      </c>
      <c r="K57" s="33" t="s">
        <v>12</v>
      </c>
      <c r="L57" s="37">
        <v>2</v>
      </c>
      <c r="M57" s="34" t="s">
        <v>29</v>
      </c>
      <c r="N57" s="35">
        <v>103455</v>
      </c>
      <c r="O57" s="36"/>
    </row>
    <row r="58" spans="1:15" ht="18.75" customHeight="1">
      <c r="A58" s="31">
        <v>54</v>
      </c>
      <c r="B58" s="32" t="s">
        <v>271</v>
      </c>
      <c r="C58" s="33" t="s">
        <v>111</v>
      </c>
      <c r="D58" s="33" t="s">
        <v>41</v>
      </c>
      <c r="E58" s="33" t="s">
        <v>27</v>
      </c>
      <c r="F58" s="33"/>
      <c r="G58" s="33" t="s">
        <v>27</v>
      </c>
      <c r="H58" s="33" t="s">
        <v>27</v>
      </c>
      <c r="I58" s="34" t="s">
        <v>187</v>
      </c>
      <c r="J58" s="33" t="s">
        <v>11</v>
      </c>
      <c r="K58" s="33" t="s">
        <v>186</v>
      </c>
      <c r="L58" s="37">
        <v>12</v>
      </c>
      <c r="M58" s="34" t="s">
        <v>13</v>
      </c>
      <c r="N58" s="35">
        <v>180000</v>
      </c>
      <c r="O58" s="36"/>
    </row>
    <row r="59" spans="1:15" ht="18.75" customHeight="1">
      <c r="A59" s="31">
        <v>55</v>
      </c>
      <c r="B59" s="32" t="s">
        <v>272</v>
      </c>
      <c r="C59" s="33" t="s">
        <v>111</v>
      </c>
      <c r="D59" s="33" t="s">
        <v>41</v>
      </c>
      <c r="E59" s="33" t="s">
        <v>27</v>
      </c>
      <c r="F59" s="33"/>
      <c r="G59" s="33" t="s">
        <v>27</v>
      </c>
      <c r="H59" s="33" t="s">
        <v>27</v>
      </c>
      <c r="I59" s="34" t="s">
        <v>540</v>
      </c>
      <c r="J59" s="33" t="s">
        <v>7</v>
      </c>
      <c r="K59" s="33" t="s">
        <v>533</v>
      </c>
      <c r="L59" s="37">
        <v>8</v>
      </c>
      <c r="M59" s="34" t="s">
        <v>13</v>
      </c>
      <c r="N59" s="35">
        <v>100256</v>
      </c>
      <c r="O59" s="36"/>
    </row>
    <row r="60" spans="1:15" ht="18.75" customHeight="1">
      <c r="A60" s="31">
        <v>56</v>
      </c>
      <c r="B60" s="32" t="s">
        <v>272</v>
      </c>
      <c r="C60" s="33" t="s">
        <v>111</v>
      </c>
      <c r="D60" s="33" t="s">
        <v>41</v>
      </c>
      <c r="E60" s="33" t="s">
        <v>27</v>
      </c>
      <c r="F60" s="33"/>
      <c r="G60" s="33" t="s">
        <v>27</v>
      </c>
      <c r="H60" s="33" t="s">
        <v>27</v>
      </c>
      <c r="I60" s="34" t="s">
        <v>177</v>
      </c>
      <c r="J60" s="33" t="s">
        <v>11</v>
      </c>
      <c r="K60" s="33" t="s">
        <v>174</v>
      </c>
      <c r="L60" s="37">
        <v>20</v>
      </c>
      <c r="M60" s="34" t="s">
        <v>13</v>
      </c>
      <c r="N60" s="35">
        <v>199000</v>
      </c>
      <c r="O60" s="36"/>
    </row>
    <row r="61" spans="1:15" ht="18.75" customHeight="1">
      <c r="A61" s="31">
        <v>57</v>
      </c>
      <c r="B61" s="32" t="s">
        <v>272</v>
      </c>
      <c r="C61" s="33" t="s">
        <v>111</v>
      </c>
      <c r="D61" s="33" t="s">
        <v>41</v>
      </c>
      <c r="E61" s="33" t="s">
        <v>27</v>
      </c>
      <c r="F61" s="33"/>
      <c r="G61" s="33" t="s">
        <v>27</v>
      </c>
      <c r="H61" s="33" t="s">
        <v>27</v>
      </c>
      <c r="I61" s="34" t="s">
        <v>112</v>
      </c>
      <c r="J61" s="33" t="s">
        <v>11</v>
      </c>
      <c r="K61" s="33" t="s">
        <v>12</v>
      </c>
      <c r="L61" s="37">
        <v>2</v>
      </c>
      <c r="M61" s="34" t="s">
        <v>29</v>
      </c>
      <c r="N61" s="35">
        <v>73818</v>
      </c>
      <c r="O61" s="36"/>
    </row>
    <row r="62" spans="1:15" ht="18.75" customHeight="1">
      <c r="A62" s="31">
        <v>58</v>
      </c>
      <c r="B62" s="32" t="s">
        <v>272</v>
      </c>
      <c r="C62" s="33" t="s">
        <v>111</v>
      </c>
      <c r="D62" s="33" t="s">
        <v>41</v>
      </c>
      <c r="E62" s="33" t="s">
        <v>27</v>
      </c>
      <c r="F62" s="33"/>
      <c r="G62" s="33" t="s">
        <v>27</v>
      </c>
      <c r="H62" s="33" t="s">
        <v>27</v>
      </c>
      <c r="I62" s="34" t="s">
        <v>122</v>
      </c>
      <c r="J62" s="33" t="s">
        <v>11</v>
      </c>
      <c r="K62" s="33" t="s">
        <v>12</v>
      </c>
      <c r="L62" s="37">
        <v>1</v>
      </c>
      <c r="M62" s="34" t="s">
        <v>29</v>
      </c>
      <c r="N62" s="35">
        <v>81500</v>
      </c>
      <c r="O62" s="36"/>
    </row>
    <row r="63" spans="1:15" ht="16.5" customHeight="1" thickBot="1">
      <c r="A63" s="150" t="s">
        <v>30</v>
      </c>
      <c r="B63" s="151"/>
      <c r="C63" s="151"/>
      <c r="D63" s="151"/>
      <c r="E63" s="151"/>
      <c r="F63" s="151"/>
      <c r="G63" s="151"/>
      <c r="H63" s="151"/>
      <c r="I63" s="151"/>
      <c r="J63" s="151"/>
      <c r="K63" s="152"/>
      <c r="L63" s="74">
        <f>SUM(L5:L62)</f>
        <v>1199</v>
      </c>
      <c r="M63" s="38"/>
      <c r="N63" s="75">
        <f>SUM(N5:N62)</f>
        <v>9150837</v>
      </c>
      <c r="O63" s="39"/>
    </row>
  </sheetData>
  <sheetProtection password="C6E9" sheet="1" objects="1" scenarios="1"/>
  <mergeCells count="17">
    <mergeCell ref="A63:K63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  <mergeCell ref="A1:N1"/>
    <mergeCell ref="L2:L4"/>
    <mergeCell ref="M2:M4"/>
    <mergeCell ref="N2:N4"/>
    <mergeCell ref="O2:O4"/>
  </mergeCells>
  <phoneticPr fontId="3" type="noConversion"/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6"/>
  <sheetViews>
    <sheetView tabSelected="1" zoomScaleNormal="100" workbookViewId="0">
      <selection activeCell="H16" sqref="H16"/>
    </sheetView>
  </sheetViews>
  <sheetFormatPr defaultRowHeight="12"/>
  <cols>
    <col min="1" max="1" width="7.375" style="40" customWidth="1"/>
    <col min="2" max="2" width="11.625" style="41" bestFit="1" customWidth="1"/>
    <col min="3" max="3" width="33.5" style="40" customWidth="1"/>
    <col min="4" max="4" width="9" style="40"/>
    <col min="5" max="5" width="9" style="41"/>
    <col min="6" max="6" width="9.75" style="55" bestFit="1" customWidth="1"/>
    <col min="7" max="7" width="8.5" style="40" bestFit="1" customWidth="1"/>
    <col min="8" max="8" width="14.875" style="56" bestFit="1" customWidth="1"/>
    <col min="9" max="9" width="20.375" style="41" customWidth="1"/>
    <col min="10" max="16384" width="9" style="13"/>
  </cols>
  <sheetData>
    <row r="1" spans="1:12" s="14" customFormat="1" ht="30" customHeight="1" thickBot="1">
      <c r="A1" s="159" t="s">
        <v>14</v>
      </c>
      <c r="B1" s="159"/>
      <c r="C1" s="159"/>
      <c r="D1" s="159"/>
      <c r="E1" s="159"/>
      <c r="F1" s="159"/>
      <c r="G1" s="159"/>
      <c r="H1" s="159"/>
      <c r="I1" s="159"/>
    </row>
    <row r="2" spans="1:12" ht="16.5">
      <c r="A2" s="160" t="s">
        <v>17</v>
      </c>
      <c r="B2" s="162" t="s">
        <v>18</v>
      </c>
      <c r="C2" s="162" t="s">
        <v>19</v>
      </c>
      <c r="D2" s="43" t="s">
        <v>20</v>
      </c>
      <c r="E2" s="162" t="s">
        <v>22</v>
      </c>
      <c r="F2" s="162" t="s">
        <v>23</v>
      </c>
      <c r="G2" s="162" t="s">
        <v>24</v>
      </c>
      <c r="H2" s="162" t="s">
        <v>25</v>
      </c>
      <c r="I2" s="164" t="s">
        <v>26</v>
      </c>
      <c r="L2" s="15"/>
    </row>
    <row r="3" spans="1:12" ht="17.25" thickBot="1">
      <c r="A3" s="161"/>
      <c r="B3" s="163"/>
      <c r="C3" s="163"/>
      <c r="D3" s="44" t="s">
        <v>21</v>
      </c>
      <c r="E3" s="163"/>
      <c r="F3" s="163"/>
      <c r="G3" s="163"/>
      <c r="H3" s="163"/>
      <c r="I3" s="165"/>
      <c r="L3" s="15"/>
    </row>
    <row r="4" spans="1:12" ht="13.5">
      <c r="A4" s="45" t="s">
        <v>70</v>
      </c>
      <c r="B4" s="46" t="s">
        <v>255</v>
      </c>
      <c r="C4" s="47" t="s">
        <v>249</v>
      </c>
      <c r="D4" s="16" t="s">
        <v>27</v>
      </c>
      <c r="E4" s="46" t="s">
        <v>245</v>
      </c>
      <c r="F4" s="66">
        <v>1099</v>
      </c>
      <c r="G4" s="16" t="s">
        <v>13</v>
      </c>
      <c r="H4" s="48">
        <v>7292000</v>
      </c>
      <c r="I4" s="49" t="s">
        <v>245</v>
      </c>
      <c r="L4" s="15"/>
    </row>
    <row r="5" spans="1:12" ht="13.5">
      <c r="A5" s="19" t="s">
        <v>71</v>
      </c>
      <c r="B5" s="20" t="s">
        <v>255</v>
      </c>
      <c r="C5" s="21" t="s">
        <v>133</v>
      </c>
      <c r="D5" s="17" t="s">
        <v>27</v>
      </c>
      <c r="E5" s="20" t="s">
        <v>7</v>
      </c>
      <c r="F5" s="67">
        <v>257</v>
      </c>
      <c r="G5" s="17" t="s">
        <v>13</v>
      </c>
      <c r="H5" s="23">
        <v>5457472</v>
      </c>
      <c r="I5" s="24" t="s">
        <v>248</v>
      </c>
      <c r="L5" s="15"/>
    </row>
    <row r="6" spans="1:12" ht="13.5">
      <c r="A6" s="19" t="s">
        <v>72</v>
      </c>
      <c r="B6" s="20" t="s">
        <v>255</v>
      </c>
      <c r="C6" s="21" t="s">
        <v>547</v>
      </c>
      <c r="D6" s="17" t="s">
        <v>27</v>
      </c>
      <c r="E6" s="20" t="s">
        <v>7</v>
      </c>
      <c r="F6" s="67">
        <v>190</v>
      </c>
      <c r="G6" s="17" t="s">
        <v>13</v>
      </c>
      <c r="H6" s="23">
        <v>950000</v>
      </c>
      <c r="I6" s="24" t="s">
        <v>541</v>
      </c>
      <c r="L6" s="15"/>
    </row>
    <row r="7" spans="1:12" ht="13.5">
      <c r="A7" s="19" t="s">
        <v>73</v>
      </c>
      <c r="B7" s="20" t="s">
        <v>255</v>
      </c>
      <c r="C7" s="21" t="s">
        <v>250</v>
      </c>
      <c r="D7" s="17" t="s">
        <v>27</v>
      </c>
      <c r="E7" s="20" t="s">
        <v>7</v>
      </c>
      <c r="F7" s="67">
        <v>58</v>
      </c>
      <c r="G7" s="17" t="s">
        <v>29</v>
      </c>
      <c r="H7" s="23">
        <v>3132000</v>
      </c>
      <c r="I7" s="24" t="s">
        <v>542</v>
      </c>
      <c r="L7" s="15"/>
    </row>
    <row r="8" spans="1:12" ht="13.5">
      <c r="A8" s="19" t="s">
        <v>74</v>
      </c>
      <c r="B8" s="20" t="s">
        <v>255</v>
      </c>
      <c r="C8" s="21" t="s">
        <v>547</v>
      </c>
      <c r="D8" s="17" t="s">
        <v>27</v>
      </c>
      <c r="E8" s="20" t="s">
        <v>7</v>
      </c>
      <c r="F8" s="67">
        <v>139</v>
      </c>
      <c r="G8" s="17" t="s">
        <v>13</v>
      </c>
      <c r="H8" s="23">
        <v>1</v>
      </c>
      <c r="I8" s="24" t="s">
        <v>543</v>
      </c>
      <c r="L8" s="15"/>
    </row>
    <row r="9" spans="1:12" ht="13.5">
      <c r="A9" s="19" t="s">
        <v>75</v>
      </c>
      <c r="B9" s="20" t="s">
        <v>255</v>
      </c>
      <c r="C9" s="21" t="s">
        <v>547</v>
      </c>
      <c r="D9" s="17" t="s">
        <v>27</v>
      </c>
      <c r="E9" s="20" t="s">
        <v>7</v>
      </c>
      <c r="F9" s="67">
        <v>1</v>
      </c>
      <c r="G9" s="17" t="s">
        <v>13</v>
      </c>
      <c r="H9" s="23">
        <v>1</v>
      </c>
      <c r="I9" s="24" t="s">
        <v>544</v>
      </c>
      <c r="L9" s="15"/>
    </row>
    <row r="10" spans="1:12" ht="13.5">
      <c r="A10" s="19" t="s">
        <v>76</v>
      </c>
      <c r="B10" s="20" t="s">
        <v>255</v>
      </c>
      <c r="C10" s="21" t="s">
        <v>547</v>
      </c>
      <c r="D10" s="17" t="s">
        <v>27</v>
      </c>
      <c r="E10" s="20" t="s">
        <v>7</v>
      </c>
      <c r="F10" s="67">
        <v>100</v>
      </c>
      <c r="G10" s="17" t="s">
        <v>13</v>
      </c>
      <c r="H10" s="23">
        <v>900000</v>
      </c>
      <c r="I10" s="24" t="s">
        <v>545</v>
      </c>
      <c r="L10" s="15"/>
    </row>
    <row r="11" spans="1:12" ht="13.5">
      <c r="A11" s="19" t="s">
        <v>77</v>
      </c>
      <c r="B11" s="20" t="s">
        <v>255</v>
      </c>
      <c r="C11" s="21" t="s">
        <v>548</v>
      </c>
      <c r="D11" s="17" t="s">
        <v>27</v>
      </c>
      <c r="E11" s="20" t="s">
        <v>11</v>
      </c>
      <c r="F11" s="67">
        <v>10</v>
      </c>
      <c r="G11" s="17" t="s">
        <v>13</v>
      </c>
      <c r="H11" s="23">
        <v>160000</v>
      </c>
      <c r="I11" s="24" t="s">
        <v>546</v>
      </c>
      <c r="L11" s="15"/>
    </row>
    <row r="12" spans="1:12" ht="13.5">
      <c r="A12" s="19" t="s">
        <v>78</v>
      </c>
      <c r="B12" s="20" t="s">
        <v>255</v>
      </c>
      <c r="C12" s="21" t="s">
        <v>548</v>
      </c>
      <c r="D12" s="17" t="s">
        <v>27</v>
      </c>
      <c r="E12" s="20" t="s">
        <v>11</v>
      </c>
      <c r="F12" s="67">
        <v>4</v>
      </c>
      <c r="G12" s="17" t="s">
        <v>13</v>
      </c>
      <c r="H12" s="23">
        <v>700000</v>
      </c>
      <c r="I12" s="24" t="s">
        <v>244</v>
      </c>
      <c r="L12" s="15"/>
    </row>
    <row r="13" spans="1:12" ht="13.5">
      <c r="A13" s="19" t="s">
        <v>79</v>
      </c>
      <c r="B13" s="20" t="s">
        <v>255</v>
      </c>
      <c r="C13" s="21" t="s">
        <v>549</v>
      </c>
      <c r="D13" s="17" t="s">
        <v>27</v>
      </c>
      <c r="E13" s="20" t="s">
        <v>11</v>
      </c>
      <c r="F13" s="67">
        <v>6</v>
      </c>
      <c r="G13" s="17" t="s">
        <v>29</v>
      </c>
      <c r="H13" s="23">
        <v>321280</v>
      </c>
      <c r="I13" s="24" t="s">
        <v>12</v>
      </c>
      <c r="L13" s="15"/>
    </row>
    <row r="14" spans="1:12" ht="13.5">
      <c r="A14" s="19" t="s">
        <v>80</v>
      </c>
      <c r="B14" s="20" t="s">
        <v>255</v>
      </c>
      <c r="C14" s="21" t="s">
        <v>549</v>
      </c>
      <c r="D14" s="17" t="s">
        <v>27</v>
      </c>
      <c r="E14" s="20" t="s">
        <v>11</v>
      </c>
      <c r="F14" s="67">
        <v>1</v>
      </c>
      <c r="G14" s="17" t="s">
        <v>29</v>
      </c>
      <c r="H14" s="23">
        <v>24600</v>
      </c>
      <c r="I14" s="24" t="s">
        <v>12</v>
      </c>
      <c r="L14" s="15"/>
    </row>
    <row r="15" spans="1:12" ht="13.5">
      <c r="A15" s="19" t="s">
        <v>81</v>
      </c>
      <c r="B15" s="20" t="s">
        <v>255</v>
      </c>
      <c r="C15" s="21" t="s">
        <v>549</v>
      </c>
      <c r="D15" s="17" t="s">
        <v>27</v>
      </c>
      <c r="E15" s="20" t="s">
        <v>11</v>
      </c>
      <c r="F15" s="67">
        <v>5</v>
      </c>
      <c r="G15" s="17" t="s">
        <v>29</v>
      </c>
      <c r="H15" s="23">
        <v>75910</v>
      </c>
      <c r="I15" s="24" t="s">
        <v>12</v>
      </c>
      <c r="L15" s="15"/>
    </row>
    <row r="16" spans="1:12" ht="13.5">
      <c r="A16" s="19" t="s">
        <v>82</v>
      </c>
      <c r="B16" s="20" t="s">
        <v>256</v>
      </c>
      <c r="C16" s="21" t="s">
        <v>114</v>
      </c>
      <c r="D16" s="17" t="s">
        <v>27</v>
      </c>
      <c r="E16" s="20" t="s">
        <v>11</v>
      </c>
      <c r="F16" s="67">
        <v>50</v>
      </c>
      <c r="G16" s="17" t="s">
        <v>13</v>
      </c>
      <c r="H16" s="23">
        <v>95450</v>
      </c>
      <c r="I16" s="24" t="s">
        <v>526</v>
      </c>
      <c r="L16" s="15"/>
    </row>
    <row r="17" spans="1:9" ht="13.5">
      <c r="A17" s="19" t="s">
        <v>83</v>
      </c>
      <c r="B17" s="20" t="s">
        <v>256</v>
      </c>
      <c r="C17" s="21" t="s">
        <v>114</v>
      </c>
      <c r="D17" s="17" t="s">
        <v>27</v>
      </c>
      <c r="E17" s="20" t="s">
        <v>11</v>
      </c>
      <c r="F17" s="67">
        <v>1</v>
      </c>
      <c r="G17" s="17" t="s">
        <v>29</v>
      </c>
      <c r="H17" s="23">
        <v>86900</v>
      </c>
      <c r="I17" s="24" t="s">
        <v>12</v>
      </c>
    </row>
    <row r="18" spans="1:9" ht="13.5">
      <c r="A18" s="19" t="s">
        <v>84</v>
      </c>
      <c r="B18" s="20" t="s">
        <v>256</v>
      </c>
      <c r="C18" s="21" t="s">
        <v>114</v>
      </c>
      <c r="D18" s="17" t="s">
        <v>27</v>
      </c>
      <c r="E18" s="20" t="s">
        <v>11</v>
      </c>
      <c r="F18" s="67">
        <v>1</v>
      </c>
      <c r="G18" s="17" t="s">
        <v>29</v>
      </c>
      <c r="H18" s="23">
        <v>43364</v>
      </c>
      <c r="I18" s="24" t="s">
        <v>12</v>
      </c>
    </row>
    <row r="19" spans="1:9" ht="13.5">
      <c r="A19" s="19" t="s">
        <v>85</v>
      </c>
      <c r="B19" s="20" t="s">
        <v>258</v>
      </c>
      <c r="C19" s="21" t="s">
        <v>550</v>
      </c>
      <c r="D19" s="17" t="s">
        <v>27</v>
      </c>
      <c r="E19" s="20" t="s">
        <v>11</v>
      </c>
      <c r="F19" s="67">
        <v>8</v>
      </c>
      <c r="G19" s="17" t="s">
        <v>29</v>
      </c>
      <c r="H19" s="23">
        <v>305998</v>
      </c>
      <c r="I19" s="24" t="s">
        <v>12</v>
      </c>
    </row>
    <row r="20" spans="1:9" ht="13.5">
      <c r="A20" s="19" t="s">
        <v>86</v>
      </c>
      <c r="B20" s="20" t="s">
        <v>258</v>
      </c>
      <c r="C20" s="21" t="s">
        <v>550</v>
      </c>
      <c r="D20" s="17" t="s">
        <v>27</v>
      </c>
      <c r="E20" s="20" t="s">
        <v>11</v>
      </c>
      <c r="F20" s="67">
        <v>1</v>
      </c>
      <c r="G20" s="17" t="s">
        <v>29</v>
      </c>
      <c r="H20" s="23">
        <v>125300</v>
      </c>
      <c r="I20" s="24" t="s">
        <v>12</v>
      </c>
    </row>
    <row r="21" spans="1:9" ht="13.5">
      <c r="A21" s="19" t="s">
        <v>87</v>
      </c>
      <c r="B21" s="20" t="s">
        <v>259</v>
      </c>
      <c r="C21" s="21" t="s">
        <v>116</v>
      </c>
      <c r="D21" s="17" t="s">
        <v>27</v>
      </c>
      <c r="E21" s="20" t="s">
        <v>11</v>
      </c>
      <c r="F21" s="67">
        <v>4</v>
      </c>
      <c r="G21" s="17" t="s">
        <v>29</v>
      </c>
      <c r="H21" s="23">
        <v>209453</v>
      </c>
      <c r="I21" s="24" t="s">
        <v>12</v>
      </c>
    </row>
    <row r="22" spans="1:9" ht="13.5">
      <c r="A22" s="19" t="s">
        <v>88</v>
      </c>
      <c r="B22" s="20" t="s">
        <v>259</v>
      </c>
      <c r="C22" s="21" t="s">
        <v>116</v>
      </c>
      <c r="D22" s="17" t="s">
        <v>27</v>
      </c>
      <c r="E22" s="20" t="s">
        <v>11</v>
      </c>
      <c r="F22" s="67">
        <v>3</v>
      </c>
      <c r="G22" s="17" t="s">
        <v>29</v>
      </c>
      <c r="H22" s="23">
        <v>254465</v>
      </c>
      <c r="I22" s="24" t="s">
        <v>12</v>
      </c>
    </row>
    <row r="23" spans="1:9" ht="13.5">
      <c r="A23" s="19" t="s">
        <v>89</v>
      </c>
      <c r="B23" s="20" t="s">
        <v>260</v>
      </c>
      <c r="C23" s="21" t="s">
        <v>114</v>
      </c>
      <c r="D23" s="17" t="s">
        <v>27</v>
      </c>
      <c r="E23" s="20" t="s">
        <v>11</v>
      </c>
      <c r="F23" s="67">
        <v>1</v>
      </c>
      <c r="G23" s="17" t="s">
        <v>29</v>
      </c>
      <c r="H23" s="23">
        <v>69400</v>
      </c>
      <c r="I23" s="24" t="s">
        <v>12</v>
      </c>
    </row>
    <row r="24" spans="1:9" ht="13.5">
      <c r="A24" s="19" t="s">
        <v>90</v>
      </c>
      <c r="B24" s="20" t="s">
        <v>260</v>
      </c>
      <c r="C24" s="21" t="s">
        <v>114</v>
      </c>
      <c r="D24" s="17" t="s">
        <v>27</v>
      </c>
      <c r="E24" s="20" t="s">
        <v>11</v>
      </c>
      <c r="F24" s="67">
        <v>1</v>
      </c>
      <c r="G24" s="17" t="s">
        <v>29</v>
      </c>
      <c r="H24" s="23">
        <v>91182</v>
      </c>
      <c r="I24" s="24" t="s">
        <v>12</v>
      </c>
    </row>
    <row r="25" spans="1:9" ht="13.5">
      <c r="A25" s="19" t="s">
        <v>91</v>
      </c>
      <c r="B25" s="20" t="s">
        <v>260</v>
      </c>
      <c r="C25" s="21" t="s">
        <v>114</v>
      </c>
      <c r="D25" s="17" t="s">
        <v>27</v>
      </c>
      <c r="E25" s="20" t="s">
        <v>11</v>
      </c>
      <c r="F25" s="67">
        <v>3</v>
      </c>
      <c r="G25" s="17" t="s">
        <v>29</v>
      </c>
      <c r="H25" s="23">
        <v>50908</v>
      </c>
      <c r="I25" s="24" t="s">
        <v>12</v>
      </c>
    </row>
    <row r="26" spans="1:9" ht="13.5">
      <c r="A26" s="19" t="s">
        <v>92</v>
      </c>
      <c r="B26" s="20" t="s">
        <v>261</v>
      </c>
      <c r="C26" s="21" t="s">
        <v>551</v>
      </c>
      <c r="D26" s="17" t="s">
        <v>27</v>
      </c>
      <c r="E26" s="20" t="s">
        <v>11</v>
      </c>
      <c r="F26" s="67">
        <v>2</v>
      </c>
      <c r="G26" s="17" t="s">
        <v>29</v>
      </c>
      <c r="H26" s="23">
        <v>83636</v>
      </c>
      <c r="I26" s="24" t="s">
        <v>12</v>
      </c>
    </row>
    <row r="27" spans="1:9" ht="13.5">
      <c r="A27" s="19" t="s">
        <v>93</v>
      </c>
      <c r="B27" s="20" t="s">
        <v>261</v>
      </c>
      <c r="C27" s="21" t="s">
        <v>551</v>
      </c>
      <c r="D27" s="17" t="s">
        <v>27</v>
      </c>
      <c r="E27" s="20" t="s">
        <v>11</v>
      </c>
      <c r="F27" s="67">
        <v>1</v>
      </c>
      <c r="G27" s="17" t="s">
        <v>29</v>
      </c>
      <c r="H27" s="23">
        <v>73900</v>
      </c>
      <c r="I27" s="24" t="s">
        <v>12</v>
      </c>
    </row>
    <row r="28" spans="1:9" ht="13.5">
      <c r="A28" s="19" t="s">
        <v>94</v>
      </c>
      <c r="B28" s="20" t="s">
        <v>261</v>
      </c>
      <c r="C28" s="25" t="s">
        <v>551</v>
      </c>
      <c r="D28" s="17" t="s">
        <v>27</v>
      </c>
      <c r="E28" s="20" t="s">
        <v>11</v>
      </c>
      <c r="F28" s="67">
        <v>1</v>
      </c>
      <c r="G28" s="17" t="s">
        <v>29</v>
      </c>
      <c r="H28" s="23">
        <v>60276</v>
      </c>
      <c r="I28" s="24" t="s">
        <v>12</v>
      </c>
    </row>
    <row r="29" spans="1:9" ht="13.5">
      <c r="A29" s="19" t="s">
        <v>95</v>
      </c>
      <c r="B29" s="20" t="s">
        <v>261</v>
      </c>
      <c r="C29" s="21" t="s">
        <v>116</v>
      </c>
      <c r="D29" s="17" t="s">
        <v>27</v>
      </c>
      <c r="E29" s="20" t="s">
        <v>11</v>
      </c>
      <c r="F29" s="67">
        <v>15</v>
      </c>
      <c r="G29" s="17" t="s">
        <v>13</v>
      </c>
      <c r="H29" s="23">
        <v>164500</v>
      </c>
      <c r="I29" s="24" t="s">
        <v>527</v>
      </c>
    </row>
    <row r="30" spans="1:9" ht="13.5">
      <c r="A30" s="26" t="s">
        <v>96</v>
      </c>
      <c r="B30" s="20" t="s">
        <v>261</v>
      </c>
      <c r="C30" s="27" t="s">
        <v>114</v>
      </c>
      <c r="D30" s="18" t="s">
        <v>27</v>
      </c>
      <c r="E30" s="20" t="s">
        <v>11</v>
      </c>
      <c r="F30" s="67">
        <v>600</v>
      </c>
      <c r="G30" s="18" t="s">
        <v>13</v>
      </c>
      <c r="H30" s="23">
        <v>2160000</v>
      </c>
      <c r="I30" s="28" t="s">
        <v>204</v>
      </c>
    </row>
    <row r="31" spans="1:9" ht="13.5">
      <c r="A31" s="26" t="s">
        <v>97</v>
      </c>
      <c r="B31" s="20" t="s">
        <v>262</v>
      </c>
      <c r="C31" s="27" t="s">
        <v>552</v>
      </c>
      <c r="D31" s="18" t="s">
        <v>27</v>
      </c>
      <c r="E31" s="20" t="s">
        <v>11</v>
      </c>
      <c r="F31" s="67">
        <v>1</v>
      </c>
      <c r="G31" s="18" t="s">
        <v>29</v>
      </c>
      <c r="H31" s="23">
        <v>49400</v>
      </c>
      <c r="I31" s="28" t="s">
        <v>12</v>
      </c>
    </row>
    <row r="32" spans="1:9" ht="13.5">
      <c r="A32" s="26" t="s">
        <v>98</v>
      </c>
      <c r="B32" s="20" t="s">
        <v>262</v>
      </c>
      <c r="C32" s="27" t="s">
        <v>552</v>
      </c>
      <c r="D32" s="18" t="s">
        <v>27</v>
      </c>
      <c r="E32" s="20" t="s">
        <v>11</v>
      </c>
      <c r="F32" s="67">
        <v>2</v>
      </c>
      <c r="G32" s="18" t="s">
        <v>29</v>
      </c>
      <c r="H32" s="23">
        <v>86272</v>
      </c>
      <c r="I32" s="28" t="s">
        <v>12</v>
      </c>
    </row>
    <row r="33" spans="1:9" ht="13.5">
      <c r="A33" s="26" t="s">
        <v>99</v>
      </c>
      <c r="B33" s="20" t="s">
        <v>263</v>
      </c>
      <c r="C33" s="21" t="s">
        <v>252</v>
      </c>
      <c r="D33" s="17" t="s">
        <v>27</v>
      </c>
      <c r="E33" s="20" t="s">
        <v>11</v>
      </c>
      <c r="F33" s="67">
        <v>3</v>
      </c>
      <c r="G33" s="17" t="s">
        <v>29</v>
      </c>
      <c r="H33" s="23">
        <v>99272</v>
      </c>
      <c r="I33" s="24" t="s">
        <v>12</v>
      </c>
    </row>
    <row r="34" spans="1:9" ht="13.5">
      <c r="A34" s="26" t="s">
        <v>100</v>
      </c>
      <c r="B34" s="20" t="s">
        <v>263</v>
      </c>
      <c r="C34" s="21" t="s">
        <v>252</v>
      </c>
      <c r="D34" s="17" t="s">
        <v>27</v>
      </c>
      <c r="E34" s="20" t="s">
        <v>11</v>
      </c>
      <c r="F34" s="67">
        <v>1</v>
      </c>
      <c r="G34" s="17" t="s">
        <v>29</v>
      </c>
      <c r="H34" s="23">
        <v>75600</v>
      </c>
      <c r="I34" s="24" t="s">
        <v>12</v>
      </c>
    </row>
    <row r="35" spans="1:9" ht="13.5">
      <c r="A35" s="26" t="s">
        <v>101</v>
      </c>
      <c r="B35" s="20" t="s">
        <v>263</v>
      </c>
      <c r="C35" s="21" t="s">
        <v>553</v>
      </c>
      <c r="D35" s="17" t="s">
        <v>27</v>
      </c>
      <c r="E35" s="20" t="s">
        <v>11</v>
      </c>
      <c r="F35" s="67">
        <v>20</v>
      </c>
      <c r="G35" s="17" t="s">
        <v>13</v>
      </c>
      <c r="H35" s="23">
        <v>50000</v>
      </c>
      <c r="I35" s="24" t="s">
        <v>243</v>
      </c>
    </row>
    <row r="36" spans="1:9" ht="13.5">
      <c r="A36" s="26" t="s">
        <v>102</v>
      </c>
      <c r="B36" s="20" t="s">
        <v>263</v>
      </c>
      <c r="C36" s="21" t="s">
        <v>553</v>
      </c>
      <c r="D36" s="17" t="s">
        <v>27</v>
      </c>
      <c r="E36" s="20" t="s">
        <v>11</v>
      </c>
      <c r="F36" s="67">
        <v>20</v>
      </c>
      <c r="G36" s="17" t="s">
        <v>13</v>
      </c>
      <c r="H36" s="23">
        <v>132000</v>
      </c>
      <c r="I36" s="24" t="s">
        <v>178</v>
      </c>
    </row>
    <row r="37" spans="1:9" ht="13.5">
      <c r="A37" s="26" t="s">
        <v>103</v>
      </c>
      <c r="B37" s="20" t="s">
        <v>264</v>
      </c>
      <c r="C37" s="21" t="s">
        <v>115</v>
      </c>
      <c r="D37" s="17" t="s">
        <v>27</v>
      </c>
      <c r="E37" s="20" t="s">
        <v>11</v>
      </c>
      <c r="F37" s="67">
        <v>3</v>
      </c>
      <c r="G37" s="17" t="s">
        <v>29</v>
      </c>
      <c r="H37" s="23">
        <v>126363</v>
      </c>
      <c r="I37" s="24" t="s">
        <v>12</v>
      </c>
    </row>
    <row r="38" spans="1:9" ht="13.5">
      <c r="A38" s="26" t="s">
        <v>104</v>
      </c>
      <c r="B38" s="20" t="s">
        <v>264</v>
      </c>
      <c r="C38" s="21" t="s">
        <v>115</v>
      </c>
      <c r="D38" s="17" t="s">
        <v>27</v>
      </c>
      <c r="E38" s="20" t="s">
        <v>11</v>
      </c>
      <c r="F38" s="67">
        <v>2</v>
      </c>
      <c r="G38" s="17" t="s">
        <v>29</v>
      </c>
      <c r="H38" s="23">
        <v>279103</v>
      </c>
      <c r="I38" s="24" t="s">
        <v>12</v>
      </c>
    </row>
    <row r="39" spans="1:9" ht="13.5">
      <c r="A39" s="26" t="s">
        <v>105</v>
      </c>
      <c r="B39" s="20" t="s">
        <v>265</v>
      </c>
      <c r="C39" s="21" t="s">
        <v>552</v>
      </c>
      <c r="D39" s="17" t="s">
        <v>27</v>
      </c>
      <c r="E39" s="20" t="s">
        <v>11</v>
      </c>
      <c r="F39" s="67">
        <v>1</v>
      </c>
      <c r="G39" s="17" t="s">
        <v>29</v>
      </c>
      <c r="H39" s="22">
        <v>23636</v>
      </c>
      <c r="I39" s="24" t="s">
        <v>12</v>
      </c>
    </row>
    <row r="40" spans="1:9" ht="13.5">
      <c r="A40" s="26" t="s">
        <v>106</v>
      </c>
      <c r="B40" s="20" t="s">
        <v>265</v>
      </c>
      <c r="C40" s="21" t="s">
        <v>552</v>
      </c>
      <c r="D40" s="17" t="s">
        <v>27</v>
      </c>
      <c r="E40" s="20" t="s">
        <v>11</v>
      </c>
      <c r="F40" s="67">
        <v>2</v>
      </c>
      <c r="G40" s="17" t="s">
        <v>29</v>
      </c>
      <c r="H40" s="23">
        <v>135400</v>
      </c>
      <c r="I40" s="24" t="s">
        <v>12</v>
      </c>
    </row>
    <row r="41" spans="1:9" ht="13.5">
      <c r="A41" s="26" t="s">
        <v>107</v>
      </c>
      <c r="B41" s="20" t="s">
        <v>265</v>
      </c>
      <c r="C41" s="21" t="s">
        <v>552</v>
      </c>
      <c r="D41" s="17" t="s">
        <v>27</v>
      </c>
      <c r="E41" s="20" t="s">
        <v>11</v>
      </c>
      <c r="F41" s="67">
        <v>1</v>
      </c>
      <c r="G41" s="17" t="s">
        <v>29</v>
      </c>
      <c r="H41" s="23">
        <v>47637</v>
      </c>
      <c r="I41" s="24" t="s">
        <v>12</v>
      </c>
    </row>
    <row r="42" spans="1:9" ht="13.5">
      <c r="A42" s="26" t="s">
        <v>108</v>
      </c>
      <c r="B42" s="20" t="s">
        <v>266</v>
      </c>
      <c r="C42" s="21" t="s">
        <v>554</v>
      </c>
      <c r="D42" s="17" t="s">
        <v>27</v>
      </c>
      <c r="E42" s="20" t="s">
        <v>11</v>
      </c>
      <c r="F42" s="67">
        <v>1</v>
      </c>
      <c r="G42" s="17" t="s">
        <v>29</v>
      </c>
      <c r="H42" s="23">
        <v>77700</v>
      </c>
      <c r="I42" s="24" t="s">
        <v>12</v>
      </c>
    </row>
    <row r="43" spans="1:9" ht="13.5">
      <c r="A43" s="26" t="s">
        <v>109</v>
      </c>
      <c r="B43" s="20" t="s">
        <v>266</v>
      </c>
      <c r="C43" s="21" t="s">
        <v>554</v>
      </c>
      <c r="D43" s="17" t="s">
        <v>27</v>
      </c>
      <c r="E43" s="20" t="s">
        <v>11</v>
      </c>
      <c r="F43" s="67">
        <v>3</v>
      </c>
      <c r="G43" s="17" t="s">
        <v>29</v>
      </c>
      <c r="H43" s="22">
        <v>25728</v>
      </c>
      <c r="I43" s="24" t="s">
        <v>12</v>
      </c>
    </row>
    <row r="44" spans="1:9" ht="13.5">
      <c r="A44" s="26" t="s">
        <v>110</v>
      </c>
      <c r="B44" s="20" t="s">
        <v>266</v>
      </c>
      <c r="C44" s="21" t="s">
        <v>554</v>
      </c>
      <c r="D44" s="17" t="s">
        <v>27</v>
      </c>
      <c r="E44" s="20" t="s">
        <v>11</v>
      </c>
      <c r="F44" s="67">
        <v>3</v>
      </c>
      <c r="G44" s="17" t="s">
        <v>29</v>
      </c>
      <c r="H44" s="22">
        <v>167735</v>
      </c>
      <c r="I44" s="24" t="s">
        <v>12</v>
      </c>
    </row>
    <row r="45" spans="1:9" ht="13.5">
      <c r="A45" s="26">
        <v>42</v>
      </c>
      <c r="B45" s="20" t="s">
        <v>267</v>
      </c>
      <c r="C45" s="21" t="s">
        <v>253</v>
      </c>
      <c r="D45" s="17" t="s">
        <v>27</v>
      </c>
      <c r="E45" s="20" t="s">
        <v>11</v>
      </c>
      <c r="F45" s="67">
        <v>22</v>
      </c>
      <c r="G45" s="17" t="s">
        <v>208</v>
      </c>
      <c r="H45" s="23">
        <v>154000</v>
      </c>
      <c r="I45" s="24" t="s">
        <v>203</v>
      </c>
    </row>
    <row r="46" spans="1:9" ht="13.5">
      <c r="A46" s="26">
        <v>43</v>
      </c>
      <c r="B46" s="20" t="s">
        <v>267</v>
      </c>
      <c r="C46" s="21" t="s">
        <v>555</v>
      </c>
      <c r="D46" s="17" t="s">
        <v>27</v>
      </c>
      <c r="E46" s="20" t="s">
        <v>11</v>
      </c>
      <c r="F46" s="67">
        <v>1</v>
      </c>
      <c r="G46" s="17" t="s">
        <v>29</v>
      </c>
      <c r="H46" s="23">
        <v>33800</v>
      </c>
      <c r="I46" s="24" t="s">
        <v>12</v>
      </c>
    </row>
    <row r="47" spans="1:9" ht="13.5">
      <c r="A47" s="26">
        <v>44</v>
      </c>
      <c r="B47" s="20" t="s">
        <v>267</v>
      </c>
      <c r="C47" s="21" t="s">
        <v>555</v>
      </c>
      <c r="D47" s="17" t="s">
        <v>27</v>
      </c>
      <c r="E47" s="20" t="s">
        <v>11</v>
      </c>
      <c r="F47" s="67">
        <v>1</v>
      </c>
      <c r="G47" s="17" t="s">
        <v>29</v>
      </c>
      <c r="H47" s="23">
        <v>85090</v>
      </c>
      <c r="I47" s="24" t="s">
        <v>12</v>
      </c>
    </row>
    <row r="48" spans="1:9" ht="13.5">
      <c r="A48" s="26">
        <v>45</v>
      </c>
      <c r="B48" s="20" t="s">
        <v>334</v>
      </c>
      <c r="C48" s="21" t="s">
        <v>156</v>
      </c>
      <c r="D48" s="17" t="s">
        <v>27</v>
      </c>
      <c r="E48" s="20" t="s">
        <v>11</v>
      </c>
      <c r="F48" s="67">
        <v>2</v>
      </c>
      <c r="G48" s="17" t="s">
        <v>29</v>
      </c>
      <c r="H48" s="23">
        <v>41454</v>
      </c>
      <c r="I48" s="24" t="s">
        <v>12</v>
      </c>
    </row>
    <row r="49" spans="1:9" ht="13.5">
      <c r="A49" s="26">
        <v>46</v>
      </c>
      <c r="B49" s="20" t="s">
        <v>334</v>
      </c>
      <c r="C49" s="21" t="s">
        <v>156</v>
      </c>
      <c r="D49" s="17" t="s">
        <v>27</v>
      </c>
      <c r="E49" s="20" t="s">
        <v>11</v>
      </c>
      <c r="F49" s="67">
        <v>1</v>
      </c>
      <c r="G49" s="17" t="s">
        <v>29</v>
      </c>
      <c r="H49" s="23">
        <v>45300</v>
      </c>
      <c r="I49" s="24" t="s">
        <v>12</v>
      </c>
    </row>
    <row r="50" spans="1:9" ht="13.5">
      <c r="A50" s="26">
        <v>47</v>
      </c>
      <c r="B50" s="20" t="s">
        <v>269</v>
      </c>
      <c r="C50" s="21" t="s">
        <v>116</v>
      </c>
      <c r="D50" s="17" t="s">
        <v>27</v>
      </c>
      <c r="E50" s="20" t="s">
        <v>11</v>
      </c>
      <c r="F50" s="67">
        <v>2</v>
      </c>
      <c r="G50" s="17" t="s">
        <v>29</v>
      </c>
      <c r="H50" s="23">
        <v>140911</v>
      </c>
      <c r="I50" s="24" t="s">
        <v>12</v>
      </c>
    </row>
    <row r="51" spans="1:9" ht="13.5">
      <c r="A51" s="26">
        <v>48</v>
      </c>
      <c r="B51" s="20" t="s">
        <v>269</v>
      </c>
      <c r="C51" s="21" t="s">
        <v>116</v>
      </c>
      <c r="D51" s="17" t="s">
        <v>27</v>
      </c>
      <c r="E51" s="20" t="s">
        <v>11</v>
      </c>
      <c r="F51" s="67">
        <v>3</v>
      </c>
      <c r="G51" s="17" t="s">
        <v>29</v>
      </c>
      <c r="H51" s="23">
        <v>533380</v>
      </c>
      <c r="I51" s="24" t="s">
        <v>12</v>
      </c>
    </row>
    <row r="52" spans="1:9" ht="13.5" customHeight="1">
      <c r="A52" s="26">
        <v>49</v>
      </c>
      <c r="B52" s="20" t="s">
        <v>270</v>
      </c>
      <c r="C52" s="21" t="s">
        <v>115</v>
      </c>
      <c r="D52" s="17" t="s">
        <v>27</v>
      </c>
      <c r="E52" s="20" t="s">
        <v>11</v>
      </c>
      <c r="F52" s="67">
        <v>5</v>
      </c>
      <c r="G52" s="17" t="s">
        <v>13</v>
      </c>
      <c r="H52" s="23">
        <v>25001</v>
      </c>
      <c r="I52" s="24" t="s">
        <v>28</v>
      </c>
    </row>
    <row r="53" spans="1:9" ht="13.5">
      <c r="A53" s="26">
        <v>50</v>
      </c>
      <c r="B53" s="20" t="s">
        <v>270</v>
      </c>
      <c r="C53" s="21" t="s">
        <v>251</v>
      </c>
      <c r="D53" s="17" t="s">
        <v>27</v>
      </c>
      <c r="E53" s="20" t="s">
        <v>11</v>
      </c>
      <c r="F53" s="67">
        <v>1</v>
      </c>
      <c r="G53" s="17" t="s">
        <v>29</v>
      </c>
      <c r="H53" s="23">
        <v>129000</v>
      </c>
      <c r="I53" s="24" t="s">
        <v>12</v>
      </c>
    </row>
    <row r="54" spans="1:9" ht="13.5">
      <c r="A54" s="26">
        <v>51</v>
      </c>
      <c r="B54" s="20" t="s">
        <v>270</v>
      </c>
      <c r="C54" s="21" t="s">
        <v>251</v>
      </c>
      <c r="D54" s="17" t="s">
        <v>27</v>
      </c>
      <c r="E54" s="20" t="s">
        <v>11</v>
      </c>
      <c r="F54" s="67">
        <v>1</v>
      </c>
      <c r="G54" s="17" t="s">
        <v>29</v>
      </c>
      <c r="H54" s="23">
        <v>48999</v>
      </c>
      <c r="I54" s="24" t="s">
        <v>12</v>
      </c>
    </row>
    <row r="55" spans="1:9" ht="13.5">
      <c r="A55" s="26">
        <v>52</v>
      </c>
      <c r="B55" s="20" t="s">
        <v>270</v>
      </c>
      <c r="C55" s="21" t="s">
        <v>251</v>
      </c>
      <c r="D55" s="17" t="s">
        <v>27</v>
      </c>
      <c r="E55" s="20" t="s">
        <v>11</v>
      </c>
      <c r="F55" s="67">
        <v>1</v>
      </c>
      <c r="G55" s="17" t="s">
        <v>29</v>
      </c>
      <c r="H55" s="23">
        <v>92819</v>
      </c>
      <c r="I55" s="24" t="s">
        <v>12</v>
      </c>
    </row>
    <row r="56" spans="1:9" ht="13.5">
      <c r="A56" s="26">
        <v>53</v>
      </c>
      <c r="B56" s="20" t="s">
        <v>336</v>
      </c>
      <c r="C56" s="21" t="s">
        <v>114</v>
      </c>
      <c r="D56" s="17" t="s">
        <v>27</v>
      </c>
      <c r="E56" s="20" t="s">
        <v>11</v>
      </c>
      <c r="F56" s="67">
        <v>1</v>
      </c>
      <c r="G56" s="17" t="s">
        <v>29</v>
      </c>
      <c r="H56" s="23">
        <v>48272</v>
      </c>
      <c r="I56" s="24" t="s">
        <v>12</v>
      </c>
    </row>
    <row r="57" spans="1:9" ht="13.5">
      <c r="A57" s="26">
        <v>54</v>
      </c>
      <c r="B57" s="20" t="s">
        <v>336</v>
      </c>
      <c r="C57" s="21" t="s">
        <v>114</v>
      </c>
      <c r="D57" s="17" t="s">
        <v>27</v>
      </c>
      <c r="E57" s="20" t="s">
        <v>11</v>
      </c>
      <c r="F57" s="67">
        <v>1</v>
      </c>
      <c r="G57" s="17" t="s">
        <v>29</v>
      </c>
      <c r="H57" s="23">
        <v>116600</v>
      </c>
      <c r="I57" s="24" t="s">
        <v>12</v>
      </c>
    </row>
    <row r="58" spans="1:9" ht="13.5">
      <c r="A58" s="26">
        <v>55</v>
      </c>
      <c r="B58" s="20" t="s">
        <v>336</v>
      </c>
      <c r="C58" s="21" t="s">
        <v>114</v>
      </c>
      <c r="D58" s="17" t="s">
        <v>27</v>
      </c>
      <c r="E58" s="20" t="s">
        <v>11</v>
      </c>
      <c r="F58" s="67">
        <v>2</v>
      </c>
      <c r="G58" s="17" t="s">
        <v>29</v>
      </c>
      <c r="H58" s="23">
        <v>237009</v>
      </c>
      <c r="I58" s="24" t="s">
        <v>12</v>
      </c>
    </row>
    <row r="59" spans="1:9" ht="13.5">
      <c r="A59" s="26">
        <v>56</v>
      </c>
      <c r="B59" s="20" t="s">
        <v>271</v>
      </c>
      <c r="C59" s="21" t="s">
        <v>116</v>
      </c>
      <c r="D59" s="17" t="s">
        <v>27</v>
      </c>
      <c r="E59" s="20" t="s">
        <v>11</v>
      </c>
      <c r="F59" s="67">
        <v>1</v>
      </c>
      <c r="G59" s="17" t="s">
        <v>29</v>
      </c>
      <c r="H59" s="23">
        <v>60800</v>
      </c>
      <c r="I59" s="24" t="s">
        <v>12</v>
      </c>
    </row>
    <row r="60" spans="1:9" ht="13.5">
      <c r="A60" s="26">
        <v>57</v>
      </c>
      <c r="B60" s="20" t="s">
        <v>271</v>
      </c>
      <c r="C60" s="21" t="s">
        <v>116</v>
      </c>
      <c r="D60" s="17" t="s">
        <v>27</v>
      </c>
      <c r="E60" s="20" t="s">
        <v>11</v>
      </c>
      <c r="F60" s="67">
        <v>2</v>
      </c>
      <c r="G60" s="17" t="s">
        <v>29</v>
      </c>
      <c r="H60" s="23">
        <v>103455</v>
      </c>
      <c r="I60" s="24" t="s">
        <v>12</v>
      </c>
    </row>
    <row r="61" spans="1:9" ht="13.5">
      <c r="A61" s="26">
        <v>58</v>
      </c>
      <c r="B61" s="20" t="s">
        <v>271</v>
      </c>
      <c r="C61" s="21" t="s">
        <v>168</v>
      </c>
      <c r="D61" s="17" t="s">
        <v>27</v>
      </c>
      <c r="E61" s="20" t="s">
        <v>11</v>
      </c>
      <c r="F61" s="67">
        <v>12</v>
      </c>
      <c r="G61" s="17" t="s">
        <v>13</v>
      </c>
      <c r="H61" s="23">
        <v>180000</v>
      </c>
      <c r="I61" s="24" t="s">
        <v>186</v>
      </c>
    </row>
    <row r="62" spans="1:9" ht="13.5">
      <c r="A62" s="26">
        <v>59</v>
      </c>
      <c r="B62" s="20" t="s">
        <v>272</v>
      </c>
      <c r="C62" s="21" t="s">
        <v>116</v>
      </c>
      <c r="D62" s="17" t="s">
        <v>27</v>
      </c>
      <c r="E62" s="20" t="s">
        <v>11</v>
      </c>
      <c r="F62" s="67">
        <v>2</v>
      </c>
      <c r="G62" s="17" t="s">
        <v>29</v>
      </c>
      <c r="H62" s="23">
        <v>73818</v>
      </c>
      <c r="I62" s="24" t="s">
        <v>12</v>
      </c>
    </row>
    <row r="63" spans="1:9" ht="13.5">
      <c r="A63" s="26">
        <v>60</v>
      </c>
      <c r="B63" s="20" t="s">
        <v>272</v>
      </c>
      <c r="C63" s="21" t="s">
        <v>116</v>
      </c>
      <c r="D63" s="17" t="s">
        <v>27</v>
      </c>
      <c r="E63" s="20" t="s">
        <v>11</v>
      </c>
      <c r="F63" s="67">
        <v>1</v>
      </c>
      <c r="G63" s="17" t="s">
        <v>29</v>
      </c>
      <c r="H63" s="23">
        <v>81500</v>
      </c>
      <c r="I63" s="24" t="s">
        <v>12</v>
      </c>
    </row>
    <row r="64" spans="1:9" ht="13.5">
      <c r="A64" s="26">
        <v>61</v>
      </c>
      <c r="B64" s="20" t="s">
        <v>272</v>
      </c>
      <c r="C64" s="21" t="s">
        <v>556</v>
      </c>
      <c r="D64" s="17" t="s">
        <v>27</v>
      </c>
      <c r="E64" s="20" t="s">
        <v>11</v>
      </c>
      <c r="F64" s="67">
        <v>20</v>
      </c>
      <c r="G64" s="17" t="s">
        <v>13</v>
      </c>
      <c r="H64" s="23">
        <v>199000</v>
      </c>
      <c r="I64" s="24" t="s">
        <v>174</v>
      </c>
    </row>
    <row r="65" spans="1:9" ht="14.25" thickBot="1">
      <c r="A65" s="156" t="s">
        <v>30</v>
      </c>
      <c r="B65" s="157"/>
      <c r="C65" s="157"/>
      <c r="D65" s="158"/>
      <c r="E65" s="50"/>
      <c r="F65" s="73">
        <f>SUM(F4:F64)</f>
        <v>2707</v>
      </c>
      <c r="G65" s="51"/>
      <c r="H65" s="52">
        <f>SUM(H4:H64)</f>
        <v>26694050</v>
      </c>
      <c r="I65" s="53"/>
    </row>
    <row r="66" spans="1:9" ht="13.5">
      <c r="A66" s="54"/>
      <c r="B66" s="54"/>
      <c r="C66" s="54"/>
      <c r="D66" s="54"/>
      <c r="E66" s="54"/>
      <c r="F66" s="54"/>
      <c r="G66" s="54"/>
      <c r="H66" s="54"/>
      <c r="I66" s="54"/>
    </row>
  </sheetData>
  <sheetProtection password="C6E9" sheet="1" objects="1" scenarios="1"/>
  <mergeCells count="10">
    <mergeCell ref="A65:D65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29 E6:E29 G6:G29 G33:G64 D33:E64">
    <cfRule type="cellIs" dxfId="3" priority="5" stopIfTrue="1" operator="equal">
      <formula>"대상자 지원"</formula>
    </cfRule>
  </conditionalFormatting>
  <conditionalFormatting sqref="E5 G5">
    <cfRule type="cellIs" dxfId="2" priority="4" stopIfTrue="1" operator="equal">
      <formula>"대상자 지원"</formula>
    </cfRule>
  </conditionalFormatting>
  <conditionalFormatting sqref="G30:G32 D30:E31 E32">
    <cfRule type="cellIs" dxfId="1" priority="2" stopIfTrue="1" operator="equal">
      <formula>"대상자 지원"</formula>
    </cfRule>
  </conditionalFormatting>
  <conditionalFormatting sqref="D32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후원금 수입</vt:lpstr>
      <vt:lpstr>후원금 사용</vt:lpstr>
      <vt:lpstr>후원품 수입</vt:lpstr>
      <vt:lpstr>후원품 사용</vt:lpstr>
      <vt:lpstr>'후원금 사용'!Print_Area</vt:lpstr>
      <vt:lpstr>'후원금 수입'!Print_Area</vt:lpstr>
      <vt:lpstr>'후원품 수입'!Print_Area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2023-10-25T04:49:47Z</cp:lastPrinted>
  <dcterms:created xsi:type="dcterms:W3CDTF">2019-10-22T08:38:54Z</dcterms:created>
  <dcterms:modified xsi:type="dcterms:W3CDTF">2025-11-18T05:01:51Z</dcterms:modified>
</cp:coreProperties>
</file>