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3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1" r:id="rId4"/>
    <sheet name="4.후원품 사용명세서" sheetId="12" r:id="rId5"/>
  </sheets>
  <definedNames>
    <definedName name="_xlnm._FilterDatabase" localSheetId="0" hidden="1">'1.후원금 수입명세서'!$A$4:$K$80</definedName>
    <definedName name="_xlnm._FilterDatabase" localSheetId="2" hidden="1">'2.푸드마켓 후원금 사용명세서'!$A$2:$G$6</definedName>
    <definedName name="_xlnm._FilterDatabase" localSheetId="1" hidden="1">'2.후원금 사용명세서'!$A$2:$G$59</definedName>
    <definedName name="_xlnm._FilterDatabase" localSheetId="4" hidden="1">'4.후원품 사용명세서'!$A$2:$I$19</definedName>
    <definedName name="_xlnm.Print_Area" localSheetId="0">'1.후원금 수입명세서'!$A$1:$L$80</definedName>
    <definedName name="_xlnm.Print_Area" localSheetId="2">'2.푸드마켓 후원금 사용명세서'!$A$1:$G$6</definedName>
    <definedName name="_xlnm.Print_Area" localSheetId="1">'2.후원금 사용명세서'!$A$1:$G$59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사용명세서'!$A$2:$G$58</definedName>
    <definedName name="Z_77139155_8C42_4514_8091_2FF7B66E7BEC_.wvu.PrintArea" localSheetId="0" hidden="1">'1.후원금 수입명세서'!$A$1:$K$79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수입명세서'!$A$4:$K$79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사용명세서'!$A$2:$G$58</definedName>
    <definedName name="Z_99B547AF_9B82_44E4_AAF9_3ECB88885F00_.wvu.PrintArea" localSheetId="0" hidden="1">'1.후원금 수입명세서'!$A$1:$K$79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수입명세서'!$A$4:$K$79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사용명세서'!$A$2:$G$58</definedName>
    <definedName name="Z_AAD86343_3736_42D2_BA5B_7CC23B836608_.wvu.PrintArea" localSheetId="0" hidden="1">'1.후원금 수입명세서'!$A$1:$K$79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수입명세서'!$A$4:$K$79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7" i="12" l="1"/>
  <c r="F37" i="12"/>
  <c r="N43" i="11"/>
  <c r="L43" i="11"/>
  <c r="D6" i="6" l="1"/>
  <c r="K80" i="1" l="1"/>
  <c r="D59" i="3"/>
</calcChain>
</file>

<file path=xl/sharedStrings.xml><?xml version="1.0" encoding="utf-8"?>
<sst xmlns="http://schemas.openxmlformats.org/spreadsheetml/2006/main" count="879" uniqueCount="308">
  <si>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</si>
  <si>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</si>
  <si>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</si>
  <si>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</si>
  <si>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</si>
  <si>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</si>
  <si>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</si>
  <si>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</si>
  <si>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</si>
  <si>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</si>
  <si>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</si>
  <si>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</si>
  <si>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</si>
  <si>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</si>
  <si>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</si>
  <si>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</si>
  <si>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</si>
  <si>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</si>
  <si>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</si>
  <si>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</si>
  <si>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</si>
  <si>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</si>
  <si>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</si>
  <si>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</si>
  <si>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 xml:space="preserve"> 후원물품 수입명세서</t>
    <phoneticPr fontId="29" type="noConversion"/>
  </si>
  <si>
    <t>후원품 종류</t>
    <phoneticPr fontId="5" type="noConversion"/>
  </si>
  <si>
    <t>후원자 
구분</t>
    <phoneticPr fontId="4" type="noConversion"/>
  </si>
  <si>
    <t>내   역</t>
    <phoneticPr fontId="5" type="noConversion"/>
  </si>
  <si>
    <t>품 명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</si>
  <si>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</si>
  <si>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</si>
  <si>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</si>
  <si>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기타내용</t>
  </si>
  <si>
    <t xml:space="preserve">지역사회후원금품 </t>
  </si>
  <si>
    <t>N</t>
  </si>
  <si>
    <t>전원농장</t>
  </si>
  <si>
    <t>식품</t>
  </si>
  <si>
    <t>리빙아울렛</t>
  </si>
  <si>
    <t>상품권</t>
  </si>
  <si>
    <t>봉구스밥버거</t>
  </si>
  <si>
    <t>밥버거시식권 12장</t>
  </si>
  <si>
    <t>개</t>
    <phoneticPr fontId="4" type="noConversion"/>
  </si>
  <si>
    <t>천원</t>
    <phoneticPr fontId="4" type="noConversion"/>
  </si>
  <si>
    <t>기타</t>
  </si>
  <si>
    <t>쌀(10kg)</t>
  </si>
  <si>
    <t>CJ대한통운(남양주사업소)</t>
  </si>
  <si>
    <t>퇴계원곱창닭갈비</t>
  </si>
  <si>
    <t xml:space="preserve"> 후원품 사용명세서</t>
    <phoneticPr fontId="32" type="noConversion"/>
  </si>
  <si>
    <t>순번</t>
    <phoneticPr fontId="29" type="noConversion"/>
  </si>
  <si>
    <t>사용내역</t>
    <phoneticPr fontId="29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</si>
  <si>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</si>
  <si>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</si>
  <si>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</si>
  <si>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비고</t>
    <phoneticPr fontId="29" type="noConversion"/>
  </si>
  <si>
    <t>후원물품지급</t>
  </si>
  <si>
    <t>2017-09-11</t>
  </si>
  <si>
    <t>인분</t>
    <phoneticPr fontId="4" type="noConversion"/>
  </si>
  <si>
    <t>순번</t>
    <phoneticPr fontId="4" type="noConversion"/>
  </si>
  <si>
    <t>법인</t>
    <phoneticPr fontId="4" type="noConversion"/>
  </si>
  <si>
    <t>박스</t>
    <phoneticPr fontId="4" type="noConversion"/>
  </si>
  <si>
    <t>포대</t>
    <phoneticPr fontId="4" type="noConversion"/>
  </si>
  <si>
    <t>동부희망케어센터</t>
  </si>
  <si>
    <t>기간 : 2018년 03월 01일부터 2018년 03월 31일까지</t>
    <phoneticPr fontId="5" type="noConversion"/>
  </si>
  <si>
    <t>수 량</t>
    <phoneticPr fontId="4" type="noConversion"/>
  </si>
  <si>
    <t>비영리법인
구분</t>
    <phoneticPr fontId="32" type="noConversion"/>
  </si>
  <si>
    <t>모금자 
기관여부</t>
    <phoneticPr fontId="4" type="noConversion"/>
  </si>
  <si>
    <t>기부금
단체여부</t>
    <phoneticPr fontId="4" type="noConversion"/>
  </si>
  <si>
    <t>2018-03-07</t>
  </si>
  <si>
    <t>토치서울</t>
  </si>
  <si>
    <t>진건복지넷지정후원</t>
  </si>
  <si>
    <t>2018-03-08</t>
  </si>
  <si>
    <t>개인</t>
    <phoneticPr fontId="4" type="noConversion"/>
  </si>
  <si>
    <t>정민영</t>
  </si>
  <si>
    <t>유아컵, 인형, 잡화</t>
  </si>
  <si>
    <t>2018-03-12</t>
  </si>
  <si>
    <t>포인트적립</t>
  </si>
  <si>
    <t>2018-03-13</t>
  </si>
  <si>
    <t>중원아이엔씨(주)</t>
  </si>
  <si>
    <t>백미 800kg</t>
  </si>
  <si>
    <t>2018-03-15</t>
  </si>
  <si>
    <t>무적택배물품 174개</t>
  </si>
  <si>
    <t>2018-03-16</t>
  </si>
  <si>
    <t>e그린치과의원</t>
  </si>
  <si>
    <t>임플란트 재료지원 100만원</t>
  </si>
  <si>
    <t>2018-03-18</t>
  </si>
  <si>
    <t>(주)밀리션리사이클링</t>
  </si>
  <si>
    <t>아베크롬비T 및 가방 외 1,657개</t>
  </si>
  <si>
    <t>2018-03-22</t>
  </si>
  <si>
    <t>닭갈비 37인분 후원</t>
  </si>
  <si>
    <t>2018-03-23</t>
  </si>
  <si>
    <t>(주)엔터아인스</t>
  </si>
  <si>
    <t>거북등 다리미판 외 257개 종 물품 후원</t>
  </si>
  <si>
    <t>김경민</t>
  </si>
  <si>
    <t>양념 깻잎 20kg 110박스</t>
  </si>
  <si>
    <t>2018-03-26</t>
  </si>
  <si>
    <t>계란 1000판</t>
  </si>
  <si>
    <t>판</t>
    <phoneticPr fontId="4" type="noConversion"/>
  </si>
  <si>
    <t>2018-03-28</t>
  </si>
  <si>
    <t>진건초등학교 모임</t>
  </si>
  <si>
    <t>실내화 130, 수건 130, 치약 130, 칫솔 130, 비누 130</t>
  </si>
  <si>
    <t>2018-03-30</t>
  </si>
  <si>
    <t>셀프컬처</t>
  </si>
  <si>
    <t xml:space="preserve">의류  </t>
    <phoneticPr fontId="4" type="noConversion"/>
  </si>
  <si>
    <t>트레이닝 10벌</t>
  </si>
  <si>
    <t>벌</t>
    <phoneticPr fontId="4" type="noConversion"/>
  </si>
  <si>
    <t>티셔츠 253장</t>
  </si>
  <si>
    <t>장</t>
    <phoneticPr fontId="4" type="noConversion"/>
  </si>
  <si>
    <t>사용처</t>
    <phoneticPr fontId="29" type="noConversion"/>
  </si>
  <si>
    <t>상당금액</t>
    <phoneticPr fontId="29" type="noConversion"/>
  </si>
  <si>
    <t>2018-03-02</t>
  </si>
  <si>
    <t>권이심</t>
  </si>
  <si>
    <t>진건복지넷</t>
  </si>
  <si>
    <t>진건복지넷을 통하여 대상자에게 쌀전달</t>
  </si>
  <si>
    <t>2018-03-09</t>
  </si>
  <si>
    <t>꿈나무지역아동센터</t>
  </si>
  <si>
    <t>쌀 10kg 10포대 전달(대원운수)</t>
  </si>
  <si>
    <t>백승재</t>
  </si>
  <si>
    <t>정지연</t>
    <phoneticPr fontId="4" type="noConversion"/>
  </si>
  <si>
    <t>최덕오</t>
    <phoneticPr fontId="4" type="noConversion"/>
  </si>
  <si>
    <t>정다영</t>
    <phoneticPr fontId="4" type="noConversion"/>
  </si>
  <si>
    <t>이지원</t>
    <phoneticPr fontId="4" type="noConversion"/>
  </si>
  <si>
    <t>사릉중앙교회 무료급식</t>
  </si>
  <si>
    <t>사릉중앙교회 무료급식소 10포대 지원</t>
  </si>
  <si>
    <t>김소담</t>
  </si>
  <si>
    <t>서부희망케어센터</t>
  </si>
  <si>
    <t>닭갈비 37인분 외식서비스 지원 (음료포함)</t>
  </si>
  <si>
    <t>남양주새마을부녀회</t>
  </si>
  <si>
    <t>양념깻잎 66박스</t>
  </si>
  <si>
    <t>북부희망케어센터</t>
  </si>
  <si>
    <t>양념깻잎 10박스</t>
  </si>
  <si>
    <t>남부희망케어센터</t>
  </si>
  <si>
    <t>2018-03-29</t>
  </si>
  <si>
    <t>이숙자</t>
  </si>
  <si>
    <t>지역사회후원금</t>
    <phoneticPr fontId="4" type="noConversion"/>
  </si>
  <si>
    <t>지정후원금</t>
    <phoneticPr fontId="4" type="noConversion"/>
  </si>
  <si>
    <t>영리법인</t>
    <phoneticPr fontId="4" type="noConversion"/>
  </si>
  <si>
    <t>햇00000</t>
    <phoneticPr fontId="4" type="noConversion"/>
  </si>
  <si>
    <t>지역사회</t>
    <phoneticPr fontId="4" type="noConversion"/>
  </si>
  <si>
    <t>비영리법인</t>
    <phoneticPr fontId="4" type="noConversion"/>
  </si>
  <si>
    <t>종교법인</t>
    <phoneticPr fontId="4" type="noConversion"/>
  </si>
  <si>
    <t>제00000000000000</t>
    <phoneticPr fontId="4" type="noConversion"/>
  </si>
  <si>
    <t>대상자지정</t>
    <phoneticPr fontId="4" type="noConversion"/>
  </si>
  <si>
    <t>지역사회후원금</t>
    <phoneticPr fontId="4" type="noConversion"/>
  </si>
  <si>
    <t>신00000 외 10곳</t>
    <phoneticPr fontId="4" type="noConversion"/>
  </si>
  <si>
    <t>개인</t>
    <phoneticPr fontId="4" type="noConversion"/>
  </si>
  <si>
    <t>최00 외 151명</t>
    <phoneticPr fontId="4" type="noConversion"/>
  </si>
  <si>
    <t>지정후원금</t>
    <phoneticPr fontId="4" type="noConversion"/>
  </si>
  <si>
    <t>장00 외 2명</t>
    <phoneticPr fontId="4" type="noConversion"/>
  </si>
  <si>
    <t>도농복지넷</t>
    <phoneticPr fontId="4" type="noConversion"/>
  </si>
  <si>
    <t>서00</t>
    <phoneticPr fontId="4" type="noConversion"/>
  </si>
  <si>
    <t>지금복지넷</t>
    <phoneticPr fontId="4" type="noConversion"/>
  </si>
  <si>
    <t>박00 외 5명</t>
    <phoneticPr fontId="4" type="noConversion"/>
  </si>
  <si>
    <t>진건복지넷</t>
    <phoneticPr fontId="4" type="noConversion"/>
  </si>
  <si>
    <t>유00 외 1명</t>
    <phoneticPr fontId="4" type="noConversion"/>
  </si>
  <si>
    <t>사업지정</t>
    <phoneticPr fontId="4" type="noConversion"/>
  </si>
  <si>
    <t>세00000</t>
    <phoneticPr fontId="4" type="noConversion"/>
  </si>
  <si>
    <t>퇴계원복지넷</t>
    <phoneticPr fontId="4" type="noConversion"/>
  </si>
  <si>
    <t>더000 외 3곳</t>
    <phoneticPr fontId="4" type="noConversion"/>
  </si>
  <si>
    <t>이00 외 58명</t>
    <phoneticPr fontId="4" type="noConversion"/>
  </si>
  <si>
    <t>김00 외 1명</t>
    <phoneticPr fontId="4" type="noConversion"/>
  </si>
  <si>
    <t>이00</t>
    <phoneticPr fontId="4" type="noConversion"/>
  </si>
  <si>
    <t>이0 외 1명</t>
    <phoneticPr fontId="4" type="noConversion"/>
  </si>
  <si>
    <t>이0000000000</t>
    <phoneticPr fontId="4" type="noConversion"/>
  </si>
  <si>
    <t>권00</t>
    <phoneticPr fontId="4" type="noConversion"/>
  </si>
  <si>
    <t>사회복지법인</t>
    <phoneticPr fontId="4" type="noConversion"/>
  </si>
  <si>
    <t>어0000</t>
    <phoneticPr fontId="4" type="noConversion"/>
  </si>
  <si>
    <t>비영리단체</t>
    <phoneticPr fontId="4" type="noConversion"/>
  </si>
  <si>
    <t>도0000</t>
    <phoneticPr fontId="4" type="noConversion"/>
  </si>
  <si>
    <t>유00 외 4명</t>
    <phoneticPr fontId="4" type="noConversion"/>
  </si>
  <si>
    <t>박000000</t>
    <phoneticPr fontId="4" type="noConversion"/>
  </si>
  <si>
    <t>상설바자회</t>
    <phoneticPr fontId="4" type="noConversion"/>
  </si>
  <si>
    <t>필00000 외 8곳</t>
    <phoneticPr fontId="4" type="noConversion"/>
  </si>
  <si>
    <t>강00 외 20명</t>
    <phoneticPr fontId="4" type="noConversion"/>
  </si>
  <si>
    <t>성00</t>
    <phoneticPr fontId="4" type="noConversion"/>
  </si>
  <si>
    <t>청000(000)</t>
    <phoneticPr fontId="4" type="noConversion"/>
  </si>
  <si>
    <t>조00 외 1명</t>
    <phoneticPr fontId="4" type="noConversion"/>
  </si>
  <si>
    <t>최00 외 2명</t>
    <phoneticPr fontId="4" type="noConversion"/>
  </si>
  <si>
    <t>㈜용0 외 1곳</t>
    <phoneticPr fontId="4" type="noConversion"/>
  </si>
  <si>
    <t>황00 외 24명</t>
    <phoneticPr fontId="4" type="noConversion"/>
  </si>
  <si>
    <t>해00</t>
    <phoneticPr fontId="4" type="noConversion"/>
  </si>
  <si>
    <t>하0000 외 16곳</t>
    <phoneticPr fontId="4" type="noConversion"/>
  </si>
  <si>
    <t>최00 외 103곳</t>
    <phoneticPr fontId="4" type="noConversion"/>
  </si>
  <si>
    <t>홍00 외 3명</t>
    <phoneticPr fontId="4" type="noConversion"/>
  </si>
  <si>
    <t>율0000</t>
    <phoneticPr fontId="4" type="noConversion"/>
  </si>
  <si>
    <t>양00 외 1명</t>
    <phoneticPr fontId="4" type="noConversion"/>
  </si>
  <si>
    <t>한00</t>
    <phoneticPr fontId="4" type="noConversion"/>
  </si>
  <si>
    <t>㈜세000</t>
    <phoneticPr fontId="4" type="noConversion"/>
  </si>
  <si>
    <t>김00 외 6명</t>
    <phoneticPr fontId="4" type="noConversion"/>
  </si>
  <si>
    <t>㈜소0000000000000000</t>
    <phoneticPr fontId="4" type="noConversion"/>
  </si>
  <si>
    <t>박00 외 1명</t>
    <phoneticPr fontId="4" type="noConversion"/>
  </si>
  <si>
    <t>송00</t>
    <phoneticPr fontId="4" type="noConversion"/>
  </si>
  <si>
    <t>희망스토어수익금</t>
    <phoneticPr fontId="4" type="noConversion"/>
  </si>
  <si>
    <t>농0000000</t>
    <phoneticPr fontId="4" type="noConversion"/>
  </si>
  <si>
    <t>가000000</t>
    <phoneticPr fontId="4" type="noConversion"/>
  </si>
  <si>
    <t>전00 외 5명</t>
    <phoneticPr fontId="4" type="noConversion"/>
  </si>
  <si>
    <t>채00 외 2명</t>
    <phoneticPr fontId="4" type="noConversion"/>
  </si>
  <si>
    <t>조00</t>
    <phoneticPr fontId="4" type="noConversion"/>
  </si>
  <si>
    <t>홍00</t>
    <phoneticPr fontId="4" type="noConversion"/>
  </si>
  <si>
    <t>유00</t>
    <phoneticPr fontId="4" type="noConversion"/>
  </si>
  <si>
    <t>반환후원금</t>
    <phoneticPr fontId="4" type="noConversion"/>
  </si>
  <si>
    <t>사단법인</t>
    <phoneticPr fontId="4" type="noConversion"/>
  </si>
  <si>
    <t>(사)한0000000000000</t>
    <phoneticPr fontId="4" type="noConversion"/>
  </si>
  <si>
    <t>황00 외 1명</t>
    <phoneticPr fontId="4" type="noConversion"/>
  </si>
  <si>
    <t>금000 외 35곳</t>
    <phoneticPr fontId="4" type="noConversion"/>
  </si>
  <si>
    <t>구00 외 709명</t>
    <phoneticPr fontId="4" type="noConversion"/>
  </si>
  <si>
    <t>강00 외 23명</t>
    <phoneticPr fontId="4" type="noConversion"/>
  </si>
  <si>
    <t>광00000(000)</t>
    <phoneticPr fontId="4" type="noConversion"/>
  </si>
  <si>
    <t>김00 외 9명</t>
    <phoneticPr fontId="4" type="noConversion"/>
  </si>
  <si>
    <t>김00 외 28명</t>
    <phoneticPr fontId="4" type="noConversion"/>
  </si>
  <si>
    <t>별00000000000 외 1곳</t>
    <phoneticPr fontId="4" type="noConversion"/>
  </si>
  <si>
    <t>퇴계원로터리</t>
    <phoneticPr fontId="4" type="noConversion"/>
  </si>
  <si>
    <t>정00</t>
    <phoneticPr fontId="4" type="noConversion"/>
  </si>
  <si>
    <t>남0000000</t>
    <phoneticPr fontId="4" type="noConversion"/>
  </si>
  <si>
    <t>주000000000000</t>
    <phoneticPr fontId="4" type="noConversion"/>
  </si>
  <si>
    <t>건000000</t>
    <phoneticPr fontId="4" type="noConversion"/>
  </si>
  <si>
    <t>직원내부교육</t>
    <phoneticPr fontId="4" type="noConversion"/>
  </si>
  <si>
    <t>Y</t>
    <phoneticPr fontId="4" type="noConversion"/>
  </si>
  <si>
    <t>자활(목돈마련)</t>
    <phoneticPr fontId="4" type="noConversion"/>
  </si>
  <si>
    <t>100,000원*2명</t>
    <phoneticPr fontId="4" type="noConversion"/>
  </si>
  <si>
    <t>김00 외 1명</t>
    <phoneticPr fontId="4" type="noConversion"/>
  </si>
  <si>
    <t>CMS출금수수료</t>
    <phoneticPr fontId="4" type="noConversion"/>
  </si>
  <si>
    <t>교육비</t>
    <phoneticPr fontId="4" type="noConversion"/>
  </si>
  <si>
    <t>168,000원*1명
84,000원*1명</t>
    <phoneticPr fontId="4" type="noConversion"/>
  </si>
  <si>
    <t>서00 외 1명</t>
    <phoneticPr fontId="4" type="noConversion"/>
  </si>
  <si>
    <t>목욕지원</t>
    <phoneticPr fontId="4" type="noConversion"/>
  </si>
  <si>
    <t>Y</t>
    <phoneticPr fontId="4" type="noConversion"/>
  </si>
  <si>
    <t>4,400원*5명
8,800원*2명</t>
    <phoneticPr fontId="4" type="noConversion"/>
  </si>
  <si>
    <t>강00 외 6명</t>
    <phoneticPr fontId="4" type="noConversion"/>
  </si>
  <si>
    <t>생계비</t>
    <phoneticPr fontId="4" type="noConversion"/>
  </si>
  <si>
    <t>13,200원*1명</t>
    <phoneticPr fontId="4" type="noConversion"/>
  </si>
  <si>
    <t>정00</t>
    <phoneticPr fontId="4" type="noConversion"/>
  </si>
  <si>
    <t>생필품지원</t>
    <phoneticPr fontId="4" type="noConversion"/>
  </si>
  <si>
    <t>김00</t>
    <phoneticPr fontId="4" type="noConversion"/>
  </si>
  <si>
    <t>희망하모니</t>
    <phoneticPr fontId="4" type="noConversion"/>
  </si>
  <si>
    <t>48,750원*10명</t>
    <phoneticPr fontId="4" type="noConversion"/>
  </si>
  <si>
    <t>조00 외 9명</t>
    <phoneticPr fontId="4" type="noConversion"/>
  </si>
  <si>
    <t>300,000원*10명
2,200,000원*1명</t>
    <phoneticPr fontId="4" type="noConversion"/>
  </si>
  <si>
    <t>이00 외 10명</t>
    <phoneticPr fontId="4" type="noConversion"/>
  </si>
  <si>
    <t>문화나눔(관외나들이)</t>
    <phoneticPr fontId="4" type="noConversion"/>
  </si>
  <si>
    <t>N</t>
    <phoneticPr fontId="4" type="noConversion"/>
  </si>
  <si>
    <t>11,540원*26명</t>
    <phoneticPr fontId="4" type="noConversion"/>
  </si>
  <si>
    <t>한00 외 25명</t>
    <phoneticPr fontId="4" type="noConversion"/>
  </si>
  <si>
    <t>밑반찬지원</t>
    <phoneticPr fontId="4" type="noConversion"/>
  </si>
  <si>
    <t>24,230원*39명
24,580원*1명</t>
    <phoneticPr fontId="4" type="noConversion"/>
  </si>
  <si>
    <t>이00 외 39명</t>
    <phoneticPr fontId="4" type="noConversion"/>
  </si>
  <si>
    <t>300,000원*1명</t>
    <phoneticPr fontId="4" type="noConversion"/>
  </si>
  <si>
    <t>방00</t>
    <phoneticPr fontId="4" type="noConversion"/>
  </si>
  <si>
    <t>외식서비스</t>
    <phoneticPr fontId="4" type="noConversion"/>
  </si>
  <si>
    <t>11,700원*1명</t>
    <phoneticPr fontId="4" type="noConversion"/>
  </si>
  <si>
    <t>유00</t>
    <phoneticPr fontId="4" type="noConversion"/>
  </si>
  <si>
    <t>집수리</t>
    <phoneticPr fontId="4" type="noConversion"/>
  </si>
  <si>
    <t>63,920원*1명</t>
    <phoneticPr fontId="4" type="noConversion"/>
  </si>
  <si>
    <t>김00</t>
    <phoneticPr fontId="4" type="noConversion"/>
  </si>
  <si>
    <t>건강식품제공</t>
    <phoneticPr fontId="4" type="noConversion"/>
  </si>
  <si>
    <t>20,000원*15명
24,000원*1명</t>
    <phoneticPr fontId="4" type="noConversion"/>
  </si>
  <si>
    <t>황00 외 15명</t>
    <phoneticPr fontId="4" type="noConversion"/>
  </si>
  <si>
    <t>100,000원*2명
200,000원*4명</t>
    <phoneticPr fontId="4" type="noConversion"/>
  </si>
  <si>
    <t>김00 외 5명</t>
    <phoneticPr fontId="4" type="noConversion"/>
  </si>
  <si>
    <t>의료비</t>
    <phoneticPr fontId="4" type="noConversion"/>
  </si>
  <si>
    <t>80,960원*1명</t>
    <phoneticPr fontId="4" type="noConversion"/>
  </si>
  <si>
    <t>길00</t>
    <phoneticPr fontId="4" type="noConversion"/>
  </si>
  <si>
    <t>100,000원*22명
160,000원*1명</t>
    <phoneticPr fontId="4" type="noConversion"/>
  </si>
  <si>
    <t>문00 외 22명</t>
    <phoneticPr fontId="4" type="noConversion"/>
  </si>
  <si>
    <t>7,300원*25명
8,000원*1명</t>
    <phoneticPr fontId="4" type="noConversion"/>
  </si>
  <si>
    <t>정00 외 25명</t>
    <phoneticPr fontId="4" type="noConversion"/>
  </si>
  <si>
    <t>28,916원*16명
28,924원*1명</t>
    <phoneticPr fontId="4" type="noConversion"/>
  </si>
  <si>
    <t>이00 외 16명</t>
    <phoneticPr fontId="4" type="noConversion"/>
  </si>
  <si>
    <t>23,900원*1명
500,000원*1명</t>
    <phoneticPr fontId="4" type="noConversion"/>
  </si>
  <si>
    <t>길00 외 1명</t>
    <phoneticPr fontId="4" type="noConversion"/>
  </si>
  <si>
    <t>12,460원*2명
12,480원*1명</t>
    <phoneticPr fontId="4" type="noConversion"/>
  </si>
  <si>
    <t>강00 외 2명</t>
    <phoneticPr fontId="4" type="noConversion"/>
  </si>
  <si>
    <t>알콜중독상담</t>
    <phoneticPr fontId="4" type="noConversion"/>
  </si>
  <si>
    <t>직원외부교육</t>
    <phoneticPr fontId="4" type="noConversion"/>
  </si>
  <si>
    <t>후원자관리</t>
    <phoneticPr fontId="4" type="noConversion"/>
  </si>
  <si>
    <t>20,000원*37명
28,800원*1명</t>
    <phoneticPr fontId="4" type="noConversion"/>
  </si>
  <si>
    <t>150,000원*1명</t>
    <phoneticPr fontId="4" type="noConversion"/>
  </si>
  <si>
    <t>주00</t>
    <phoneticPr fontId="4" type="noConversion"/>
  </si>
  <si>
    <t>기타</t>
    <phoneticPr fontId="4" type="noConversion"/>
  </si>
  <si>
    <t>913,000원*1명</t>
    <phoneticPr fontId="4" type="noConversion"/>
  </si>
  <si>
    <t>밑반찬사업 도시가스요금</t>
    <phoneticPr fontId="4" type="noConversion"/>
  </si>
  <si>
    <t>1,500,000원*1명</t>
    <phoneticPr fontId="4" type="noConversion"/>
  </si>
  <si>
    <t>5,100원*25명
5,500원*25명
6,500원*25명
7,240원*1명
7,500원*1명
8,100원*1명
12,990원*25명
13,000원*1명
36,800원*25명
38,000원*1명</t>
    <phoneticPr fontId="4" type="noConversion"/>
  </si>
  <si>
    <t>표00 외 129명</t>
    <phoneticPr fontId="4" type="noConversion"/>
  </si>
  <si>
    <t>1,000,000원*1명</t>
    <phoneticPr fontId="4" type="noConversion"/>
  </si>
  <si>
    <t>15,620원*3명</t>
    <phoneticPr fontId="4" type="noConversion"/>
  </si>
  <si>
    <t>54,500원*1명</t>
    <phoneticPr fontId="4" type="noConversion"/>
  </si>
  <si>
    <t>희망다온전기요금</t>
    <phoneticPr fontId="4" type="noConversion"/>
  </si>
  <si>
    <t>20,000원*38명
28,610원*1명</t>
    <phoneticPr fontId="4" type="noConversion"/>
  </si>
  <si>
    <t>장00 외 38명</t>
    <phoneticPr fontId="4" type="noConversion"/>
  </si>
  <si>
    <t>김00 외 37명</t>
    <phoneticPr fontId="4" type="noConversion"/>
  </si>
  <si>
    <t>50,000원*2명
60,000원*1명
100,000원*8명
120,000원*1명
150,000원*1명
200,000원*2명</t>
    <phoneticPr fontId="4" type="noConversion"/>
  </si>
  <si>
    <t>전00 외 14명</t>
    <phoneticPr fontId="4" type="noConversion"/>
  </si>
  <si>
    <t>75,600원*10명</t>
    <phoneticPr fontId="4" type="noConversion"/>
  </si>
  <si>
    <t>함00 외 9명</t>
    <phoneticPr fontId="4" type="noConversion"/>
  </si>
  <si>
    <t>30,000원*1명
50,000원*4명
100,000원*6명
150,000원*1명
200,000원*3명</t>
    <phoneticPr fontId="4" type="noConversion"/>
  </si>
  <si>
    <t>박00 외 14명</t>
    <phoneticPr fontId="4" type="noConversion"/>
  </si>
  <si>
    <t>50,000원*1명
100,000원*5명</t>
    <phoneticPr fontId="4" type="noConversion"/>
  </si>
  <si>
    <t>함00 외 5명</t>
    <phoneticPr fontId="4" type="noConversion"/>
  </si>
  <si>
    <t>10,000원*15명</t>
    <phoneticPr fontId="4" type="noConversion"/>
  </si>
  <si>
    <t>하00 외 14명</t>
    <phoneticPr fontId="4" type="noConversion"/>
  </si>
  <si>
    <t>34,185원*6명
34,190원*1명</t>
    <phoneticPr fontId="4" type="noConversion"/>
  </si>
  <si>
    <t>정00 외 6명</t>
    <phoneticPr fontId="4" type="noConversion"/>
  </si>
  <si>
    <t>직원내부교육강사비</t>
    <phoneticPr fontId="4" type="noConversion"/>
  </si>
  <si>
    <t>960,000원*1명</t>
    <phoneticPr fontId="4" type="noConversion"/>
  </si>
  <si>
    <t>38,000원*1명</t>
    <phoneticPr fontId="4" type="noConversion"/>
  </si>
  <si>
    <t>N</t>
    <phoneticPr fontId="4" type="noConversion"/>
  </si>
  <si>
    <t>Y</t>
    <phoneticPr fontId="4" type="noConversion"/>
  </si>
  <si>
    <t>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</si>
</sst>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indexed="8"/>
      <name val="문체부 제목 돋음체"/>
      <family val="3"/>
      <charset val="129"/>
    </font>
    <font>
      <sz val="9"/>
      <color rgb="FF000000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0" fontId="36" fillId="5" borderId="41" xfId="31" applyNumberFormat="1" applyFont="1" applyFill="1" applyBorder="1" applyAlignment="1" applyProtection="1">
      <alignment horizontal="center" vertical="center"/>
    </xf>
    <xf numFmtId="0" fontId="37" fillId="3" borderId="40" xfId="30" applyNumberFormat="1" applyFont="1" applyFill="1" applyBorder="1" applyAlignment="1" applyProtection="1">
      <alignment horizontal="center" vertical="center"/>
    </xf>
    <xf numFmtId="176" fontId="33" fillId="0" borderId="43" xfId="2" applyNumberFormat="1" applyFont="1" applyFill="1" applyBorder="1" applyAlignment="1">
      <alignment horizontal="center" vertical="center"/>
    </xf>
    <xf numFmtId="14" fontId="37" fillId="3" borderId="40" xfId="30" applyNumberFormat="1" applyFont="1" applyFill="1" applyBorder="1" applyAlignment="1" applyProtection="1">
      <alignment horizontal="center" vertical="center"/>
    </xf>
    <xf numFmtId="0" fontId="37" fillId="3" borderId="44" xfId="30" applyNumberFormat="1" applyFont="1" applyFill="1" applyBorder="1" applyAlignment="1" applyProtection="1">
      <alignment horizontal="center" vertical="center"/>
    </xf>
    <xf numFmtId="179" fontId="37" fillId="3" borderId="40" xfId="30" applyNumberFormat="1" applyFont="1" applyFill="1" applyBorder="1" applyAlignment="1" applyProtection="1">
      <alignment horizontal="right" vertical="center"/>
    </xf>
    <xf numFmtId="3" fontId="37" fillId="3" borderId="40" xfId="30" applyNumberFormat="1" applyFont="1" applyFill="1" applyBorder="1" applyAlignment="1" applyProtection="1">
      <alignment horizontal="right" vertical="center"/>
    </xf>
    <xf numFmtId="0" fontId="6" fillId="0" borderId="1" xfId="21" applyFont="1" applyBorder="1" applyAlignment="1">
      <alignment horizontal="center" vertical="center"/>
    </xf>
    <xf numFmtId="0" fontId="36" fillId="5" borderId="45" xfId="31" applyNumberFormat="1" applyFont="1" applyFill="1" applyBorder="1" applyAlignment="1" applyProtection="1">
      <alignment horizontal="center" vertical="center"/>
    </xf>
    <xf numFmtId="0" fontId="37" fillId="5" borderId="41" xfId="30" applyNumberFormat="1" applyFont="1" applyFill="1" applyBorder="1" applyAlignment="1" applyProtection="1">
      <alignment horizontal="center" vertical="center"/>
    </xf>
    <xf numFmtId="179" fontId="36" fillId="5" borderId="45" xfId="31" applyNumberFormat="1" applyFont="1" applyFill="1" applyBorder="1" applyAlignment="1" applyProtection="1">
      <alignment horizontal="right" vertical="center"/>
    </xf>
    <xf numFmtId="3" fontId="36" fillId="5" borderId="41" xfId="31" applyNumberFormat="1" applyFont="1" applyFill="1" applyBorder="1" applyAlignment="1" applyProtection="1">
      <alignment horizontal="right" vertical="center"/>
    </xf>
    <xf numFmtId="0" fontId="35" fillId="0" borderId="1" xfId="0" applyFont="1" applyBorder="1">
      <alignment vertical="center"/>
    </xf>
    <xf numFmtId="49" fontId="33" fillId="0" borderId="46" xfId="2" applyNumberFormat="1" applyFont="1" applyFill="1" applyBorder="1" applyAlignment="1">
      <alignment horizontal="center" vertical="center" wrapText="1"/>
    </xf>
    <xf numFmtId="176" fontId="33" fillId="0" borderId="47" xfId="2" applyNumberFormat="1" applyFont="1" applyFill="1" applyBorder="1" applyAlignment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/>
    </xf>
    <xf numFmtId="0" fontId="36" fillId="5" borderId="45" xfId="32" applyNumberFormat="1" applyFont="1" applyFill="1" applyBorder="1" applyAlignment="1" applyProtection="1">
      <alignment horizontal="center" vertical="center" shrinkToFit="1"/>
    </xf>
    <xf numFmtId="0" fontId="36" fillId="5" borderId="45" xfId="32" applyNumberFormat="1" applyFont="1" applyFill="1" applyBorder="1" applyAlignment="1" applyProtection="1">
      <alignment horizontal="center" vertical="center"/>
    </xf>
    <xf numFmtId="179" fontId="36" fillId="5" borderId="45" xfId="32" applyNumberFormat="1" applyFont="1" applyFill="1" applyBorder="1" applyAlignment="1" applyProtection="1">
      <alignment horizontal="right" vertical="center"/>
    </xf>
    <xf numFmtId="3" fontId="36" fillId="5" borderId="45" xfId="32" applyNumberFormat="1" applyFont="1" applyFill="1" applyBorder="1" applyAlignment="1" applyProtection="1">
      <alignment horizontal="right" vertical="center"/>
    </xf>
    <xf numFmtId="14" fontId="36" fillId="5" borderId="41" xfId="32" applyNumberFormat="1" applyFont="1" applyFill="1" applyBorder="1" applyAlignment="1" applyProtection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 shrinkToFit="1"/>
    </xf>
    <xf numFmtId="0" fontId="36" fillId="5" borderId="48" xfId="32" applyNumberFormat="1" applyFont="1" applyFill="1" applyBorder="1" applyAlignment="1" applyProtection="1">
      <alignment horizontal="center" vertical="center"/>
    </xf>
    <xf numFmtId="0" fontId="35" fillId="0" borderId="2" xfId="0" applyFont="1" applyBorder="1">
      <alignment vertical="center"/>
    </xf>
    <xf numFmtId="49" fontId="33" fillId="0" borderId="2" xfId="2" applyNumberFormat="1" applyFont="1" applyFill="1" applyBorder="1" applyAlignment="1">
      <alignment horizontal="center" vertical="center" wrapText="1"/>
    </xf>
    <xf numFmtId="0" fontId="36" fillId="5" borderId="49" xfId="32" applyNumberFormat="1" applyFont="1" applyFill="1" applyBorder="1" applyAlignment="1" applyProtection="1">
      <alignment horizontal="center" vertical="center" shrinkToFit="1"/>
    </xf>
    <xf numFmtId="0" fontId="36" fillId="5" borderId="49" xfId="32" applyNumberFormat="1" applyFont="1" applyFill="1" applyBorder="1" applyAlignment="1" applyProtection="1">
      <alignment horizontal="center" vertical="center"/>
    </xf>
    <xf numFmtId="179" fontId="36" fillId="5" borderId="49" xfId="32" applyNumberFormat="1" applyFont="1" applyFill="1" applyBorder="1" applyAlignment="1" applyProtection="1">
      <alignment horizontal="right" vertical="center"/>
    </xf>
    <xf numFmtId="3" fontId="36" fillId="5" borderId="49" xfId="32" applyNumberFormat="1" applyFont="1" applyFill="1" applyBorder="1" applyAlignment="1" applyProtection="1">
      <alignment horizontal="right" vertical="center"/>
    </xf>
    <xf numFmtId="176" fontId="33" fillId="0" borderId="50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8" fillId="0" borderId="0" xfId="0" applyNumberFormat="1" applyFont="1">
      <alignment vertical="center"/>
    </xf>
    <xf numFmtId="180" fontId="39" fillId="0" borderId="9" xfId="21" applyNumberFormat="1" applyFont="1" applyFill="1" applyBorder="1" applyAlignment="1">
      <alignment horizontal="center" vertical="center"/>
    </xf>
    <xf numFmtId="14" fontId="39" fillId="0" borderId="10" xfId="21" applyNumberFormat="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/>
    </xf>
    <xf numFmtId="0" fontId="40" fillId="0" borderId="11" xfId="21" applyFont="1" applyFill="1" applyBorder="1" applyAlignment="1">
      <alignment horizontal="center" vertical="center" shrinkToFit="1"/>
    </xf>
    <xf numFmtId="0" fontId="41" fillId="0" borderId="11" xfId="21" applyFont="1" applyFill="1" applyBorder="1" applyAlignment="1">
      <alignment horizontal="center" vertical="center" wrapText="1" shrinkToFit="1"/>
    </xf>
    <xf numFmtId="181" fontId="42" fillId="0" borderId="12" xfId="21" applyNumberFormat="1" applyFont="1" applyFill="1" applyBorder="1" applyAlignment="1">
      <alignment horizontal="center" vertical="center"/>
    </xf>
    <xf numFmtId="0" fontId="43" fillId="0" borderId="51" xfId="21" applyFont="1" applyFill="1" applyBorder="1" applyAlignment="1">
      <alignment horizontal="center" vertical="center"/>
    </xf>
    <xf numFmtId="0" fontId="32" fillId="0" borderId="1" xfId="21" applyFont="1" applyFill="1" applyBorder="1" applyAlignment="1">
      <alignment horizontal="center" vertical="center" shrinkToFit="1"/>
    </xf>
    <xf numFmtId="0" fontId="44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36" fillId="5" borderId="41" xfId="33" applyNumberFormat="1" applyFont="1" applyFill="1" applyBorder="1" applyAlignment="1" applyProtection="1">
      <alignment horizontal="center" vertical="center"/>
    </xf>
    <xf numFmtId="0" fontId="36" fillId="5" borderId="45" xfId="33" applyNumberFormat="1" applyFont="1" applyFill="1" applyBorder="1" applyAlignment="1" applyProtection="1">
      <alignment horizontal="center" vertical="center"/>
    </xf>
    <xf numFmtId="0" fontId="29" fillId="0" borderId="1" xfId="21" applyFont="1" applyFill="1" applyBorder="1" applyAlignment="1">
      <alignment horizontal="center" vertical="center" shrinkToFit="1"/>
    </xf>
    <xf numFmtId="179" fontId="36" fillId="5" borderId="45" xfId="33" applyNumberFormat="1" applyFont="1" applyFill="1" applyBorder="1" applyAlignment="1" applyProtection="1">
      <alignment horizontal="right" vertical="center"/>
    </xf>
    <xf numFmtId="3" fontId="36" fillId="5" borderId="1" xfId="32" applyNumberFormat="1" applyFont="1" applyFill="1" applyBorder="1" applyAlignment="1" applyProtection="1">
      <alignment horizontal="right" vertical="center"/>
    </xf>
    <xf numFmtId="0" fontId="36" fillId="5" borderId="53" xfId="33" applyNumberFormat="1" applyFont="1" applyFill="1" applyBorder="1" applyAlignment="1" applyProtection="1">
      <alignment horizontal="left" vertical="center" shrinkToFit="1"/>
    </xf>
    <xf numFmtId="0" fontId="43" fillId="0" borderId="54" xfId="21" applyFont="1" applyFill="1" applyBorder="1" applyAlignment="1">
      <alignment horizontal="center" vertical="center"/>
    </xf>
    <xf numFmtId="0" fontId="36" fillId="5" borderId="48" xfId="33" applyNumberFormat="1" applyFont="1" applyFill="1" applyBorder="1" applyAlignment="1" applyProtection="1">
      <alignment horizontal="center" vertical="center"/>
    </xf>
    <xf numFmtId="0" fontId="36" fillId="5" borderId="49" xfId="33" applyNumberFormat="1" applyFont="1" applyFill="1" applyBorder="1" applyAlignment="1" applyProtection="1">
      <alignment horizontal="center" vertical="center"/>
    </xf>
    <xf numFmtId="0" fontId="29" fillId="0" borderId="2" xfId="21" applyFont="1" applyFill="1" applyBorder="1" applyAlignment="1">
      <alignment horizontal="center" vertical="center" shrinkToFit="1"/>
    </xf>
    <xf numFmtId="179" fontId="36" fillId="5" borderId="49" xfId="33" applyNumberFormat="1" applyFont="1" applyFill="1" applyBorder="1" applyAlignment="1" applyProtection="1">
      <alignment horizontal="right" vertical="center"/>
    </xf>
    <xf numFmtId="0" fontId="44" fillId="0" borderId="2" xfId="21" applyFont="1" applyFill="1" applyBorder="1" applyAlignment="1">
      <alignment horizontal="center" vertical="center" shrinkToFit="1"/>
    </xf>
    <xf numFmtId="0" fontId="36" fillId="5" borderId="55" xfId="33" applyNumberFormat="1" applyFont="1" applyFill="1" applyBorder="1" applyAlignment="1" applyProtection="1">
      <alignment horizontal="left" vertical="center" shrinkToFit="1"/>
    </xf>
    <xf numFmtId="0" fontId="43" fillId="0" borderId="13" xfId="21" applyFont="1" applyFill="1" applyBorder="1" applyAlignment="1">
      <alignment horizontal="center" vertical="center"/>
    </xf>
    <xf numFmtId="0" fontId="36" fillId="5" borderId="14" xfId="32" applyNumberFormat="1" applyFont="1" applyFill="1" applyBorder="1" applyAlignment="1" applyProtection="1">
      <alignment horizontal="center" vertical="center"/>
    </xf>
    <xf numFmtId="0" fontId="45" fillId="5" borderId="14" xfId="32" applyNumberFormat="1" applyFont="1" applyFill="1" applyBorder="1" applyAlignment="1" applyProtection="1">
      <alignment horizontal="center" vertical="center"/>
    </xf>
    <xf numFmtId="0" fontId="29" fillId="0" borderId="14" xfId="21" applyFont="1" applyFill="1" applyBorder="1" applyAlignment="1">
      <alignment horizontal="center" vertical="center" shrinkToFit="1"/>
    </xf>
    <xf numFmtId="0" fontId="44" fillId="0" borderId="14" xfId="21" applyFont="1" applyFill="1" applyBorder="1" applyAlignment="1">
      <alignment horizontal="center" vertical="center" shrinkToFit="1"/>
    </xf>
    <xf numFmtId="3" fontId="36" fillId="5" borderId="14" xfId="32" applyNumberFormat="1" applyFont="1" applyFill="1" applyBorder="1" applyAlignment="1" applyProtection="1">
      <alignment horizontal="right" vertical="center"/>
    </xf>
    <xf numFmtId="181" fontId="32" fillId="0" borderId="16" xfId="21" applyNumberFormat="1" applyFont="1" applyFill="1" applyBorder="1" applyAlignment="1">
      <alignment horizontal="center" vertical="center" shrinkToFit="1"/>
    </xf>
    <xf numFmtId="0" fontId="43" fillId="0" borderId="1" xfId="21" applyFont="1" applyFill="1" applyBorder="1" applyAlignment="1">
      <alignment horizontal="center" vertical="center"/>
    </xf>
    <xf numFmtId="0" fontId="36" fillId="5" borderId="1" xfId="32" applyNumberFormat="1" applyFont="1" applyFill="1" applyBorder="1" applyAlignment="1" applyProtection="1">
      <alignment horizontal="center" vertical="center"/>
    </xf>
    <xf numFmtId="0" fontId="45" fillId="5" borderId="1" xfId="32" applyNumberFormat="1" applyFont="1" applyFill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7" fillId="0" borderId="0" xfId="0" applyFont="1">
      <alignment vertical="center"/>
    </xf>
    <xf numFmtId="3" fontId="0" fillId="0" borderId="0" xfId="0" applyNumberFormat="1">
      <alignment vertical="center"/>
    </xf>
    <xf numFmtId="0" fontId="30" fillId="2" borderId="15" xfId="2" applyFont="1" applyFill="1" applyBorder="1" applyAlignment="1">
      <alignment horizontal="center" vertical="center" wrapText="1"/>
    </xf>
    <xf numFmtId="0" fontId="18" fillId="0" borderId="56" xfId="2" applyFont="1" applyFill="1" applyBorder="1" applyAlignment="1">
      <alignment horizontal="center" vertical="center" wrapText="1"/>
    </xf>
    <xf numFmtId="41" fontId="18" fillId="0" borderId="56" xfId="1" applyFont="1" applyFill="1" applyBorder="1" applyAlignment="1">
      <alignment horizontal="right" vertical="center" shrinkToFit="1"/>
    </xf>
    <xf numFmtId="41" fontId="18" fillId="0" borderId="56" xfId="6" applyFont="1" applyFill="1" applyBorder="1" applyAlignment="1">
      <alignment horizontal="center" vertical="center" wrapText="1"/>
    </xf>
    <xf numFmtId="0" fontId="18" fillId="0" borderId="56" xfId="2" applyFont="1" applyFill="1" applyBorder="1" applyAlignment="1">
      <alignment horizontal="left" vertical="center" wrapText="1"/>
    </xf>
    <xf numFmtId="176" fontId="18" fillId="0" borderId="57" xfId="2" applyNumberFormat="1" applyFont="1" applyFill="1" applyBorder="1" applyAlignment="1">
      <alignment horizontal="center" vertical="center" wrapText="1"/>
    </xf>
    <xf numFmtId="0" fontId="35" fillId="0" borderId="58" xfId="0" applyFont="1" applyBorder="1">
      <alignment vertical="center"/>
    </xf>
    <xf numFmtId="49" fontId="33" fillId="0" borderId="58" xfId="2" applyNumberFormat="1" applyFont="1" applyFill="1" applyBorder="1" applyAlignment="1">
      <alignment horizontal="center" vertical="center" wrapText="1"/>
    </xf>
    <xf numFmtId="0" fontId="34" fillId="3" borderId="59" xfId="0" applyNumberFormat="1" applyFont="1" applyFill="1" applyBorder="1" applyAlignment="1" applyProtection="1">
      <alignment horizontal="center" vertical="center" wrapText="1"/>
    </xf>
    <xf numFmtId="176" fontId="33" fillId="0" borderId="60" xfId="2" applyNumberFormat="1" applyFont="1" applyFill="1" applyBorder="1" applyAlignment="1">
      <alignment horizontal="center" vertical="center"/>
    </xf>
    <xf numFmtId="0" fontId="43" fillId="0" borderId="58" xfId="21" applyFont="1" applyFill="1" applyBorder="1" applyAlignment="1">
      <alignment horizontal="center" vertical="center"/>
    </xf>
    <xf numFmtId="0" fontId="36" fillId="5" borderId="58" xfId="32" applyNumberFormat="1" applyFont="1" applyFill="1" applyBorder="1" applyAlignment="1" applyProtection="1">
      <alignment horizontal="center" vertical="center"/>
    </xf>
    <xf numFmtId="0" fontId="45" fillId="5" borderId="58" xfId="32" applyNumberFormat="1" applyFont="1" applyFill="1" applyBorder="1" applyAlignment="1" applyProtection="1">
      <alignment horizontal="center" vertical="center"/>
    </xf>
    <xf numFmtId="0" fontId="29" fillId="0" borderId="58" xfId="21" applyFont="1" applyFill="1" applyBorder="1" applyAlignment="1">
      <alignment horizontal="center" vertical="center" shrinkToFit="1"/>
    </xf>
    <xf numFmtId="0" fontId="44" fillId="0" borderId="58" xfId="21" applyFont="1" applyFill="1" applyBorder="1" applyAlignment="1">
      <alignment horizontal="center" vertical="center" shrinkToFit="1"/>
    </xf>
    <xf numFmtId="3" fontId="36" fillId="5" borderId="58" xfId="32" applyNumberFormat="1" applyFont="1" applyFill="1" applyBorder="1" applyAlignment="1" applyProtection="1">
      <alignment horizontal="right" vertical="center"/>
    </xf>
    <xf numFmtId="181" fontId="32" fillId="0" borderId="58" xfId="21" applyNumberFormat="1" applyFont="1" applyFill="1" applyBorder="1" applyAlignment="1">
      <alignment horizontal="center" vertical="center" shrinkToFit="1"/>
    </xf>
    <xf numFmtId="0" fontId="33" fillId="0" borderId="23" xfId="2" applyNumberFormat="1" applyFont="1" applyFill="1" applyBorder="1" applyAlignment="1">
      <alignment horizontal="center" vertical="center" wrapText="1"/>
    </xf>
    <xf numFmtId="179" fontId="34" fillId="3" borderId="42" xfId="0" applyNumberFormat="1" applyFont="1" applyFill="1" applyBorder="1" applyAlignment="1" applyProtection="1">
      <alignment vertical="center" wrapText="1"/>
    </xf>
    <xf numFmtId="0" fontId="34" fillId="3" borderId="40" xfId="0" applyNumberFormat="1" applyFont="1" applyFill="1" applyBorder="1" applyAlignment="1" applyProtection="1">
      <alignment horizontal="right" vertical="center" wrapText="1"/>
    </xf>
    <xf numFmtId="41" fontId="40" fillId="0" borderId="11" xfId="22" applyFont="1" applyFill="1" applyBorder="1" applyAlignment="1">
      <alignment horizontal="center" vertical="center" shrinkToFit="1"/>
    </xf>
    <xf numFmtId="0" fontId="34" fillId="3" borderId="42" xfId="0" applyNumberFormat="1" applyFont="1" applyFill="1" applyBorder="1" applyAlignment="1" applyProtection="1">
      <alignment vertical="center" wrapText="1"/>
    </xf>
    <xf numFmtId="0" fontId="34" fillId="3" borderId="52" xfId="0" applyNumberFormat="1" applyFont="1" applyFill="1" applyBorder="1" applyAlignment="1" applyProtection="1">
      <alignment vertical="center" wrapText="1"/>
    </xf>
    <xf numFmtId="0" fontId="36" fillId="5" borderId="14" xfId="32" applyNumberFormat="1" applyFont="1" applyFill="1" applyBorder="1" applyAlignment="1" applyProtection="1">
      <alignment horizontal="right" vertical="center"/>
    </xf>
    <xf numFmtId="0" fontId="36" fillId="5" borderId="58" xfId="32" applyNumberFormat="1" applyFont="1" applyFill="1" applyBorder="1" applyAlignment="1" applyProtection="1">
      <alignment horizontal="right" vertical="center"/>
    </xf>
    <xf numFmtId="0" fontId="36" fillId="5" borderId="1" xfId="32" applyNumberFormat="1" applyFont="1" applyFill="1" applyBorder="1" applyAlignment="1" applyProtection="1">
      <alignment horizontal="right" vertical="center"/>
    </xf>
    <xf numFmtId="49" fontId="19" fillId="0" borderId="58" xfId="2" applyNumberFormat="1" applyFont="1" applyFill="1" applyBorder="1" applyAlignment="1">
      <alignment horizontal="center" vertical="center" wrapText="1"/>
    </xf>
    <xf numFmtId="49" fontId="23" fillId="0" borderId="58" xfId="2" applyNumberFormat="1" applyFont="1" applyFill="1" applyBorder="1" applyAlignment="1">
      <alignment horizontal="center" vertical="center" wrapText="1"/>
    </xf>
    <xf numFmtId="176" fontId="19" fillId="0" borderId="60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</cellXfs>
  <cellStyles count="34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30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3.후원품 수입명세서" xfId="31"/>
    <cellStyle name="표준_4.후원품 사용명세서" xfId="33"/>
    <cellStyle name="표준_Sheet1" xfId="32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Normal="100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5" ht="30.75" customHeight="1">
      <c r="A2" s="188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5" ht="30.75" customHeight="1" thickBot="1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5" ht="21.75" customHeight="1">
      <c r="A4" s="192" t="s">
        <v>8</v>
      </c>
      <c r="B4" s="194" t="s">
        <v>9</v>
      </c>
      <c r="C4" s="194" t="s">
        <v>2</v>
      </c>
      <c r="D4" s="196" t="s">
        <v>15</v>
      </c>
      <c r="E4" s="10"/>
      <c r="F4" s="10"/>
      <c r="G4" s="10"/>
      <c r="H4" s="11"/>
      <c r="I4" s="194" t="s">
        <v>3</v>
      </c>
      <c r="J4" s="197" t="s">
        <v>4</v>
      </c>
      <c r="K4" s="199" t="s">
        <v>5</v>
      </c>
      <c r="L4" s="189" t="s">
        <v>20</v>
      </c>
    </row>
    <row r="5" spans="1:15" s="3" customFormat="1" ht="36.75" customHeight="1" thickBot="1">
      <c r="A5" s="193"/>
      <c r="B5" s="195"/>
      <c r="C5" s="195"/>
      <c r="D5" s="195"/>
      <c r="E5" s="12" t="s">
        <v>11</v>
      </c>
      <c r="F5" s="12" t="s">
        <v>12</v>
      </c>
      <c r="G5" s="12" t="s">
        <v>13</v>
      </c>
      <c r="H5" s="12" t="s">
        <v>14</v>
      </c>
      <c r="I5" s="195"/>
      <c r="J5" s="198"/>
      <c r="K5" s="200"/>
      <c r="L5" s="190"/>
    </row>
    <row r="6" spans="1:15" s="49" customFormat="1" ht="30" customHeight="1">
      <c r="A6" s="45">
        <v>1</v>
      </c>
      <c r="B6" s="23">
        <v>43161</v>
      </c>
      <c r="C6" s="43" t="s">
        <v>133</v>
      </c>
      <c r="D6" s="24" t="s">
        <v>135</v>
      </c>
      <c r="E6" s="24"/>
      <c r="F6" s="24"/>
      <c r="G6" s="43" t="s">
        <v>305</v>
      </c>
      <c r="H6" s="24"/>
      <c r="I6" s="24" t="s">
        <v>136</v>
      </c>
      <c r="J6" s="46" t="s">
        <v>137</v>
      </c>
      <c r="K6" s="38">
        <v>50000</v>
      </c>
      <c r="L6" s="44"/>
      <c r="M6" s="22"/>
      <c r="N6" s="48"/>
    </row>
    <row r="7" spans="1:15" s="49" customFormat="1" ht="30" customHeight="1">
      <c r="A7" s="45">
        <v>2</v>
      </c>
      <c r="B7" s="23">
        <v>43162</v>
      </c>
      <c r="C7" s="61" t="s">
        <v>134</v>
      </c>
      <c r="D7" s="24" t="s">
        <v>138</v>
      </c>
      <c r="E7" s="24" t="s">
        <v>139</v>
      </c>
      <c r="F7" s="24"/>
      <c r="G7" s="61" t="s">
        <v>305</v>
      </c>
      <c r="H7" s="24"/>
      <c r="I7" s="24" t="s">
        <v>140</v>
      </c>
      <c r="J7" s="62" t="s">
        <v>141</v>
      </c>
      <c r="K7" s="38">
        <v>50000</v>
      </c>
      <c r="L7" s="63"/>
      <c r="M7" s="22"/>
      <c r="N7" s="48"/>
    </row>
    <row r="8" spans="1:15" s="49" customFormat="1" ht="30" customHeight="1">
      <c r="A8" s="45">
        <v>3</v>
      </c>
      <c r="B8" s="23">
        <v>43164</v>
      </c>
      <c r="C8" s="58" t="s">
        <v>142</v>
      </c>
      <c r="D8" s="24" t="s">
        <v>135</v>
      </c>
      <c r="E8" s="24"/>
      <c r="F8" s="24"/>
      <c r="G8" s="43" t="s">
        <v>305</v>
      </c>
      <c r="H8" s="24"/>
      <c r="I8" s="64" t="s">
        <v>143</v>
      </c>
      <c r="J8" s="59" t="s">
        <v>137</v>
      </c>
      <c r="K8" s="38">
        <v>1405000</v>
      </c>
      <c r="L8" s="60"/>
      <c r="M8" s="22"/>
      <c r="N8" s="48"/>
    </row>
    <row r="9" spans="1:15" s="49" customFormat="1" ht="30" customHeight="1">
      <c r="A9" s="45">
        <v>4</v>
      </c>
      <c r="B9" s="23">
        <v>43164</v>
      </c>
      <c r="C9" s="58" t="s">
        <v>133</v>
      </c>
      <c r="D9" s="24" t="s">
        <v>144</v>
      </c>
      <c r="E9" s="24"/>
      <c r="F9" s="24"/>
      <c r="G9" s="43" t="s">
        <v>305</v>
      </c>
      <c r="H9" s="24"/>
      <c r="I9" s="24" t="s">
        <v>145</v>
      </c>
      <c r="J9" s="59" t="s">
        <v>137</v>
      </c>
      <c r="K9" s="38">
        <v>1305000</v>
      </c>
      <c r="L9" s="60"/>
      <c r="M9" s="22"/>
      <c r="N9" s="48"/>
    </row>
    <row r="10" spans="1:15" s="49" customFormat="1" ht="30" customHeight="1">
      <c r="A10" s="45">
        <v>5</v>
      </c>
      <c r="B10" s="23">
        <v>43164</v>
      </c>
      <c r="C10" s="43" t="s">
        <v>146</v>
      </c>
      <c r="D10" s="24" t="s">
        <v>144</v>
      </c>
      <c r="E10" s="24"/>
      <c r="F10" s="24"/>
      <c r="G10" s="43" t="s">
        <v>305</v>
      </c>
      <c r="H10" s="24"/>
      <c r="I10" s="25" t="s">
        <v>147</v>
      </c>
      <c r="J10" s="46" t="s">
        <v>148</v>
      </c>
      <c r="K10" s="38">
        <v>15000</v>
      </c>
      <c r="L10" s="44"/>
      <c r="M10" s="22"/>
      <c r="N10" s="48"/>
    </row>
    <row r="11" spans="1:15" s="49" customFormat="1" ht="30" customHeight="1">
      <c r="A11" s="45">
        <v>6</v>
      </c>
      <c r="B11" s="23">
        <v>43164</v>
      </c>
      <c r="C11" s="43" t="s">
        <v>134</v>
      </c>
      <c r="D11" s="24" t="s">
        <v>144</v>
      </c>
      <c r="E11" s="24"/>
      <c r="F11" s="24"/>
      <c r="G11" s="43" t="s">
        <v>305</v>
      </c>
      <c r="H11" s="24"/>
      <c r="I11" s="25" t="s">
        <v>149</v>
      </c>
      <c r="J11" s="46" t="s">
        <v>150</v>
      </c>
      <c r="K11" s="38">
        <v>5000</v>
      </c>
      <c r="L11" s="60"/>
      <c r="M11" s="22"/>
      <c r="N11" s="48"/>
    </row>
    <row r="12" spans="1:15" s="49" customFormat="1" ht="30" customHeight="1">
      <c r="A12" s="45">
        <v>7</v>
      </c>
      <c r="B12" s="23">
        <v>43164</v>
      </c>
      <c r="C12" s="43" t="s">
        <v>134</v>
      </c>
      <c r="D12" s="24" t="s">
        <v>144</v>
      </c>
      <c r="E12" s="24"/>
      <c r="F12" s="24"/>
      <c r="G12" s="43" t="s">
        <v>305</v>
      </c>
      <c r="H12" s="43"/>
      <c r="I12" s="25" t="s">
        <v>151</v>
      </c>
      <c r="J12" s="46" t="s">
        <v>152</v>
      </c>
      <c r="K12" s="37">
        <v>55000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43164</v>
      </c>
      <c r="C13" s="58" t="s">
        <v>134</v>
      </c>
      <c r="D13" s="24" t="s">
        <v>144</v>
      </c>
      <c r="E13" s="24"/>
      <c r="F13" s="24"/>
      <c r="G13" s="43" t="s">
        <v>305</v>
      </c>
      <c r="H13" s="24"/>
      <c r="I13" s="24" t="s">
        <v>153</v>
      </c>
      <c r="J13" s="59" t="s">
        <v>154</v>
      </c>
      <c r="K13" s="38">
        <v>20000</v>
      </c>
      <c r="L13" s="60"/>
      <c r="M13" s="22"/>
      <c r="N13" s="48"/>
    </row>
    <row r="14" spans="1:15" s="49" customFormat="1" ht="30" customHeight="1">
      <c r="A14" s="45">
        <v>9</v>
      </c>
      <c r="B14" s="23">
        <v>43165</v>
      </c>
      <c r="C14" s="58" t="s">
        <v>134</v>
      </c>
      <c r="D14" s="24" t="s">
        <v>135</v>
      </c>
      <c r="E14" s="24"/>
      <c r="F14" s="24"/>
      <c r="G14" s="58" t="s">
        <v>305</v>
      </c>
      <c r="H14" s="24"/>
      <c r="I14" s="24" t="s">
        <v>155</v>
      </c>
      <c r="J14" s="59" t="s">
        <v>156</v>
      </c>
      <c r="K14" s="38">
        <v>1200000</v>
      </c>
      <c r="L14" s="60"/>
      <c r="M14" s="22"/>
      <c r="N14" s="48"/>
    </row>
    <row r="15" spans="1:15" s="49" customFormat="1" ht="30" customHeight="1">
      <c r="A15" s="45">
        <v>10</v>
      </c>
      <c r="B15" s="23">
        <v>43165</v>
      </c>
      <c r="C15" s="43" t="s">
        <v>133</v>
      </c>
      <c r="D15" s="24" t="s">
        <v>135</v>
      </c>
      <c r="E15" s="24"/>
      <c r="F15" s="24"/>
      <c r="G15" s="43" t="s">
        <v>305</v>
      </c>
      <c r="H15" s="24"/>
      <c r="I15" s="24" t="s">
        <v>157</v>
      </c>
      <c r="J15" s="46" t="s">
        <v>137</v>
      </c>
      <c r="K15" s="38">
        <v>115000</v>
      </c>
      <c r="L15" s="44"/>
      <c r="M15" s="22"/>
      <c r="N15" s="48"/>
    </row>
    <row r="16" spans="1:15" s="49" customFormat="1" ht="30" customHeight="1">
      <c r="A16" s="45">
        <v>11</v>
      </c>
      <c r="B16" s="23">
        <v>43165</v>
      </c>
      <c r="C16" s="43" t="s">
        <v>133</v>
      </c>
      <c r="D16" s="24" t="s">
        <v>144</v>
      </c>
      <c r="E16" s="24"/>
      <c r="F16" s="24"/>
      <c r="G16" s="43" t="s">
        <v>305</v>
      </c>
      <c r="H16" s="24"/>
      <c r="I16" s="25" t="s">
        <v>158</v>
      </c>
      <c r="J16" s="46" t="s">
        <v>137</v>
      </c>
      <c r="K16" s="38">
        <v>655000</v>
      </c>
      <c r="L16" s="44"/>
      <c r="M16" s="22"/>
      <c r="N16" s="48"/>
    </row>
    <row r="17" spans="1:15" s="49" customFormat="1" ht="30" customHeight="1">
      <c r="A17" s="45">
        <v>12</v>
      </c>
      <c r="B17" s="23">
        <v>43165</v>
      </c>
      <c r="C17" s="43" t="s">
        <v>134</v>
      </c>
      <c r="D17" s="24" t="s">
        <v>144</v>
      </c>
      <c r="E17" s="24"/>
      <c r="F17" s="24"/>
      <c r="G17" s="43" t="s">
        <v>305</v>
      </c>
      <c r="H17" s="24"/>
      <c r="I17" s="25" t="s">
        <v>159</v>
      </c>
      <c r="J17" s="46" t="s">
        <v>148</v>
      </c>
      <c r="K17" s="38">
        <v>10000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43165</v>
      </c>
      <c r="C18" s="43" t="s">
        <v>134</v>
      </c>
      <c r="D18" s="24" t="s">
        <v>144</v>
      </c>
      <c r="E18" s="24"/>
      <c r="F18" s="24"/>
      <c r="G18" s="43" t="s">
        <v>305</v>
      </c>
      <c r="H18" s="24"/>
      <c r="I18" s="24" t="s">
        <v>160</v>
      </c>
      <c r="J18" s="46" t="s">
        <v>152</v>
      </c>
      <c r="K18" s="38">
        <v>5000</v>
      </c>
      <c r="L18" s="44"/>
      <c r="M18" s="22"/>
      <c r="N18" s="48"/>
    </row>
    <row r="19" spans="1:15" s="49" customFormat="1" ht="30" customHeight="1">
      <c r="A19" s="45">
        <v>14</v>
      </c>
      <c r="B19" s="23">
        <v>43165</v>
      </c>
      <c r="C19" s="43" t="s">
        <v>134</v>
      </c>
      <c r="D19" s="24" t="s">
        <v>144</v>
      </c>
      <c r="E19" s="24"/>
      <c r="F19" s="24"/>
      <c r="G19" s="43" t="s">
        <v>305</v>
      </c>
      <c r="H19" s="24"/>
      <c r="I19" s="24" t="s">
        <v>161</v>
      </c>
      <c r="J19" s="46" t="s">
        <v>154</v>
      </c>
      <c r="K19" s="38">
        <v>10000</v>
      </c>
      <c r="L19" s="44"/>
      <c r="M19" s="22"/>
      <c r="N19" s="48"/>
    </row>
    <row r="20" spans="1:15" s="49" customFormat="1" ht="30" customHeight="1">
      <c r="A20" s="45">
        <v>15</v>
      </c>
      <c r="B20" s="23">
        <v>43165</v>
      </c>
      <c r="C20" s="43" t="s">
        <v>134</v>
      </c>
      <c r="D20" s="24" t="s">
        <v>144</v>
      </c>
      <c r="E20" s="77"/>
      <c r="F20" s="24"/>
      <c r="G20" s="43" t="s">
        <v>305</v>
      </c>
      <c r="H20" s="24"/>
      <c r="I20" s="25" t="s">
        <v>162</v>
      </c>
      <c r="J20" s="46" t="s">
        <v>154</v>
      </c>
      <c r="K20" s="38">
        <v>5000</v>
      </c>
      <c r="L20" s="44"/>
      <c r="M20" s="22"/>
      <c r="N20" s="48"/>
    </row>
    <row r="21" spans="1:15" s="49" customFormat="1" ht="30" customHeight="1">
      <c r="A21" s="45">
        <v>16</v>
      </c>
      <c r="B21" s="23">
        <v>43165</v>
      </c>
      <c r="C21" s="43" t="s">
        <v>134</v>
      </c>
      <c r="D21" s="24" t="s">
        <v>144</v>
      </c>
      <c r="E21" s="24"/>
      <c r="F21" s="24"/>
      <c r="G21" s="43" t="s">
        <v>305</v>
      </c>
      <c r="H21" s="24"/>
      <c r="I21" s="24" t="s">
        <v>163</v>
      </c>
      <c r="J21" s="46" t="s">
        <v>154</v>
      </c>
      <c r="K21" s="38">
        <v>100000</v>
      </c>
      <c r="L21" s="44"/>
      <c r="M21" s="22"/>
      <c r="N21" s="48"/>
    </row>
    <row r="22" spans="1:15" s="49" customFormat="1" ht="30" customHeight="1">
      <c r="A22" s="45">
        <v>17</v>
      </c>
      <c r="B22" s="23">
        <v>43166</v>
      </c>
      <c r="C22" s="43" t="s">
        <v>134</v>
      </c>
      <c r="D22" s="24" t="s">
        <v>138</v>
      </c>
      <c r="E22" s="24" t="s">
        <v>164</v>
      </c>
      <c r="F22" s="24"/>
      <c r="G22" s="43" t="s">
        <v>306</v>
      </c>
      <c r="H22" s="24" t="s">
        <v>307</v>
      </c>
      <c r="I22" s="24" t="s">
        <v>165</v>
      </c>
      <c r="J22" s="46" t="s">
        <v>141</v>
      </c>
      <c r="K22" s="38">
        <v>2360000</v>
      </c>
      <c r="L22" s="44"/>
      <c r="M22" s="22"/>
      <c r="N22" s="48"/>
    </row>
    <row r="23" spans="1:15" s="49" customFormat="1" ht="30" customHeight="1">
      <c r="A23" s="45">
        <v>18</v>
      </c>
      <c r="B23" s="23">
        <v>43166</v>
      </c>
      <c r="C23" s="43" t="s">
        <v>134</v>
      </c>
      <c r="D23" s="24" t="s">
        <v>138</v>
      </c>
      <c r="E23" s="24" t="s">
        <v>166</v>
      </c>
      <c r="F23" s="24"/>
      <c r="G23" s="43" t="s">
        <v>305</v>
      </c>
      <c r="H23" s="24"/>
      <c r="I23" s="24" t="s">
        <v>167</v>
      </c>
      <c r="J23" s="46" t="s">
        <v>148</v>
      </c>
      <c r="K23" s="38">
        <v>3003130</v>
      </c>
      <c r="L23" s="44"/>
      <c r="M23" s="22"/>
      <c r="N23" s="48"/>
    </row>
    <row r="24" spans="1:15" s="49" customFormat="1" ht="30" customHeight="1">
      <c r="A24" s="45">
        <v>19</v>
      </c>
      <c r="B24" s="23">
        <v>43167</v>
      </c>
      <c r="C24" s="43" t="s">
        <v>134</v>
      </c>
      <c r="D24" s="24" t="s">
        <v>144</v>
      </c>
      <c r="E24" s="24"/>
      <c r="F24" s="24"/>
      <c r="G24" s="43" t="s">
        <v>305</v>
      </c>
      <c r="H24" s="24"/>
      <c r="I24" s="25" t="s">
        <v>168</v>
      </c>
      <c r="J24" s="46" t="s">
        <v>154</v>
      </c>
      <c r="K24" s="38">
        <v>45000</v>
      </c>
      <c r="L24" s="44"/>
      <c r="M24" s="22"/>
      <c r="N24" s="48"/>
    </row>
    <row r="25" spans="1:15" s="49" customFormat="1" ht="30" customHeight="1">
      <c r="A25" s="45">
        <v>20</v>
      </c>
      <c r="B25" s="23">
        <v>43167</v>
      </c>
      <c r="C25" s="43" t="s">
        <v>133</v>
      </c>
      <c r="D25" s="24" t="s">
        <v>135</v>
      </c>
      <c r="E25" s="24"/>
      <c r="F25" s="24"/>
      <c r="G25" s="43" t="s">
        <v>305</v>
      </c>
      <c r="H25" s="24"/>
      <c r="I25" s="25" t="s">
        <v>169</v>
      </c>
      <c r="J25" s="59" t="s">
        <v>137</v>
      </c>
      <c r="K25" s="38">
        <v>150000</v>
      </c>
      <c r="L25" s="44"/>
      <c r="M25" s="22"/>
      <c r="N25" s="48"/>
    </row>
    <row r="26" spans="1:15" s="49" customFormat="1" ht="30" customHeight="1">
      <c r="A26" s="45">
        <v>21</v>
      </c>
      <c r="B26" s="23">
        <v>43167</v>
      </c>
      <c r="C26" s="43" t="s">
        <v>133</v>
      </c>
      <c r="D26" s="24" t="s">
        <v>138</v>
      </c>
      <c r="E26" s="24" t="s">
        <v>164</v>
      </c>
      <c r="F26" s="24"/>
      <c r="G26" s="43" t="s">
        <v>307</v>
      </c>
      <c r="H26" s="43" t="s">
        <v>307</v>
      </c>
      <c r="I26" s="25" t="s">
        <v>170</v>
      </c>
      <c r="J26" s="46" t="s">
        <v>137</v>
      </c>
      <c r="K26" s="37">
        <v>60000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43171</v>
      </c>
      <c r="C27" s="43" t="s">
        <v>133</v>
      </c>
      <c r="D27" s="24" t="s">
        <v>135</v>
      </c>
      <c r="E27" s="24"/>
      <c r="F27" s="24"/>
      <c r="G27" s="43" t="s">
        <v>305</v>
      </c>
      <c r="H27" s="24"/>
      <c r="I27" s="24" t="s">
        <v>171</v>
      </c>
      <c r="J27" s="46" t="s">
        <v>137</v>
      </c>
      <c r="K27" s="38">
        <v>565000</v>
      </c>
      <c r="L27" s="44"/>
      <c r="M27" s="22"/>
      <c r="N27" s="48"/>
    </row>
    <row r="28" spans="1:15" s="49" customFormat="1" ht="30" customHeight="1">
      <c r="A28" s="45">
        <v>23</v>
      </c>
      <c r="B28" s="23">
        <v>43171</v>
      </c>
      <c r="C28" s="43" t="s">
        <v>133</v>
      </c>
      <c r="D28" s="24" t="s">
        <v>144</v>
      </c>
      <c r="E28" s="24"/>
      <c r="F28" s="24"/>
      <c r="G28" s="43" t="s">
        <v>305</v>
      </c>
      <c r="H28" s="43"/>
      <c r="I28" s="25" t="s">
        <v>172</v>
      </c>
      <c r="J28" s="46" t="s">
        <v>137</v>
      </c>
      <c r="K28" s="37">
        <v>225000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43171</v>
      </c>
      <c r="C29" s="43" t="s">
        <v>134</v>
      </c>
      <c r="D29" s="24" t="s">
        <v>144</v>
      </c>
      <c r="E29" s="24"/>
      <c r="F29" s="24"/>
      <c r="G29" s="24" t="s">
        <v>305</v>
      </c>
      <c r="H29" s="24"/>
      <c r="I29" s="25" t="s">
        <v>173</v>
      </c>
      <c r="J29" s="46" t="s">
        <v>150</v>
      </c>
      <c r="K29" s="37">
        <v>5000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43171</v>
      </c>
      <c r="C30" s="58" t="s">
        <v>134</v>
      </c>
      <c r="D30" s="24" t="s">
        <v>135</v>
      </c>
      <c r="E30" s="24"/>
      <c r="F30" s="24"/>
      <c r="G30" s="43" t="s">
        <v>305</v>
      </c>
      <c r="H30" s="24"/>
      <c r="I30" s="24" t="s">
        <v>174</v>
      </c>
      <c r="J30" s="59" t="s">
        <v>152</v>
      </c>
      <c r="K30" s="38">
        <v>30000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43171</v>
      </c>
      <c r="C31" s="43" t="s">
        <v>134</v>
      </c>
      <c r="D31" s="24" t="s">
        <v>144</v>
      </c>
      <c r="E31" s="24"/>
      <c r="F31" s="24"/>
      <c r="G31" s="43" t="s">
        <v>305</v>
      </c>
      <c r="H31" s="24"/>
      <c r="I31" s="25" t="s">
        <v>175</v>
      </c>
      <c r="J31" s="46" t="s">
        <v>152</v>
      </c>
      <c r="K31" s="38">
        <v>15000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43171</v>
      </c>
      <c r="C32" s="43" t="s">
        <v>134</v>
      </c>
      <c r="D32" s="24" t="s">
        <v>144</v>
      </c>
      <c r="E32" s="24"/>
      <c r="F32" s="24"/>
      <c r="G32" s="43" t="s">
        <v>305</v>
      </c>
      <c r="H32" s="24"/>
      <c r="I32" s="24" t="s">
        <v>176</v>
      </c>
      <c r="J32" s="46" t="s">
        <v>154</v>
      </c>
      <c r="K32" s="38">
        <v>15000</v>
      </c>
      <c r="L32" s="44"/>
      <c r="M32" s="22"/>
      <c r="N32" s="48"/>
    </row>
    <row r="33" spans="1:15" s="49" customFormat="1" ht="30" customHeight="1">
      <c r="A33" s="45">
        <v>28</v>
      </c>
      <c r="B33" s="23">
        <v>43171</v>
      </c>
      <c r="C33" s="58" t="s">
        <v>134</v>
      </c>
      <c r="D33" s="24" t="s">
        <v>135</v>
      </c>
      <c r="E33" s="24"/>
      <c r="F33" s="24"/>
      <c r="G33" s="58" t="s">
        <v>305</v>
      </c>
      <c r="H33" s="24"/>
      <c r="I33" s="24" t="s">
        <v>177</v>
      </c>
      <c r="J33" s="59" t="s">
        <v>154</v>
      </c>
      <c r="K33" s="38">
        <v>850000</v>
      </c>
      <c r="L33" s="60"/>
      <c r="M33" s="22"/>
      <c r="N33" s="48"/>
    </row>
    <row r="34" spans="1:15" s="49" customFormat="1" ht="30" customHeight="1">
      <c r="A34" s="45">
        <v>29</v>
      </c>
      <c r="B34" s="23">
        <v>43171</v>
      </c>
      <c r="C34" s="43" t="s">
        <v>134</v>
      </c>
      <c r="D34" s="24" t="s">
        <v>144</v>
      </c>
      <c r="E34" s="24"/>
      <c r="F34" s="24"/>
      <c r="G34" s="43" t="s">
        <v>305</v>
      </c>
      <c r="H34" s="43"/>
      <c r="I34" s="25" t="s">
        <v>178</v>
      </c>
      <c r="J34" s="46" t="s">
        <v>154</v>
      </c>
      <c r="K34" s="37">
        <v>660000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43173</v>
      </c>
      <c r="C35" s="58" t="s">
        <v>134</v>
      </c>
      <c r="D35" s="24" t="s">
        <v>144</v>
      </c>
      <c r="E35" s="24"/>
      <c r="F35" s="24"/>
      <c r="G35" s="58" t="s">
        <v>305</v>
      </c>
      <c r="H35" s="24"/>
      <c r="I35" s="24" t="s">
        <v>160</v>
      </c>
      <c r="J35" s="59" t="s">
        <v>156</v>
      </c>
      <c r="K35" s="38">
        <v>100000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43173</v>
      </c>
      <c r="C36" s="61" t="s">
        <v>134</v>
      </c>
      <c r="D36" s="24" t="s">
        <v>138</v>
      </c>
      <c r="E36" s="24" t="s">
        <v>164</v>
      </c>
      <c r="F36" s="24"/>
      <c r="G36" s="61" t="s">
        <v>307</v>
      </c>
      <c r="H36" s="24" t="s">
        <v>307</v>
      </c>
      <c r="I36" s="24" t="s">
        <v>179</v>
      </c>
      <c r="J36" s="62" t="s">
        <v>154</v>
      </c>
      <c r="K36" s="38">
        <v>22600</v>
      </c>
      <c r="L36" s="63"/>
      <c r="M36" s="22"/>
      <c r="N36" s="48"/>
    </row>
    <row r="37" spans="1:15" s="49" customFormat="1" ht="30" customHeight="1">
      <c r="A37" s="45">
        <v>32</v>
      </c>
      <c r="B37" s="23">
        <v>43175</v>
      </c>
      <c r="C37" s="61" t="s">
        <v>133</v>
      </c>
      <c r="D37" s="24" t="s">
        <v>135</v>
      </c>
      <c r="E37" s="24"/>
      <c r="F37" s="24"/>
      <c r="G37" s="61" t="s">
        <v>305</v>
      </c>
      <c r="H37" s="24"/>
      <c r="I37" s="24" t="s">
        <v>180</v>
      </c>
      <c r="J37" s="62" t="s">
        <v>137</v>
      </c>
      <c r="K37" s="38">
        <v>540000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43175</v>
      </c>
      <c r="C38" s="58" t="s">
        <v>133</v>
      </c>
      <c r="D38" s="24" t="s">
        <v>144</v>
      </c>
      <c r="E38" s="24"/>
      <c r="F38" s="24"/>
      <c r="G38" s="58" t="s">
        <v>305</v>
      </c>
      <c r="H38" s="24"/>
      <c r="I38" s="24" t="s">
        <v>181</v>
      </c>
      <c r="J38" s="59" t="s">
        <v>137</v>
      </c>
      <c r="K38" s="38">
        <v>888000</v>
      </c>
      <c r="L38" s="60"/>
      <c r="M38" s="22"/>
      <c r="N38" s="48"/>
    </row>
    <row r="39" spans="1:15" s="49" customFormat="1" ht="30" customHeight="1">
      <c r="A39" s="45">
        <v>34</v>
      </c>
      <c r="B39" s="23">
        <v>43175</v>
      </c>
      <c r="C39" s="58" t="s">
        <v>134</v>
      </c>
      <c r="D39" s="24" t="s">
        <v>144</v>
      </c>
      <c r="E39" s="24"/>
      <c r="F39" s="24"/>
      <c r="G39" s="58" t="s">
        <v>305</v>
      </c>
      <c r="H39" s="24"/>
      <c r="I39" s="24" t="s">
        <v>182</v>
      </c>
      <c r="J39" s="59" t="s">
        <v>148</v>
      </c>
      <c r="K39" s="38">
        <v>30000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43175</v>
      </c>
      <c r="C40" s="43" t="s">
        <v>134</v>
      </c>
      <c r="D40" s="24" t="s">
        <v>135</v>
      </c>
      <c r="E40" s="24"/>
      <c r="F40" s="24"/>
      <c r="G40" s="43" t="s">
        <v>305</v>
      </c>
      <c r="H40" s="24"/>
      <c r="I40" s="24" t="s">
        <v>183</v>
      </c>
      <c r="J40" s="46" t="s">
        <v>150</v>
      </c>
      <c r="K40" s="38">
        <v>30000</v>
      </c>
      <c r="L40" s="60"/>
      <c r="M40" s="22"/>
      <c r="N40" s="48"/>
    </row>
    <row r="41" spans="1:15" s="49" customFormat="1" ht="30" customHeight="1">
      <c r="A41" s="45">
        <v>36</v>
      </c>
      <c r="B41" s="23">
        <v>43175</v>
      </c>
      <c r="C41" s="43" t="s">
        <v>134</v>
      </c>
      <c r="D41" s="24" t="s">
        <v>144</v>
      </c>
      <c r="E41" s="24"/>
      <c r="F41" s="24"/>
      <c r="G41" s="43" t="s">
        <v>305</v>
      </c>
      <c r="H41" s="24"/>
      <c r="I41" s="24" t="s">
        <v>160</v>
      </c>
      <c r="J41" s="59" t="s">
        <v>150</v>
      </c>
      <c r="K41" s="38">
        <v>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43175</v>
      </c>
      <c r="C42" s="58" t="s">
        <v>134</v>
      </c>
      <c r="D42" s="24" t="s">
        <v>144</v>
      </c>
      <c r="E42" s="24"/>
      <c r="F42" s="24"/>
      <c r="G42" s="58" t="s">
        <v>305</v>
      </c>
      <c r="H42" s="24"/>
      <c r="I42" s="24" t="s">
        <v>184</v>
      </c>
      <c r="J42" s="59" t="s">
        <v>152</v>
      </c>
      <c r="K42" s="38">
        <v>25000</v>
      </c>
      <c r="L42" s="60"/>
      <c r="M42" s="22"/>
      <c r="N42" s="48"/>
    </row>
    <row r="43" spans="1:15" s="49" customFormat="1" ht="30" customHeight="1">
      <c r="A43" s="45">
        <v>38</v>
      </c>
      <c r="B43" s="23">
        <v>43175</v>
      </c>
      <c r="C43" s="58" t="s">
        <v>134</v>
      </c>
      <c r="D43" s="24" t="s">
        <v>144</v>
      </c>
      <c r="E43" s="24"/>
      <c r="F43" s="24"/>
      <c r="G43" s="58" t="s">
        <v>305</v>
      </c>
      <c r="H43" s="24"/>
      <c r="I43" s="24" t="s">
        <v>185</v>
      </c>
      <c r="J43" s="59" t="s">
        <v>154</v>
      </c>
      <c r="K43" s="38">
        <v>5000</v>
      </c>
      <c r="L43" s="60"/>
      <c r="M43" s="22"/>
      <c r="N43" s="48"/>
    </row>
    <row r="44" spans="1:15" s="49" customFormat="1" ht="30" customHeight="1">
      <c r="A44" s="45">
        <v>39</v>
      </c>
      <c r="B44" s="23">
        <v>43175</v>
      </c>
      <c r="C44" s="43" t="s">
        <v>134</v>
      </c>
      <c r="D44" s="24" t="s">
        <v>135</v>
      </c>
      <c r="E44" s="24"/>
      <c r="F44" s="24"/>
      <c r="G44" s="43" t="s">
        <v>305</v>
      </c>
      <c r="H44" s="24"/>
      <c r="I44" s="24" t="s">
        <v>186</v>
      </c>
      <c r="J44" s="46" t="s">
        <v>154</v>
      </c>
      <c r="K44" s="38">
        <v>200000</v>
      </c>
      <c r="L44" s="44"/>
      <c r="M44" s="22"/>
      <c r="N44" s="48"/>
    </row>
    <row r="45" spans="1:15" s="49" customFormat="1" ht="30" customHeight="1">
      <c r="A45" s="45">
        <v>40</v>
      </c>
      <c r="B45" s="23">
        <v>43178</v>
      </c>
      <c r="C45" s="43" t="s">
        <v>133</v>
      </c>
      <c r="D45" s="24" t="s">
        <v>138</v>
      </c>
      <c r="E45" s="24" t="s">
        <v>164</v>
      </c>
      <c r="F45" s="24"/>
      <c r="G45" s="43" t="s">
        <v>307</v>
      </c>
      <c r="H45" s="24" t="s">
        <v>307</v>
      </c>
      <c r="I45" s="46" t="s">
        <v>191</v>
      </c>
      <c r="J45" s="46" t="s">
        <v>137</v>
      </c>
      <c r="K45" s="38">
        <v>498000</v>
      </c>
      <c r="L45" s="44"/>
      <c r="M45" s="22"/>
      <c r="N45" s="48"/>
    </row>
    <row r="46" spans="1:15" s="49" customFormat="1" ht="30" customHeight="1">
      <c r="A46" s="45">
        <v>41</v>
      </c>
      <c r="B46" s="23">
        <v>43178</v>
      </c>
      <c r="C46" s="43" t="s">
        <v>133</v>
      </c>
      <c r="D46" s="24" t="s">
        <v>144</v>
      </c>
      <c r="E46" s="24"/>
      <c r="F46" s="24"/>
      <c r="G46" s="43" t="s">
        <v>305</v>
      </c>
      <c r="H46" s="24"/>
      <c r="I46" s="25" t="s">
        <v>187</v>
      </c>
      <c r="J46" s="46" t="s">
        <v>137</v>
      </c>
      <c r="K46" s="38">
        <v>75000</v>
      </c>
      <c r="L46" s="63"/>
      <c r="M46" s="22"/>
      <c r="N46" s="48"/>
    </row>
    <row r="47" spans="1:15" s="49" customFormat="1" ht="30" customHeight="1">
      <c r="A47" s="45">
        <v>42</v>
      </c>
      <c r="B47" s="23">
        <v>43178</v>
      </c>
      <c r="C47" s="61" t="s">
        <v>133</v>
      </c>
      <c r="D47" s="24" t="s">
        <v>135</v>
      </c>
      <c r="E47" s="24"/>
      <c r="F47" s="24"/>
      <c r="G47" s="61" t="s">
        <v>305</v>
      </c>
      <c r="H47" s="24"/>
      <c r="I47" s="25" t="s">
        <v>188</v>
      </c>
      <c r="J47" s="62" t="s">
        <v>137</v>
      </c>
      <c r="K47" s="38">
        <v>50000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43179</v>
      </c>
      <c r="C48" s="43" t="s">
        <v>134</v>
      </c>
      <c r="D48" s="24" t="s">
        <v>144</v>
      </c>
      <c r="E48" s="24"/>
      <c r="F48" s="24"/>
      <c r="G48" s="43" t="s">
        <v>305</v>
      </c>
      <c r="H48" s="24"/>
      <c r="I48" s="24" t="s">
        <v>189</v>
      </c>
      <c r="J48" s="46" t="s">
        <v>150</v>
      </c>
      <c r="K48" s="38">
        <v>10000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43179</v>
      </c>
      <c r="C49" s="58" t="s">
        <v>133</v>
      </c>
      <c r="D49" s="24" t="s">
        <v>144</v>
      </c>
      <c r="E49" s="24"/>
      <c r="F49" s="24"/>
      <c r="G49" s="58" t="s">
        <v>305</v>
      </c>
      <c r="H49" s="58"/>
      <c r="I49" s="25" t="s">
        <v>190</v>
      </c>
      <c r="J49" s="59" t="s">
        <v>137</v>
      </c>
      <c r="K49" s="37">
        <v>5000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43179</v>
      </c>
      <c r="C50" s="43" t="s">
        <v>133</v>
      </c>
      <c r="D50" s="24" t="s">
        <v>138</v>
      </c>
      <c r="E50" s="24" t="s">
        <v>164</v>
      </c>
      <c r="F50" s="24"/>
      <c r="G50" s="43" t="s">
        <v>307</v>
      </c>
      <c r="H50" s="24" t="s">
        <v>307</v>
      </c>
      <c r="I50" s="25" t="s">
        <v>191</v>
      </c>
      <c r="J50" s="46" t="s">
        <v>137</v>
      </c>
      <c r="K50" s="38">
        <v>20000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43179</v>
      </c>
      <c r="C51" s="58" t="s">
        <v>133</v>
      </c>
      <c r="D51" s="24" t="s">
        <v>135</v>
      </c>
      <c r="E51" s="24"/>
      <c r="F51" s="24"/>
      <c r="G51" s="58" t="s">
        <v>305</v>
      </c>
      <c r="H51" s="58"/>
      <c r="I51" s="25" t="s">
        <v>192</v>
      </c>
      <c r="J51" s="59" t="s">
        <v>137</v>
      </c>
      <c r="K51" s="37">
        <v>35970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43180</v>
      </c>
      <c r="C52" s="43" t="s">
        <v>133</v>
      </c>
      <c r="D52" s="24" t="s">
        <v>138</v>
      </c>
      <c r="E52" s="24" t="s">
        <v>166</v>
      </c>
      <c r="F52" s="24"/>
      <c r="G52" s="43" t="s">
        <v>305</v>
      </c>
      <c r="H52" s="24"/>
      <c r="I52" s="24" t="s">
        <v>193</v>
      </c>
      <c r="J52" s="46" t="s">
        <v>137</v>
      </c>
      <c r="K52" s="38">
        <v>500000</v>
      </c>
      <c r="L52" s="44"/>
      <c r="M52" s="22"/>
      <c r="N52" s="48"/>
    </row>
    <row r="53" spans="1:15" s="49" customFormat="1" ht="30" customHeight="1">
      <c r="A53" s="45">
        <v>48</v>
      </c>
      <c r="B53" s="23">
        <v>43180</v>
      </c>
      <c r="C53" s="43" t="s">
        <v>133</v>
      </c>
      <c r="D53" s="24" t="s">
        <v>138</v>
      </c>
      <c r="E53" s="24" t="s">
        <v>164</v>
      </c>
      <c r="F53" s="24"/>
      <c r="G53" s="43" t="s">
        <v>307</v>
      </c>
      <c r="H53" s="24" t="s">
        <v>307</v>
      </c>
      <c r="I53" s="24" t="s">
        <v>191</v>
      </c>
      <c r="J53" s="46" t="s">
        <v>137</v>
      </c>
      <c r="K53" s="38">
        <v>70000</v>
      </c>
      <c r="L53" s="44"/>
      <c r="M53" s="22"/>
      <c r="N53" s="48"/>
    </row>
    <row r="54" spans="1:15" s="49" customFormat="1" ht="30" customHeight="1">
      <c r="A54" s="45">
        <v>49</v>
      </c>
      <c r="B54" s="23">
        <v>43180</v>
      </c>
      <c r="C54" s="43" t="s">
        <v>133</v>
      </c>
      <c r="D54" s="24" t="s">
        <v>144</v>
      </c>
      <c r="E54" s="24"/>
      <c r="F54" s="24"/>
      <c r="G54" s="24" t="s">
        <v>305</v>
      </c>
      <c r="H54" s="24"/>
      <c r="I54" s="25" t="s">
        <v>194</v>
      </c>
      <c r="J54" s="46" t="s">
        <v>137</v>
      </c>
      <c r="K54" s="37">
        <v>28000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43180</v>
      </c>
      <c r="C55" s="58" t="s">
        <v>134</v>
      </c>
      <c r="D55" s="24" t="s">
        <v>144</v>
      </c>
      <c r="E55" s="24"/>
      <c r="F55" s="24"/>
      <c r="G55" s="58" t="s">
        <v>305</v>
      </c>
      <c r="H55" s="24"/>
      <c r="I55" s="24" t="s">
        <v>195</v>
      </c>
      <c r="J55" s="59" t="s">
        <v>150</v>
      </c>
      <c r="K55" s="38">
        <v>15000</v>
      </c>
      <c r="L55" s="60"/>
      <c r="M55" s="22"/>
      <c r="N55" s="48"/>
    </row>
    <row r="56" spans="1:15" s="49" customFormat="1" ht="30" customHeight="1">
      <c r="A56" s="45">
        <v>51</v>
      </c>
      <c r="B56" s="23">
        <v>43180</v>
      </c>
      <c r="C56" s="43" t="s">
        <v>134</v>
      </c>
      <c r="D56" s="24" t="s">
        <v>144</v>
      </c>
      <c r="E56" s="24"/>
      <c r="F56" s="24"/>
      <c r="G56" s="43" t="s">
        <v>305</v>
      </c>
      <c r="H56" s="24"/>
      <c r="I56" s="24" t="s">
        <v>196</v>
      </c>
      <c r="J56" s="46" t="s">
        <v>152</v>
      </c>
      <c r="K56" s="38">
        <v>10000</v>
      </c>
      <c r="L56" s="44"/>
      <c r="M56" s="22"/>
      <c r="N56" s="48"/>
    </row>
    <row r="57" spans="1:15" s="49" customFormat="1" ht="30" customHeight="1">
      <c r="A57" s="45">
        <v>52</v>
      </c>
      <c r="B57" s="23">
        <v>43181</v>
      </c>
      <c r="C57" s="58" t="s">
        <v>134</v>
      </c>
      <c r="D57" s="24" t="s">
        <v>144</v>
      </c>
      <c r="E57" s="24"/>
      <c r="F57" s="24"/>
      <c r="G57" s="58" t="s">
        <v>305</v>
      </c>
      <c r="H57" s="24"/>
      <c r="I57" s="24" t="s">
        <v>197</v>
      </c>
      <c r="J57" s="59" t="s">
        <v>152</v>
      </c>
      <c r="K57" s="38">
        <v>30000</v>
      </c>
      <c r="L57" s="60"/>
      <c r="M57" s="22"/>
      <c r="N57" s="48"/>
    </row>
    <row r="58" spans="1:15" s="49" customFormat="1" ht="30" customHeight="1">
      <c r="A58" s="45">
        <v>53</v>
      </c>
      <c r="B58" s="23">
        <v>43182</v>
      </c>
      <c r="C58" s="43" t="s">
        <v>133</v>
      </c>
      <c r="D58" s="24" t="s">
        <v>144</v>
      </c>
      <c r="E58" s="24"/>
      <c r="F58" s="24"/>
      <c r="G58" s="43" t="s">
        <v>305</v>
      </c>
      <c r="H58" s="24"/>
      <c r="I58" s="25" t="s">
        <v>198</v>
      </c>
      <c r="J58" s="46" t="s">
        <v>199</v>
      </c>
      <c r="K58" s="38">
        <v>-20000</v>
      </c>
      <c r="L58" s="44"/>
      <c r="M58" s="22"/>
      <c r="N58" s="48"/>
    </row>
    <row r="59" spans="1:15" s="49" customFormat="1" ht="30" customHeight="1">
      <c r="A59" s="45">
        <v>54</v>
      </c>
      <c r="B59" s="23">
        <v>43182</v>
      </c>
      <c r="C59" s="58" t="s">
        <v>133</v>
      </c>
      <c r="D59" s="24" t="s">
        <v>138</v>
      </c>
      <c r="E59" s="24" t="s">
        <v>200</v>
      </c>
      <c r="F59" s="24"/>
      <c r="G59" s="43" t="s">
        <v>305</v>
      </c>
      <c r="H59" s="24"/>
      <c r="I59" s="24" t="s">
        <v>201</v>
      </c>
      <c r="J59" s="59" t="s">
        <v>137</v>
      </c>
      <c r="K59" s="38">
        <v>20000</v>
      </c>
      <c r="L59" s="60"/>
      <c r="M59" s="22"/>
      <c r="N59" s="48"/>
    </row>
    <row r="60" spans="1:15" s="49" customFormat="1" ht="30" customHeight="1">
      <c r="A60" s="45">
        <v>55</v>
      </c>
      <c r="B60" s="23">
        <v>43182</v>
      </c>
      <c r="C60" s="61" t="s">
        <v>133</v>
      </c>
      <c r="D60" s="24" t="s">
        <v>144</v>
      </c>
      <c r="E60" s="24"/>
      <c r="F60" s="24"/>
      <c r="G60" s="61" t="s">
        <v>305</v>
      </c>
      <c r="H60" s="24"/>
      <c r="I60" s="24" t="s">
        <v>202</v>
      </c>
      <c r="J60" s="62" t="s">
        <v>137</v>
      </c>
      <c r="K60" s="38">
        <v>120000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43182</v>
      </c>
      <c r="C61" s="61" t="s">
        <v>133</v>
      </c>
      <c r="D61" s="24" t="s">
        <v>138</v>
      </c>
      <c r="E61" s="24" t="s">
        <v>164</v>
      </c>
      <c r="F61" s="24"/>
      <c r="G61" s="61" t="s">
        <v>307</v>
      </c>
      <c r="H61" s="24" t="s">
        <v>307</v>
      </c>
      <c r="I61" s="24" t="s">
        <v>191</v>
      </c>
      <c r="J61" s="62" t="s">
        <v>137</v>
      </c>
      <c r="K61" s="38">
        <v>70000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43183</v>
      </c>
      <c r="C62" s="61" t="s">
        <v>134</v>
      </c>
      <c r="D62" s="24" t="s">
        <v>138</v>
      </c>
      <c r="E62" s="24" t="s">
        <v>139</v>
      </c>
      <c r="F62" s="24"/>
      <c r="G62" s="61" t="s">
        <v>305</v>
      </c>
      <c r="H62" s="24"/>
      <c r="I62" s="24" t="s">
        <v>140</v>
      </c>
      <c r="J62" s="62" t="s">
        <v>154</v>
      </c>
      <c r="K62" s="38">
        <v>500000</v>
      </c>
      <c r="L62" s="63"/>
      <c r="M62" s="22"/>
      <c r="N62" s="48"/>
    </row>
    <row r="63" spans="1:15" s="49" customFormat="1" ht="30" customHeight="1">
      <c r="A63" s="45">
        <v>58</v>
      </c>
      <c r="B63" s="23">
        <v>43185</v>
      </c>
      <c r="C63" s="61" t="s">
        <v>133</v>
      </c>
      <c r="D63" s="24" t="s">
        <v>135</v>
      </c>
      <c r="E63" s="24"/>
      <c r="F63" s="24"/>
      <c r="G63" s="61" t="s">
        <v>305</v>
      </c>
      <c r="H63" s="24"/>
      <c r="I63" s="24" t="s">
        <v>203</v>
      </c>
      <c r="J63" s="62" t="s">
        <v>137</v>
      </c>
      <c r="K63" s="38">
        <v>4008000</v>
      </c>
      <c r="L63" s="63"/>
      <c r="M63" s="22"/>
      <c r="N63" s="48"/>
    </row>
    <row r="64" spans="1:15" s="49" customFormat="1" ht="30" customHeight="1">
      <c r="A64" s="45">
        <v>59</v>
      </c>
      <c r="B64" s="23">
        <v>43185</v>
      </c>
      <c r="C64" s="61" t="s">
        <v>133</v>
      </c>
      <c r="D64" s="24" t="s">
        <v>144</v>
      </c>
      <c r="E64" s="24"/>
      <c r="F64" s="24"/>
      <c r="G64" s="61" t="s">
        <v>305</v>
      </c>
      <c r="H64" s="24"/>
      <c r="I64" s="24" t="s">
        <v>204</v>
      </c>
      <c r="J64" s="62" t="s">
        <v>137</v>
      </c>
      <c r="K64" s="38">
        <v>6898000</v>
      </c>
      <c r="L64" s="63"/>
      <c r="M64" s="22"/>
      <c r="N64" s="48"/>
    </row>
    <row r="65" spans="1:14" s="49" customFormat="1" ht="30" customHeight="1">
      <c r="A65" s="45">
        <v>60</v>
      </c>
      <c r="B65" s="23">
        <v>43185</v>
      </c>
      <c r="C65" s="61" t="s">
        <v>134</v>
      </c>
      <c r="D65" s="24" t="s">
        <v>144</v>
      </c>
      <c r="E65" s="24"/>
      <c r="F65" s="24"/>
      <c r="G65" s="61" t="s">
        <v>305</v>
      </c>
      <c r="H65" s="24"/>
      <c r="I65" s="24" t="s">
        <v>205</v>
      </c>
      <c r="J65" s="62" t="s">
        <v>148</v>
      </c>
      <c r="K65" s="38">
        <v>130000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43185</v>
      </c>
      <c r="C66" s="61" t="s">
        <v>134</v>
      </c>
      <c r="D66" s="24" t="s">
        <v>135</v>
      </c>
      <c r="E66" s="24"/>
      <c r="F66" s="24"/>
      <c r="G66" s="61" t="s">
        <v>305</v>
      </c>
      <c r="H66" s="24"/>
      <c r="I66" s="24" t="s">
        <v>206</v>
      </c>
      <c r="J66" s="62" t="s">
        <v>148</v>
      </c>
      <c r="K66" s="38">
        <v>10000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43185</v>
      </c>
      <c r="C67" s="61" t="s">
        <v>134</v>
      </c>
      <c r="D67" s="24" t="s">
        <v>144</v>
      </c>
      <c r="E67" s="24"/>
      <c r="F67" s="24"/>
      <c r="G67" s="61" t="s">
        <v>305</v>
      </c>
      <c r="H67" s="24"/>
      <c r="I67" s="24" t="s">
        <v>207</v>
      </c>
      <c r="J67" s="62" t="s">
        <v>150</v>
      </c>
      <c r="K67" s="38">
        <v>150000</v>
      </c>
      <c r="L67" s="63"/>
      <c r="M67" s="22"/>
      <c r="N67" s="48"/>
    </row>
    <row r="68" spans="1:14" s="49" customFormat="1" ht="30" customHeight="1">
      <c r="A68" s="45">
        <v>63</v>
      </c>
      <c r="B68" s="23">
        <v>43185</v>
      </c>
      <c r="C68" s="61" t="s">
        <v>134</v>
      </c>
      <c r="D68" s="24" t="s">
        <v>144</v>
      </c>
      <c r="E68" s="24"/>
      <c r="F68" s="24"/>
      <c r="G68" s="61" t="s">
        <v>305</v>
      </c>
      <c r="H68" s="24"/>
      <c r="I68" s="24" t="s">
        <v>208</v>
      </c>
      <c r="J68" s="62" t="s">
        <v>152</v>
      </c>
      <c r="K68" s="38">
        <v>390000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43185</v>
      </c>
      <c r="C69" s="79" t="s">
        <v>134</v>
      </c>
      <c r="D69" s="24" t="s">
        <v>135</v>
      </c>
      <c r="E69" s="24"/>
      <c r="F69" s="24"/>
      <c r="G69" s="79" t="s">
        <v>305</v>
      </c>
      <c r="H69" s="24"/>
      <c r="I69" s="24" t="s">
        <v>209</v>
      </c>
      <c r="J69" s="80" t="s">
        <v>210</v>
      </c>
      <c r="K69" s="38">
        <v>10000</v>
      </c>
      <c r="L69" s="63"/>
      <c r="M69" s="22"/>
      <c r="N69" s="48"/>
    </row>
    <row r="70" spans="1:14" s="49" customFormat="1" ht="30" customHeight="1">
      <c r="A70" s="45">
        <v>65</v>
      </c>
      <c r="B70" s="23">
        <v>43185</v>
      </c>
      <c r="C70" s="79" t="s">
        <v>134</v>
      </c>
      <c r="D70" s="24" t="s">
        <v>144</v>
      </c>
      <c r="E70" s="24"/>
      <c r="F70" s="24"/>
      <c r="G70" s="79" t="s">
        <v>305</v>
      </c>
      <c r="H70" s="24"/>
      <c r="I70" s="24" t="s">
        <v>211</v>
      </c>
      <c r="J70" s="80" t="s">
        <v>156</v>
      </c>
      <c r="K70" s="38">
        <v>20000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43185</v>
      </c>
      <c r="C71" s="79" t="s">
        <v>134</v>
      </c>
      <c r="D71" s="24" t="s">
        <v>135</v>
      </c>
      <c r="E71" s="24"/>
      <c r="F71" s="24"/>
      <c r="G71" s="79" t="s">
        <v>305</v>
      </c>
      <c r="H71" s="24"/>
      <c r="I71" s="24" t="s">
        <v>177</v>
      </c>
      <c r="J71" s="80" t="s">
        <v>154</v>
      </c>
      <c r="K71" s="38">
        <v>250000</v>
      </c>
      <c r="L71" s="63"/>
      <c r="M71" s="22"/>
      <c r="N71" s="48"/>
    </row>
    <row r="72" spans="1:14" s="49" customFormat="1" ht="30" customHeight="1">
      <c r="A72" s="45">
        <v>67</v>
      </c>
      <c r="B72" s="23">
        <v>43185</v>
      </c>
      <c r="C72" s="184" t="s">
        <v>134</v>
      </c>
      <c r="D72" s="24" t="s">
        <v>144</v>
      </c>
      <c r="E72" s="24"/>
      <c r="F72" s="24"/>
      <c r="G72" s="184" t="s">
        <v>305</v>
      </c>
      <c r="H72" s="24"/>
      <c r="I72" s="24" t="s">
        <v>176</v>
      </c>
      <c r="J72" s="185" t="s">
        <v>154</v>
      </c>
      <c r="K72" s="38">
        <v>20000</v>
      </c>
      <c r="L72" s="186"/>
      <c r="M72" s="22"/>
      <c r="N72" s="48"/>
    </row>
    <row r="73" spans="1:14" s="49" customFormat="1" ht="30" customHeight="1">
      <c r="A73" s="45">
        <v>68</v>
      </c>
      <c r="B73" s="23">
        <v>43186</v>
      </c>
      <c r="C73" s="184" t="s">
        <v>134</v>
      </c>
      <c r="D73" s="24" t="s">
        <v>138</v>
      </c>
      <c r="E73" s="24" t="s">
        <v>164</v>
      </c>
      <c r="F73" s="24"/>
      <c r="G73" s="184" t="s">
        <v>307</v>
      </c>
      <c r="H73" s="24" t="s">
        <v>307</v>
      </c>
      <c r="I73" s="24" t="s">
        <v>212</v>
      </c>
      <c r="J73" s="185" t="s">
        <v>154</v>
      </c>
      <c r="K73" s="38">
        <v>20692000</v>
      </c>
      <c r="L73" s="186"/>
      <c r="M73" s="22"/>
      <c r="N73" s="48"/>
    </row>
    <row r="74" spans="1:14" s="49" customFormat="1" ht="30" customHeight="1">
      <c r="A74" s="45">
        <v>69</v>
      </c>
      <c r="B74" s="23">
        <v>43186</v>
      </c>
      <c r="C74" s="184" t="s">
        <v>133</v>
      </c>
      <c r="D74" s="24" t="s">
        <v>138</v>
      </c>
      <c r="E74" s="24" t="s">
        <v>164</v>
      </c>
      <c r="F74" s="24"/>
      <c r="G74" s="184" t="s">
        <v>307</v>
      </c>
      <c r="H74" s="24" t="s">
        <v>307</v>
      </c>
      <c r="I74" s="24" t="s">
        <v>191</v>
      </c>
      <c r="J74" s="185" t="s">
        <v>137</v>
      </c>
      <c r="K74" s="38">
        <v>310000</v>
      </c>
      <c r="L74" s="186"/>
      <c r="M74" s="22"/>
      <c r="N74" s="48"/>
    </row>
    <row r="75" spans="1:14" s="49" customFormat="1" ht="30" customHeight="1">
      <c r="A75" s="45">
        <v>70</v>
      </c>
      <c r="B75" s="23">
        <v>43187</v>
      </c>
      <c r="C75" s="184" t="s">
        <v>133</v>
      </c>
      <c r="D75" s="24" t="s">
        <v>135</v>
      </c>
      <c r="E75" s="24"/>
      <c r="F75" s="24"/>
      <c r="G75" s="184" t="s">
        <v>305</v>
      </c>
      <c r="H75" s="24"/>
      <c r="I75" s="24" t="s">
        <v>136</v>
      </c>
      <c r="J75" s="185" t="s">
        <v>137</v>
      </c>
      <c r="K75" s="38">
        <v>50000</v>
      </c>
      <c r="L75" s="186"/>
      <c r="M75" s="22"/>
      <c r="N75" s="48"/>
    </row>
    <row r="76" spans="1:14" s="49" customFormat="1" ht="30" customHeight="1">
      <c r="A76" s="45">
        <v>71</v>
      </c>
      <c r="B76" s="23">
        <v>43188</v>
      </c>
      <c r="C76" s="184" t="s">
        <v>133</v>
      </c>
      <c r="D76" s="24" t="s">
        <v>138</v>
      </c>
      <c r="E76" s="24" t="s">
        <v>164</v>
      </c>
      <c r="F76" s="24"/>
      <c r="G76" s="184" t="s">
        <v>307</v>
      </c>
      <c r="H76" s="24" t="s">
        <v>307</v>
      </c>
      <c r="I76" s="24" t="s">
        <v>191</v>
      </c>
      <c r="J76" s="185" t="s">
        <v>137</v>
      </c>
      <c r="K76" s="38">
        <v>90000</v>
      </c>
      <c r="L76" s="186"/>
      <c r="M76" s="22"/>
      <c r="N76" s="48"/>
    </row>
    <row r="77" spans="1:14" s="49" customFormat="1" ht="30" customHeight="1">
      <c r="A77" s="45">
        <v>72</v>
      </c>
      <c r="B77" s="23">
        <v>43189</v>
      </c>
      <c r="C77" s="184" t="s">
        <v>134</v>
      </c>
      <c r="D77" s="24" t="s">
        <v>138</v>
      </c>
      <c r="E77" s="24" t="s">
        <v>166</v>
      </c>
      <c r="F77" s="24"/>
      <c r="G77" s="184" t="s">
        <v>305</v>
      </c>
      <c r="H77" s="24"/>
      <c r="I77" s="24" t="s">
        <v>213</v>
      </c>
      <c r="J77" s="185" t="s">
        <v>154</v>
      </c>
      <c r="K77" s="38">
        <v>1000000</v>
      </c>
      <c r="L77" s="186"/>
      <c r="M77" s="22"/>
      <c r="N77" s="48"/>
    </row>
    <row r="78" spans="1:14" s="49" customFormat="1" ht="30" customHeight="1">
      <c r="A78" s="45">
        <v>73</v>
      </c>
      <c r="B78" s="23">
        <v>43189</v>
      </c>
      <c r="C78" s="184" t="s">
        <v>133</v>
      </c>
      <c r="D78" s="24" t="s">
        <v>144</v>
      </c>
      <c r="E78" s="24"/>
      <c r="F78" s="24"/>
      <c r="G78" s="184" t="s">
        <v>305</v>
      </c>
      <c r="H78" s="24"/>
      <c r="I78" s="24" t="s">
        <v>190</v>
      </c>
      <c r="J78" s="185" t="s">
        <v>137</v>
      </c>
      <c r="K78" s="38">
        <v>50000</v>
      </c>
      <c r="L78" s="186"/>
      <c r="M78" s="22"/>
      <c r="N78" s="48"/>
    </row>
    <row r="79" spans="1:14" s="49" customFormat="1" ht="30" customHeight="1">
      <c r="A79" s="45">
        <v>74</v>
      </c>
      <c r="B79" s="23">
        <v>43189</v>
      </c>
      <c r="C79" s="184" t="s">
        <v>134</v>
      </c>
      <c r="D79" s="24" t="s">
        <v>135</v>
      </c>
      <c r="E79" s="24"/>
      <c r="F79" s="24"/>
      <c r="G79" s="184" t="s">
        <v>305</v>
      </c>
      <c r="H79" s="24"/>
      <c r="I79" s="24" t="s">
        <v>214</v>
      </c>
      <c r="J79" s="185" t="s">
        <v>154</v>
      </c>
      <c r="K79" s="38">
        <v>200000</v>
      </c>
      <c r="L79" s="186"/>
      <c r="M79" s="22"/>
      <c r="N79" s="48"/>
    </row>
    <row r="80" spans="1:14" ht="30.75" customHeight="1">
      <c r="A80" s="26"/>
      <c r="B80" s="27"/>
      <c r="C80" s="29" t="s">
        <v>22</v>
      </c>
      <c r="D80" s="28"/>
      <c r="E80" s="28"/>
      <c r="F80" s="28"/>
      <c r="G80" s="28"/>
      <c r="H80" s="28"/>
      <c r="I80" s="29"/>
      <c r="J80" s="41"/>
      <c r="K80" s="39">
        <f>SUM(K6:K79)</f>
        <v>51173700</v>
      </c>
      <c r="L80" s="30"/>
    </row>
  </sheetData>
  <autoFilter ref="A4:K80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B59" sqref="B59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201" t="s">
        <v>21</v>
      </c>
      <c r="B1" s="201"/>
      <c r="C1" s="201"/>
      <c r="D1" s="201"/>
      <c r="E1" s="201"/>
      <c r="F1" s="201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43161</v>
      </c>
      <c r="C3" s="19" t="s">
        <v>215</v>
      </c>
      <c r="D3" s="35">
        <v>56000</v>
      </c>
      <c r="E3" s="50" t="s">
        <v>216</v>
      </c>
      <c r="F3" s="21"/>
      <c r="G3" s="20"/>
      <c r="H3" s="51"/>
      <c r="I3" s="51"/>
    </row>
    <row r="4" spans="1:9" s="52" customFormat="1">
      <c r="A4" s="18">
        <v>2</v>
      </c>
      <c r="B4" s="23">
        <v>43164</v>
      </c>
      <c r="C4" s="19" t="s">
        <v>217</v>
      </c>
      <c r="D4" s="35">
        <v>200000</v>
      </c>
      <c r="E4" s="50" t="s">
        <v>216</v>
      </c>
      <c r="F4" s="21" t="s">
        <v>218</v>
      </c>
      <c r="G4" s="20" t="s">
        <v>219</v>
      </c>
      <c r="H4" s="51"/>
      <c r="I4" s="51"/>
    </row>
    <row r="5" spans="1:9" s="52" customFormat="1">
      <c r="A5" s="18">
        <v>3</v>
      </c>
      <c r="B5" s="23">
        <v>43164</v>
      </c>
      <c r="C5" s="19" t="s">
        <v>220</v>
      </c>
      <c r="D5" s="35">
        <v>42840</v>
      </c>
      <c r="E5" s="50"/>
      <c r="F5" s="78"/>
      <c r="G5" s="20"/>
      <c r="H5" s="51"/>
      <c r="I5" s="51"/>
    </row>
    <row r="6" spans="1:9" s="52" customFormat="1">
      <c r="A6" s="18">
        <v>4</v>
      </c>
      <c r="B6" s="23">
        <v>43165</v>
      </c>
      <c r="C6" s="19" t="s">
        <v>220</v>
      </c>
      <c r="D6" s="35">
        <v>17200</v>
      </c>
      <c r="E6" s="50"/>
      <c r="F6" s="21"/>
      <c r="G6" s="20"/>
      <c r="H6" s="51"/>
      <c r="I6" s="51"/>
    </row>
    <row r="7" spans="1:9" s="52" customFormat="1" ht="24">
      <c r="A7" s="18">
        <v>5</v>
      </c>
      <c r="B7" s="23">
        <v>43165</v>
      </c>
      <c r="C7" s="19" t="s">
        <v>221</v>
      </c>
      <c r="D7" s="35">
        <v>252000</v>
      </c>
      <c r="E7" s="50" t="s">
        <v>216</v>
      </c>
      <c r="F7" s="21" t="s">
        <v>222</v>
      </c>
      <c r="G7" s="20" t="s">
        <v>223</v>
      </c>
      <c r="H7" s="51"/>
      <c r="I7" s="51"/>
    </row>
    <row r="8" spans="1:9" s="52" customFormat="1" ht="24">
      <c r="A8" s="18">
        <v>6</v>
      </c>
      <c r="B8" s="23">
        <v>43165</v>
      </c>
      <c r="C8" s="19" t="s">
        <v>224</v>
      </c>
      <c r="D8" s="35">
        <v>39600</v>
      </c>
      <c r="E8" s="50" t="s">
        <v>225</v>
      </c>
      <c r="F8" s="21" t="s">
        <v>226</v>
      </c>
      <c r="G8" s="20" t="s">
        <v>227</v>
      </c>
      <c r="H8" s="51"/>
      <c r="I8" s="51"/>
    </row>
    <row r="9" spans="1:9" s="52" customFormat="1">
      <c r="A9" s="18">
        <v>7</v>
      </c>
      <c r="B9" s="23">
        <v>43165</v>
      </c>
      <c r="C9" s="19" t="s">
        <v>228</v>
      </c>
      <c r="D9" s="35">
        <v>13200</v>
      </c>
      <c r="E9" s="50" t="s">
        <v>225</v>
      </c>
      <c r="F9" s="21" t="s">
        <v>229</v>
      </c>
      <c r="G9" s="20" t="s">
        <v>230</v>
      </c>
      <c r="H9" s="51"/>
      <c r="I9" s="51"/>
    </row>
    <row r="10" spans="1:9" s="52" customFormat="1">
      <c r="A10" s="18">
        <v>8</v>
      </c>
      <c r="B10" s="23">
        <v>43165</v>
      </c>
      <c r="C10" s="65" t="s">
        <v>231</v>
      </c>
      <c r="D10" s="66">
        <v>13200</v>
      </c>
      <c r="E10" s="67" t="s">
        <v>225</v>
      </c>
      <c r="F10" s="68" t="s">
        <v>229</v>
      </c>
      <c r="G10" s="69" t="s">
        <v>232</v>
      </c>
      <c r="H10" s="51"/>
      <c r="I10" s="51"/>
    </row>
    <row r="11" spans="1:9" s="52" customFormat="1">
      <c r="A11" s="18">
        <v>9</v>
      </c>
      <c r="B11" s="23">
        <v>43165</v>
      </c>
      <c r="C11" s="65" t="s">
        <v>233</v>
      </c>
      <c r="D11" s="66">
        <v>487500</v>
      </c>
      <c r="E11" s="67" t="s">
        <v>225</v>
      </c>
      <c r="F11" s="68" t="s">
        <v>234</v>
      </c>
      <c r="G11" s="69" t="s">
        <v>235</v>
      </c>
      <c r="H11" s="51"/>
      <c r="I11" s="51"/>
    </row>
    <row r="12" spans="1:9" s="52" customFormat="1">
      <c r="A12" s="18">
        <v>10</v>
      </c>
      <c r="B12" s="23">
        <v>43167</v>
      </c>
      <c r="C12" s="65" t="s">
        <v>220</v>
      </c>
      <c r="D12" s="66">
        <v>1260</v>
      </c>
      <c r="E12" s="67"/>
      <c r="F12" s="68"/>
      <c r="G12" s="69"/>
      <c r="H12" s="51"/>
      <c r="I12" s="51"/>
    </row>
    <row r="13" spans="1:9" s="52" customFormat="1" ht="24">
      <c r="A13" s="18">
        <v>11</v>
      </c>
      <c r="B13" s="23">
        <v>43167</v>
      </c>
      <c r="C13" s="65" t="s">
        <v>221</v>
      </c>
      <c r="D13" s="66">
        <v>5200000</v>
      </c>
      <c r="E13" s="67" t="s">
        <v>225</v>
      </c>
      <c r="F13" s="68" t="s">
        <v>236</v>
      </c>
      <c r="G13" s="69" t="s">
        <v>237</v>
      </c>
      <c r="H13" s="51"/>
      <c r="I13" s="51"/>
    </row>
    <row r="14" spans="1:9" s="52" customFormat="1">
      <c r="A14" s="18">
        <v>12</v>
      </c>
      <c r="B14" s="23">
        <v>43167</v>
      </c>
      <c r="C14" s="65" t="s">
        <v>238</v>
      </c>
      <c r="D14" s="66">
        <v>300000</v>
      </c>
      <c r="E14" s="67" t="s">
        <v>239</v>
      </c>
      <c r="F14" s="68" t="s">
        <v>240</v>
      </c>
      <c r="G14" s="69" t="s">
        <v>241</v>
      </c>
      <c r="H14" s="51"/>
      <c r="I14" s="51"/>
    </row>
    <row r="15" spans="1:9" s="52" customFormat="1" ht="24">
      <c r="A15" s="18">
        <v>13</v>
      </c>
      <c r="B15" s="23">
        <v>43167</v>
      </c>
      <c r="C15" s="19" t="s">
        <v>242</v>
      </c>
      <c r="D15" s="35">
        <v>969550</v>
      </c>
      <c r="E15" s="50" t="s">
        <v>225</v>
      </c>
      <c r="F15" s="21" t="s">
        <v>243</v>
      </c>
      <c r="G15" s="20" t="s">
        <v>244</v>
      </c>
      <c r="H15" s="51"/>
      <c r="I15" s="51"/>
    </row>
    <row r="16" spans="1:9" s="52" customFormat="1">
      <c r="A16" s="18">
        <v>14</v>
      </c>
      <c r="B16" s="23">
        <v>43167</v>
      </c>
      <c r="C16" s="19" t="s">
        <v>228</v>
      </c>
      <c r="D16" s="35">
        <v>300000</v>
      </c>
      <c r="E16" s="50" t="s">
        <v>225</v>
      </c>
      <c r="F16" s="21" t="s">
        <v>245</v>
      </c>
      <c r="G16" s="20" t="s">
        <v>246</v>
      </c>
      <c r="H16" s="51"/>
      <c r="I16" s="51"/>
    </row>
    <row r="17" spans="1:9" s="52" customFormat="1">
      <c r="A17" s="18">
        <v>15</v>
      </c>
      <c r="B17" s="23">
        <v>43167</v>
      </c>
      <c r="C17" s="19" t="s">
        <v>247</v>
      </c>
      <c r="D17" s="35">
        <v>11700</v>
      </c>
      <c r="E17" s="50" t="s">
        <v>225</v>
      </c>
      <c r="F17" s="21" t="s">
        <v>248</v>
      </c>
      <c r="G17" s="20" t="s">
        <v>249</v>
      </c>
      <c r="H17" s="51"/>
      <c r="I17" s="51"/>
    </row>
    <row r="18" spans="1:9" s="52" customFormat="1">
      <c r="A18" s="18">
        <v>16</v>
      </c>
      <c r="B18" s="23">
        <v>43167</v>
      </c>
      <c r="C18" s="65" t="s">
        <v>250</v>
      </c>
      <c r="D18" s="66">
        <v>63920</v>
      </c>
      <c r="E18" s="67" t="s">
        <v>239</v>
      </c>
      <c r="F18" s="68" t="s">
        <v>251</v>
      </c>
      <c r="G18" s="69" t="s">
        <v>252</v>
      </c>
      <c r="H18" s="51"/>
      <c r="I18" s="51"/>
    </row>
    <row r="19" spans="1:9" s="52" customFormat="1" ht="24">
      <c r="A19" s="18">
        <v>17</v>
      </c>
      <c r="B19" s="23">
        <v>43168</v>
      </c>
      <c r="C19" s="65" t="s">
        <v>217</v>
      </c>
      <c r="D19" s="66">
        <v>1000000</v>
      </c>
      <c r="E19" s="67" t="s">
        <v>225</v>
      </c>
      <c r="F19" s="68" t="s">
        <v>256</v>
      </c>
      <c r="G19" s="69" t="s">
        <v>257</v>
      </c>
      <c r="H19" s="51"/>
      <c r="I19" s="51"/>
    </row>
    <row r="20" spans="1:9" s="52" customFormat="1">
      <c r="A20" s="18">
        <v>18</v>
      </c>
      <c r="B20" s="23">
        <v>43168</v>
      </c>
      <c r="C20" s="65" t="s">
        <v>215</v>
      </c>
      <c r="D20" s="66">
        <v>25000</v>
      </c>
      <c r="E20" s="67" t="s">
        <v>225</v>
      </c>
      <c r="F20" s="68"/>
      <c r="G20" s="69"/>
      <c r="H20" s="51"/>
      <c r="I20" s="51"/>
    </row>
    <row r="21" spans="1:9" s="52" customFormat="1">
      <c r="A21" s="18">
        <v>19</v>
      </c>
      <c r="B21" s="23">
        <v>43171</v>
      </c>
      <c r="C21" s="65" t="s">
        <v>220</v>
      </c>
      <c r="D21" s="66">
        <v>15540</v>
      </c>
      <c r="E21" s="67"/>
      <c r="F21" s="68"/>
      <c r="G21" s="69"/>
      <c r="H21" s="51"/>
      <c r="I21" s="51"/>
    </row>
    <row r="22" spans="1:9" s="52" customFormat="1">
      <c r="A22" s="18">
        <v>20</v>
      </c>
      <c r="B22" s="23">
        <v>43172</v>
      </c>
      <c r="C22" s="65" t="s">
        <v>258</v>
      </c>
      <c r="D22" s="66">
        <v>80960</v>
      </c>
      <c r="E22" s="67" t="s">
        <v>239</v>
      </c>
      <c r="F22" s="68" t="s">
        <v>259</v>
      </c>
      <c r="G22" s="69" t="s">
        <v>252</v>
      </c>
      <c r="H22" s="51"/>
      <c r="I22" s="51"/>
    </row>
    <row r="23" spans="1:9" s="52" customFormat="1">
      <c r="A23" s="18">
        <v>21</v>
      </c>
      <c r="B23" s="23">
        <v>43172</v>
      </c>
      <c r="C23" s="65" t="s">
        <v>221</v>
      </c>
      <c r="D23" s="66">
        <v>300000</v>
      </c>
      <c r="E23" s="67" t="s">
        <v>225</v>
      </c>
      <c r="F23" s="68" t="s">
        <v>245</v>
      </c>
      <c r="G23" s="69" t="s">
        <v>260</v>
      </c>
      <c r="H23" s="51"/>
      <c r="I23" s="51"/>
    </row>
    <row r="24" spans="1:9" s="52" customFormat="1" ht="24">
      <c r="A24" s="18">
        <v>22</v>
      </c>
      <c r="B24" s="23">
        <v>43174</v>
      </c>
      <c r="C24" s="65" t="s">
        <v>221</v>
      </c>
      <c r="D24" s="66">
        <v>2360000</v>
      </c>
      <c r="E24" s="67" t="s">
        <v>225</v>
      </c>
      <c r="F24" s="68" t="s">
        <v>261</v>
      </c>
      <c r="G24" s="69" t="s">
        <v>262</v>
      </c>
      <c r="H24" s="51"/>
      <c r="I24" s="51"/>
    </row>
    <row r="25" spans="1:9" s="52" customFormat="1" ht="24">
      <c r="A25" s="18">
        <v>23</v>
      </c>
      <c r="B25" s="23">
        <v>43174</v>
      </c>
      <c r="C25" s="65" t="s">
        <v>238</v>
      </c>
      <c r="D25" s="66">
        <v>190500</v>
      </c>
      <c r="E25" s="67" t="s">
        <v>239</v>
      </c>
      <c r="F25" s="68" t="s">
        <v>263</v>
      </c>
      <c r="G25" s="69" t="s">
        <v>264</v>
      </c>
      <c r="H25" s="51"/>
      <c r="I25" s="51"/>
    </row>
    <row r="26" spans="1:9" s="52" customFormat="1" ht="24">
      <c r="A26" s="18">
        <v>24</v>
      </c>
      <c r="B26" s="23">
        <v>43174</v>
      </c>
      <c r="C26" s="65" t="s">
        <v>242</v>
      </c>
      <c r="D26" s="66">
        <v>491580</v>
      </c>
      <c r="E26" s="67" t="s">
        <v>225</v>
      </c>
      <c r="F26" s="68" t="s">
        <v>265</v>
      </c>
      <c r="G26" s="69" t="s">
        <v>266</v>
      </c>
      <c r="H26" s="51"/>
      <c r="I26" s="51"/>
    </row>
    <row r="27" spans="1:9" s="52" customFormat="1" ht="24">
      <c r="A27" s="18">
        <v>25</v>
      </c>
      <c r="B27" s="23">
        <v>43174</v>
      </c>
      <c r="C27" s="19" t="s">
        <v>228</v>
      </c>
      <c r="D27" s="35">
        <v>523900</v>
      </c>
      <c r="E27" s="50" t="s">
        <v>239</v>
      </c>
      <c r="F27" s="21" t="s">
        <v>267</v>
      </c>
      <c r="G27" s="20" t="s">
        <v>268</v>
      </c>
      <c r="H27" s="51"/>
      <c r="I27" s="51"/>
    </row>
    <row r="28" spans="1:9" s="52" customFormat="1" ht="24">
      <c r="A28" s="18">
        <v>26</v>
      </c>
      <c r="B28" s="23">
        <v>43174</v>
      </c>
      <c r="C28" s="65" t="s">
        <v>231</v>
      </c>
      <c r="D28" s="66">
        <v>37400</v>
      </c>
      <c r="E28" s="67" t="s">
        <v>239</v>
      </c>
      <c r="F28" s="68" t="s">
        <v>269</v>
      </c>
      <c r="G28" s="69" t="s">
        <v>270</v>
      </c>
      <c r="H28" s="51"/>
      <c r="I28" s="51"/>
    </row>
    <row r="29" spans="1:9" s="52" customFormat="1">
      <c r="A29" s="18">
        <v>27</v>
      </c>
      <c r="B29" s="23">
        <v>43174</v>
      </c>
      <c r="C29" s="65" t="s">
        <v>271</v>
      </c>
      <c r="D29" s="66">
        <v>1000000</v>
      </c>
      <c r="E29" s="67" t="s">
        <v>225</v>
      </c>
      <c r="F29" s="68"/>
      <c r="G29" s="69"/>
      <c r="H29" s="51"/>
      <c r="I29" s="51"/>
    </row>
    <row r="30" spans="1:9" s="52" customFormat="1">
      <c r="A30" s="18">
        <v>28</v>
      </c>
      <c r="B30" s="23">
        <v>43174</v>
      </c>
      <c r="C30" s="65" t="s">
        <v>272</v>
      </c>
      <c r="D30" s="66">
        <v>50000</v>
      </c>
      <c r="E30" s="67" t="s">
        <v>225</v>
      </c>
      <c r="F30" s="68"/>
      <c r="G30" s="69"/>
      <c r="H30" s="51"/>
      <c r="I30" s="51"/>
    </row>
    <row r="31" spans="1:9" s="52" customFormat="1">
      <c r="A31" s="18">
        <v>29</v>
      </c>
      <c r="B31" s="23">
        <v>43175</v>
      </c>
      <c r="C31" s="65" t="s">
        <v>215</v>
      </c>
      <c r="D31" s="66">
        <v>25000</v>
      </c>
      <c r="E31" s="67" t="s">
        <v>225</v>
      </c>
      <c r="F31" s="68"/>
      <c r="G31" s="69"/>
      <c r="H31" s="51"/>
      <c r="I31" s="51"/>
    </row>
    <row r="32" spans="1:9" s="52" customFormat="1">
      <c r="A32" s="18">
        <v>30</v>
      </c>
      <c r="B32" s="23">
        <v>43175</v>
      </c>
      <c r="C32" s="19" t="s">
        <v>220</v>
      </c>
      <c r="D32" s="35">
        <v>31860</v>
      </c>
      <c r="E32" s="50"/>
      <c r="F32" s="21"/>
      <c r="G32" s="20"/>
      <c r="H32" s="51"/>
      <c r="I32" s="51"/>
    </row>
    <row r="33" spans="1:9" s="52" customFormat="1">
      <c r="A33" s="18">
        <v>31</v>
      </c>
      <c r="B33" s="23">
        <v>43178</v>
      </c>
      <c r="C33" s="19" t="s">
        <v>220</v>
      </c>
      <c r="D33" s="35">
        <v>1780</v>
      </c>
      <c r="E33" s="50"/>
      <c r="F33" s="21"/>
      <c r="G33" s="20"/>
      <c r="H33" s="51"/>
      <c r="I33" s="51"/>
    </row>
    <row r="34" spans="1:9" s="52" customFormat="1">
      <c r="A34" s="18">
        <v>32</v>
      </c>
      <c r="B34" s="23">
        <v>43178</v>
      </c>
      <c r="C34" s="19" t="s">
        <v>273</v>
      </c>
      <c r="D34" s="35">
        <v>290000</v>
      </c>
      <c r="E34" s="50"/>
      <c r="F34" s="21"/>
      <c r="G34" s="20"/>
      <c r="H34" s="51"/>
      <c r="I34" s="51"/>
    </row>
    <row r="35" spans="1:9" s="52" customFormat="1">
      <c r="A35" s="18">
        <v>33</v>
      </c>
      <c r="B35" s="23">
        <v>43180</v>
      </c>
      <c r="C35" s="19" t="s">
        <v>220</v>
      </c>
      <c r="D35" s="35">
        <v>2460</v>
      </c>
      <c r="E35" s="50"/>
      <c r="F35" s="21"/>
      <c r="G35" s="20"/>
      <c r="H35" s="51"/>
      <c r="I35" s="51"/>
    </row>
    <row r="36" spans="1:9" s="52" customFormat="1">
      <c r="A36" s="18">
        <v>34</v>
      </c>
      <c r="B36" s="23">
        <v>43181</v>
      </c>
      <c r="C36" s="19" t="s">
        <v>215</v>
      </c>
      <c r="D36" s="35">
        <v>26560</v>
      </c>
      <c r="E36" s="50"/>
      <c r="F36" s="21"/>
      <c r="G36" s="20"/>
      <c r="H36" s="51"/>
      <c r="I36" s="51"/>
    </row>
    <row r="37" spans="1:9" s="52" customFormat="1">
      <c r="A37" s="18">
        <v>35</v>
      </c>
      <c r="B37" s="23">
        <v>43182</v>
      </c>
      <c r="C37" s="19" t="s">
        <v>221</v>
      </c>
      <c r="D37" s="35">
        <v>150000</v>
      </c>
      <c r="E37" s="50" t="s">
        <v>225</v>
      </c>
      <c r="F37" s="21" t="s">
        <v>275</v>
      </c>
      <c r="G37" s="20" t="s">
        <v>276</v>
      </c>
      <c r="H37" s="51"/>
      <c r="I37" s="51"/>
    </row>
    <row r="38" spans="1:9" s="52" customFormat="1">
      <c r="A38" s="18">
        <v>36</v>
      </c>
      <c r="B38" s="23">
        <v>43182</v>
      </c>
      <c r="C38" s="19" t="s">
        <v>277</v>
      </c>
      <c r="D38" s="35">
        <v>913000</v>
      </c>
      <c r="E38" s="50" t="s">
        <v>239</v>
      </c>
      <c r="F38" s="21" t="s">
        <v>278</v>
      </c>
      <c r="G38" s="20" t="s">
        <v>230</v>
      </c>
      <c r="H38" s="51"/>
      <c r="I38" s="51"/>
    </row>
    <row r="39" spans="1:9" s="52" customFormat="1">
      <c r="A39" s="18">
        <v>37</v>
      </c>
      <c r="B39" s="23">
        <v>43182</v>
      </c>
      <c r="C39" s="65" t="s">
        <v>279</v>
      </c>
      <c r="D39" s="66">
        <v>30870</v>
      </c>
      <c r="E39" s="50"/>
      <c r="F39" s="68"/>
      <c r="G39" s="69"/>
      <c r="H39" s="51"/>
      <c r="I39" s="51"/>
    </row>
    <row r="40" spans="1:9" s="52" customFormat="1">
      <c r="A40" s="18">
        <v>38</v>
      </c>
      <c r="B40" s="23">
        <v>43182</v>
      </c>
      <c r="C40" s="65" t="s">
        <v>258</v>
      </c>
      <c r="D40" s="66">
        <v>1500000</v>
      </c>
      <c r="E40" s="50" t="s">
        <v>225</v>
      </c>
      <c r="F40" s="68" t="s">
        <v>280</v>
      </c>
      <c r="G40" s="69" t="s">
        <v>252</v>
      </c>
      <c r="H40" s="51"/>
      <c r="I40" s="51"/>
    </row>
    <row r="41" spans="1:9" s="52" customFormat="1">
      <c r="A41" s="18">
        <v>39</v>
      </c>
      <c r="B41" s="23">
        <v>43184</v>
      </c>
      <c r="C41" s="65" t="s">
        <v>215</v>
      </c>
      <c r="D41" s="66">
        <v>19080</v>
      </c>
      <c r="E41" s="67" t="s">
        <v>225</v>
      </c>
      <c r="F41" s="68"/>
      <c r="G41" s="69"/>
      <c r="H41" s="51"/>
      <c r="I41" s="51"/>
    </row>
    <row r="42" spans="1:9" s="52" customFormat="1">
      <c r="A42" s="18">
        <v>40</v>
      </c>
      <c r="B42" s="23">
        <v>43185</v>
      </c>
      <c r="C42" s="65" t="s">
        <v>220</v>
      </c>
      <c r="D42" s="66">
        <v>201860</v>
      </c>
      <c r="E42" s="67"/>
      <c r="F42" s="68"/>
      <c r="G42" s="69"/>
      <c r="H42" s="51"/>
      <c r="I42" s="51"/>
    </row>
    <row r="43" spans="1:9" s="52" customFormat="1" ht="120">
      <c r="A43" s="18">
        <v>41</v>
      </c>
      <c r="B43" s="23">
        <v>43186</v>
      </c>
      <c r="C43" s="65" t="s">
        <v>238</v>
      </c>
      <c r="D43" s="66">
        <v>1746090</v>
      </c>
      <c r="E43" s="67" t="s">
        <v>239</v>
      </c>
      <c r="F43" s="68" t="s">
        <v>281</v>
      </c>
      <c r="G43" s="69" t="s">
        <v>282</v>
      </c>
      <c r="H43" s="51"/>
      <c r="I43" s="51"/>
    </row>
    <row r="44" spans="1:9" s="52" customFormat="1">
      <c r="A44" s="18">
        <v>42</v>
      </c>
      <c r="B44" s="23">
        <v>43186</v>
      </c>
      <c r="C44" s="65" t="s">
        <v>228</v>
      </c>
      <c r="D44" s="66">
        <v>1000000</v>
      </c>
      <c r="E44" s="67" t="s">
        <v>239</v>
      </c>
      <c r="F44" s="68" t="s">
        <v>283</v>
      </c>
      <c r="G44" s="69" t="s">
        <v>260</v>
      </c>
      <c r="H44" s="51"/>
      <c r="I44" s="51"/>
    </row>
    <row r="45" spans="1:9" s="52" customFormat="1">
      <c r="A45" s="18">
        <v>43</v>
      </c>
      <c r="B45" s="23">
        <v>43186</v>
      </c>
      <c r="C45" s="65" t="s">
        <v>231</v>
      </c>
      <c r="D45" s="66">
        <v>46860</v>
      </c>
      <c r="E45" s="67" t="s">
        <v>239</v>
      </c>
      <c r="F45" s="68" t="s">
        <v>284</v>
      </c>
      <c r="G45" s="69" t="s">
        <v>270</v>
      </c>
      <c r="H45" s="51"/>
      <c r="I45" s="51"/>
    </row>
    <row r="46" spans="1:9" s="52" customFormat="1">
      <c r="A46" s="18">
        <v>44</v>
      </c>
      <c r="B46" s="23">
        <v>43186</v>
      </c>
      <c r="C46" s="65" t="s">
        <v>250</v>
      </c>
      <c r="D46" s="66">
        <v>54500</v>
      </c>
      <c r="E46" s="67" t="s">
        <v>239</v>
      </c>
      <c r="F46" s="68" t="s">
        <v>285</v>
      </c>
      <c r="G46" s="69" t="s">
        <v>260</v>
      </c>
      <c r="H46" s="51"/>
      <c r="I46" s="51"/>
    </row>
    <row r="47" spans="1:9" s="52" customFormat="1">
      <c r="A47" s="18">
        <v>45</v>
      </c>
      <c r="B47" s="23">
        <v>43186</v>
      </c>
      <c r="C47" s="19" t="s">
        <v>286</v>
      </c>
      <c r="D47" s="35">
        <v>53880</v>
      </c>
      <c r="E47" s="50"/>
      <c r="F47" s="21"/>
      <c r="G47" s="20"/>
      <c r="H47" s="51"/>
      <c r="I47" s="51"/>
    </row>
    <row r="48" spans="1:9" s="52" customFormat="1" ht="72">
      <c r="A48" s="18">
        <v>46</v>
      </c>
      <c r="B48" s="23">
        <v>43188</v>
      </c>
      <c r="C48" s="19" t="s">
        <v>221</v>
      </c>
      <c r="D48" s="35">
        <v>1630000</v>
      </c>
      <c r="E48" s="50" t="s">
        <v>225</v>
      </c>
      <c r="F48" s="21" t="s">
        <v>290</v>
      </c>
      <c r="G48" s="20" t="s">
        <v>291</v>
      </c>
      <c r="H48" s="51"/>
      <c r="I48" s="51"/>
    </row>
    <row r="49" spans="1:9" s="52" customFormat="1">
      <c r="A49" s="18">
        <v>47</v>
      </c>
      <c r="B49" s="23">
        <v>43188</v>
      </c>
      <c r="C49" s="65" t="s">
        <v>238</v>
      </c>
      <c r="D49" s="66">
        <v>756000</v>
      </c>
      <c r="E49" s="67" t="s">
        <v>239</v>
      </c>
      <c r="F49" s="68" t="s">
        <v>292</v>
      </c>
      <c r="G49" s="69" t="s">
        <v>293</v>
      </c>
      <c r="H49" s="51"/>
      <c r="I49" s="51"/>
    </row>
    <row r="50" spans="1:9" s="52" customFormat="1" ht="60">
      <c r="A50" s="18">
        <v>48</v>
      </c>
      <c r="B50" s="23">
        <v>43188</v>
      </c>
      <c r="C50" s="65" t="s">
        <v>228</v>
      </c>
      <c r="D50" s="66">
        <v>1580000</v>
      </c>
      <c r="E50" s="67" t="s">
        <v>225</v>
      </c>
      <c r="F50" s="68" t="s">
        <v>294</v>
      </c>
      <c r="G50" s="69" t="s">
        <v>295</v>
      </c>
      <c r="H50" s="51"/>
      <c r="I50" s="51"/>
    </row>
    <row r="51" spans="1:9" s="52" customFormat="1" ht="24">
      <c r="A51" s="18">
        <v>49</v>
      </c>
      <c r="B51" s="23">
        <v>43188</v>
      </c>
      <c r="C51" s="159" t="s">
        <v>258</v>
      </c>
      <c r="D51" s="160">
        <v>550000</v>
      </c>
      <c r="E51" s="161" t="s">
        <v>225</v>
      </c>
      <c r="F51" s="162" t="s">
        <v>296</v>
      </c>
      <c r="G51" s="163" t="s">
        <v>297</v>
      </c>
      <c r="H51" s="51"/>
      <c r="I51" s="51"/>
    </row>
    <row r="52" spans="1:9" s="52" customFormat="1">
      <c r="A52" s="18">
        <v>50</v>
      </c>
      <c r="B52" s="23">
        <v>43188</v>
      </c>
      <c r="C52" s="159" t="s">
        <v>217</v>
      </c>
      <c r="D52" s="160">
        <v>150000</v>
      </c>
      <c r="E52" s="161" t="s">
        <v>225</v>
      </c>
      <c r="F52" s="162" t="s">
        <v>298</v>
      </c>
      <c r="G52" s="163" t="s">
        <v>299</v>
      </c>
      <c r="H52" s="51"/>
      <c r="I52" s="51"/>
    </row>
    <row r="53" spans="1:9" s="52" customFormat="1">
      <c r="A53" s="18">
        <v>51</v>
      </c>
      <c r="B53" s="23">
        <v>43179</v>
      </c>
      <c r="C53" s="159" t="s">
        <v>228</v>
      </c>
      <c r="D53" s="160">
        <v>13200</v>
      </c>
      <c r="E53" s="161" t="s">
        <v>225</v>
      </c>
      <c r="F53" s="162" t="s">
        <v>229</v>
      </c>
      <c r="G53" s="163" t="s">
        <v>230</v>
      </c>
      <c r="H53" s="51"/>
      <c r="I53" s="51"/>
    </row>
    <row r="54" spans="1:9" s="52" customFormat="1">
      <c r="A54" s="18">
        <v>52</v>
      </c>
      <c r="B54" s="23">
        <v>43189</v>
      </c>
      <c r="C54" s="159" t="s">
        <v>231</v>
      </c>
      <c r="D54" s="160">
        <v>13200</v>
      </c>
      <c r="E54" s="161" t="s">
        <v>225</v>
      </c>
      <c r="F54" s="162" t="s">
        <v>229</v>
      </c>
      <c r="G54" s="163" t="s">
        <v>252</v>
      </c>
      <c r="H54" s="51"/>
      <c r="I54" s="51"/>
    </row>
    <row r="55" spans="1:9" s="52" customFormat="1" ht="24">
      <c r="A55" s="18">
        <v>53</v>
      </c>
      <c r="B55" s="23">
        <v>43189</v>
      </c>
      <c r="C55" s="159" t="s">
        <v>217</v>
      </c>
      <c r="D55" s="160">
        <v>239300</v>
      </c>
      <c r="E55" s="161" t="s">
        <v>225</v>
      </c>
      <c r="F55" s="162" t="s">
        <v>300</v>
      </c>
      <c r="G55" s="163" t="s">
        <v>301</v>
      </c>
      <c r="H55" s="51"/>
      <c r="I55" s="51"/>
    </row>
    <row r="56" spans="1:9" s="52" customFormat="1">
      <c r="A56" s="18">
        <v>54</v>
      </c>
      <c r="B56" s="23">
        <v>43189</v>
      </c>
      <c r="C56" s="159" t="s">
        <v>215</v>
      </c>
      <c r="D56" s="160">
        <v>32000</v>
      </c>
      <c r="E56" s="161" t="s">
        <v>225</v>
      </c>
      <c r="F56" s="162"/>
      <c r="G56" s="163"/>
      <c r="H56" s="51"/>
      <c r="I56" s="51"/>
    </row>
    <row r="57" spans="1:9" s="52" customFormat="1">
      <c r="A57" s="18">
        <v>55</v>
      </c>
      <c r="B57" s="23">
        <v>43189</v>
      </c>
      <c r="C57" s="159" t="s">
        <v>302</v>
      </c>
      <c r="D57" s="160">
        <v>960000</v>
      </c>
      <c r="E57" s="161" t="s">
        <v>225</v>
      </c>
      <c r="F57" s="162" t="s">
        <v>303</v>
      </c>
      <c r="G57" s="163"/>
      <c r="H57" s="51"/>
      <c r="I57" s="51"/>
    </row>
    <row r="58" spans="1:9" s="52" customFormat="1">
      <c r="A58" s="18">
        <v>56</v>
      </c>
      <c r="B58" s="23">
        <v>43189</v>
      </c>
      <c r="C58" s="159" t="s">
        <v>250</v>
      </c>
      <c r="D58" s="160">
        <v>38000</v>
      </c>
      <c r="E58" s="161" t="s">
        <v>239</v>
      </c>
      <c r="F58" s="162" t="s">
        <v>304</v>
      </c>
      <c r="G58" s="163" t="s">
        <v>260</v>
      </c>
      <c r="H58" s="51"/>
      <c r="I58" s="51"/>
    </row>
    <row r="59" spans="1:9">
      <c r="A59" s="31"/>
      <c r="B59" s="54"/>
      <c r="C59" s="32" t="s">
        <v>23</v>
      </c>
      <c r="D59" s="57">
        <f>SUM(D3:D58)</f>
        <v>26098350</v>
      </c>
      <c r="E59" s="33"/>
      <c r="F59" s="32"/>
      <c r="G59" s="34"/>
    </row>
  </sheetData>
  <autoFilter ref="A2:G59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G5" sqref="G5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201" t="s">
        <v>21</v>
      </c>
      <c r="B1" s="201"/>
      <c r="C1" s="201"/>
      <c r="D1" s="201"/>
      <c r="E1" s="201"/>
      <c r="F1" s="201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ht="24">
      <c r="A3" s="76">
        <v>1</v>
      </c>
      <c r="B3" s="23">
        <v>43168</v>
      </c>
      <c r="C3" s="65" t="s">
        <v>253</v>
      </c>
      <c r="D3" s="66">
        <v>324000</v>
      </c>
      <c r="E3" s="67" t="s">
        <v>225</v>
      </c>
      <c r="F3" s="68" t="s">
        <v>254</v>
      </c>
      <c r="G3" s="69" t="s">
        <v>255</v>
      </c>
      <c r="H3" s="5"/>
      <c r="I3" s="5"/>
    </row>
    <row r="4" spans="1:9" ht="24">
      <c r="A4" s="76">
        <v>2</v>
      </c>
      <c r="B4" s="23">
        <v>43182</v>
      </c>
      <c r="C4" s="19" t="s">
        <v>253</v>
      </c>
      <c r="D4" s="35">
        <v>768800</v>
      </c>
      <c r="E4" s="50" t="s">
        <v>225</v>
      </c>
      <c r="F4" s="21" t="s">
        <v>274</v>
      </c>
      <c r="G4" s="20" t="s">
        <v>289</v>
      </c>
      <c r="H4" s="5"/>
      <c r="I4" s="5"/>
    </row>
    <row r="5" spans="1:9" ht="24">
      <c r="A5" s="76">
        <v>3</v>
      </c>
      <c r="B5" s="23">
        <v>43186</v>
      </c>
      <c r="C5" s="65" t="s">
        <v>253</v>
      </c>
      <c r="D5" s="66">
        <v>788610</v>
      </c>
      <c r="E5" s="67" t="s">
        <v>225</v>
      </c>
      <c r="F5" s="68" t="s">
        <v>287</v>
      </c>
      <c r="G5" s="69" t="s">
        <v>288</v>
      </c>
      <c r="H5" s="5"/>
      <c r="I5" s="5"/>
    </row>
    <row r="6" spans="1:9">
      <c r="A6" s="31"/>
      <c r="B6" s="54"/>
      <c r="C6" s="32" t="s">
        <v>23</v>
      </c>
      <c r="D6" s="57">
        <f>SUM(D3:D5)</f>
        <v>1881410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sqref="A1:O1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1" customFormat="1" ht="30.75" customHeight="1" thickBot="1">
      <c r="A1" s="206" t="s">
        <v>24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s="81" customFormat="1" ht="30.75" customHeight="1">
      <c r="A2" s="207" t="s">
        <v>57</v>
      </c>
      <c r="B2" s="209" t="s">
        <v>9</v>
      </c>
      <c r="C2" s="209" t="s">
        <v>25</v>
      </c>
      <c r="D2" s="211" t="s">
        <v>26</v>
      </c>
      <c r="E2" s="158"/>
      <c r="F2" s="82"/>
      <c r="G2" s="82"/>
      <c r="H2" s="83"/>
      <c r="I2" s="209" t="s">
        <v>3</v>
      </c>
      <c r="J2" s="209" t="s">
        <v>27</v>
      </c>
      <c r="K2" s="209" t="s">
        <v>28</v>
      </c>
      <c r="L2" s="209" t="s">
        <v>63</v>
      </c>
      <c r="M2" s="209" t="s">
        <v>29</v>
      </c>
      <c r="N2" s="202" t="s">
        <v>30</v>
      </c>
      <c r="O2" s="204" t="s">
        <v>31</v>
      </c>
    </row>
    <row r="3" spans="1:15" s="81" customFormat="1" ht="30.75" customHeight="1" thickBot="1">
      <c r="A3" s="208"/>
      <c r="B3" s="210"/>
      <c r="C3" s="210"/>
      <c r="D3" s="212"/>
      <c r="E3" s="84" t="s">
        <v>64</v>
      </c>
      <c r="F3" s="85" t="s">
        <v>32</v>
      </c>
      <c r="G3" s="85" t="s">
        <v>65</v>
      </c>
      <c r="H3" s="85" t="s">
        <v>66</v>
      </c>
      <c r="I3" s="210"/>
      <c r="J3" s="210"/>
      <c r="K3" s="210"/>
      <c r="L3" s="210"/>
      <c r="M3" s="210"/>
      <c r="N3" s="203"/>
      <c r="O3" s="205"/>
    </row>
    <row r="4" spans="1:15" s="81" customFormat="1" ht="28.5" customHeight="1">
      <c r="A4" s="175">
        <v>1</v>
      </c>
      <c r="B4" s="86" t="s">
        <v>67</v>
      </c>
      <c r="C4" s="164" t="s">
        <v>33</v>
      </c>
      <c r="D4" s="87" t="s">
        <v>58</v>
      </c>
      <c r="E4" s="165"/>
      <c r="F4" s="165"/>
      <c r="G4" s="87" t="s">
        <v>34</v>
      </c>
      <c r="H4" s="87" t="s">
        <v>34</v>
      </c>
      <c r="I4" s="86" t="s">
        <v>68</v>
      </c>
      <c r="J4" s="86" t="s">
        <v>44</v>
      </c>
      <c r="K4" s="86" t="s">
        <v>69</v>
      </c>
      <c r="L4" s="176">
        <v>30</v>
      </c>
      <c r="M4" s="165" t="s">
        <v>60</v>
      </c>
      <c r="N4" s="129">
        <v>570000</v>
      </c>
      <c r="O4" s="167"/>
    </row>
    <row r="5" spans="1:15" s="81" customFormat="1" ht="28.5" customHeight="1">
      <c r="A5" s="175">
        <v>2</v>
      </c>
      <c r="B5" s="86" t="s">
        <v>70</v>
      </c>
      <c r="C5" s="164" t="s">
        <v>33</v>
      </c>
      <c r="D5" s="87" t="s">
        <v>71</v>
      </c>
      <c r="E5" s="87"/>
      <c r="F5" s="87"/>
      <c r="G5" s="87" t="s">
        <v>34</v>
      </c>
      <c r="H5" s="87" t="s">
        <v>34</v>
      </c>
      <c r="I5" s="86" t="s">
        <v>72</v>
      </c>
      <c r="J5" s="86" t="s">
        <v>43</v>
      </c>
      <c r="K5" s="86" t="s">
        <v>73</v>
      </c>
      <c r="L5" s="176">
        <v>192</v>
      </c>
      <c r="M5" s="165" t="s">
        <v>41</v>
      </c>
      <c r="N5" s="129">
        <v>3132500</v>
      </c>
      <c r="O5" s="90"/>
    </row>
    <row r="6" spans="1:15" s="81" customFormat="1" ht="28.5" customHeight="1">
      <c r="A6" s="175">
        <v>3</v>
      </c>
      <c r="B6" s="86" t="s">
        <v>74</v>
      </c>
      <c r="C6" s="164" t="s">
        <v>33</v>
      </c>
      <c r="D6" s="87" t="s">
        <v>58</v>
      </c>
      <c r="E6" s="87"/>
      <c r="F6" s="87"/>
      <c r="G6" s="87" t="s">
        <v>34</v>
      </c>
      <c r="H6" s="87" t="s">
        <v>34</v>
      </c>
      <c r="I6" s="86" t="s">
        <v>37</v>
      </c>
      <c r="J6" s="86" t="s">
        <v>38</v>
      </c>
      <c r="K6" s="86" t="s">
        <v>75</v>
      </c>
      <c r="L6" s="176">
        <v>200</v>
      </c>
      <c r="M6" s="87" t="s">
        <v>42</v>
      </c>
      <c r="N6" s="129">
        <v>200000</v>
      </c>
      <c r="O6" s="90"/>
    </row>
    <row r="7" spans="1:15" s="81" customFormat="1" ht="28.5" customHeight="1">
      <c r="A7" s="175">
        <v>4</v>
      </c>
      <c r="B7" s="86" t="s">
        <v>74</v>
      </c>
      <c r="C7" s="164" t="s">
        <v>33</v>
      </c>
      <c r="D7" s="87" t="s">
        <v>58</v>
      </c>
      <c r="E7" s="165"/>
      <c r="F7" s="165"/>
      <c r="G7" s="87" t="s">
        <v>34</v>
      </c>
      <c r="H7" s="87" t="s">
        <v>34</v>
      </c>
      <c r="I7" s="86" t="s">
        <v>39</v>
      </c>
      <c r="J7" s="86" t="s">
        <v>38</v>
      </c>
      <c r="K7" s="86" t="s">
        <v>40</v>
      </c>
      <c r="L7" s="176">
        <v>36</v>
      </c>
      <c r="M7" s="87" t="s">
        <v>42</v>
      </c>
      <c r="N7" s="129">
        <v>36000</v>
      </c>
      <c r="O7" s="167"/>
    </row>
    <row r="8" spans="1:15" s="81" customFormat="1" ht="28.5" customHeight="1">
      <c r="A8" s="175">
        <v>5</v>
      </c>
      <c r="B8" s="86" t="s">
        <v>76</v>
      </c>
      <c r="C8" s="164" t="s">
        <v>33</v>
      </c>
      <c r="D8" s="87" t="s">
        <v>58</v>
      </c>
      <c r="E8" s="87"/>
      <c r="F8" s="87"/>
      <c r="G8" s="87" t="s">
        <v>34</v>
      </c>
      <c r="H8" s="87" t="s">
        <v>34</v>
      </c>
      <c r="I8" s="86" t="s">
        <v>77</v>
      </c>
      <c r="J8" s="86" t="s">
        <v>44</v>
      </c>
      <c r="K8" s="86" t="s">
        <v>78</v>
      </c>
      <c r="L8" s="176">
        <v>80</v>
      </c>
      <c r="M8" s="165" t="s">
        <v>60</v>
      </c>
      <c r="N8" s="129">
        <v>1560000</v>
      </c>
      <c r="O8" s="90"/>
    </row>
    <row r="9" spans="1:15" s="81" customFormat="1" ht="28.5" customHeight="1">
      <c r="A9" s="175">
        <v>6</v>
      </c>
      <c r="B9" s="86" t="s">
        <v>79</v>
      </c>
      <c r="C9" s="164" t="s">
        <v>33</v>
      </c>
      <c r="D9" s="87" t="s">
        <v>71</v>
      </c>
      <c r="E9" s="165"/>
      <c r="F9" s="87"/>
      <c r="G9" s="87" t="s">
        <v>34</v>
      </c>
      <c r="H9" s="87" t="s">
        <v>34</v>
      </c>
      <c r="I9" s="86" t="s">
        <v>45</v>
      </c>
      <c r="J9" s="86" t="s">
        <v>43</v>
      </c>
      <c r="K9" s="86" t="s">
        <v>80</v>
      </c>
      <c r="L9" s="176">
        <v>174</v>
      </c>
      <c r="M9" s="165" t="s">
        <v>41</v>
      </c>
      <c r="N9" s="129">
        <v>1433000</v>
      </c>
      <c r="O9" s="90"/>
    </row>
    <row r="10" spans="1:15" s="81" customFormat="1" ht="28.5" customHeight="1">
      <c r="A10" s="175">
        <v>7</v>
      </c>
      <c r="B10" s="86" t="s">
        <v>81</v>
      </c>
      <c r="C10" s="164" t="s">
        <v>33</v>
      </c>
      <c r="D10" s="87" t="s">
        <v>58</v>
      </c>
      <c r="E10" s="165"/>
      <c r="F10" s="87"/>
      <c r="G10" s="87" t="s">
        <v>34</v>
      </c>
      <c r="H10" s="87" t="s">
        <v>34</v>
      </c>
      <c r="I10" s="86" t="s">
        <v>82</v>
      </c>
      <c r="J10" s="86" t="s">
        <v>43</v>
      </c>
      <c r="K10" s="86" t="s">
        <v>83</v>
      </c>
      <c r="L10" s="176">
        <v>6</v>
      </c>
      <c r="M10" s="87" t="s">
        <v>41</v>
      </c>
      <c r="N10" s="129">
        <v>1000000</v>
      </c>
      <c r="O10" s="90"/>
    </row>
    <row r="11" spans="1:15" s="81" customFormat="1" ht="28.5" customHeight="1">
      <c r="A11" s="175">
        <v>8</v>
      </c>
      <c r="B11" s="86" t="s">
        <v>84</v>
      </c>
      <c r="C11" s="164" t="s">
        <v>33</v>
      </c>
      <c r="D11" s="87" t="s">
        <v>58</v>
      </c>
      <c r="E11" s="87"/>
      <c r="F11" s="87"/>
      <c r="G11" s="87" t="s">
        <v>34</v>
      </c>
      <c r="H11" s="87" t="s">
        <v>34</v>
      </c>
      <c r="I11" s="86" t="s">
        <v>85</v>
      </c>
      <c r="J11" s="86" t="s">
        <v>43</v>
      </c>
      <c r="K11" s="86" t="s">
        <v>86</v>
      </c>
      <c r="L11" s="176">
        <v>1657</v>
      </c>
      <c r="M11" s="165" t="s">
        <v>41</v>
      </c>
      <c r="N11" s="129">
        <v>19978800</v>
      </c>
      <c r="O11" s="90"/>
    </row>
    <row r="12" spans="1:15" s="81" customFormat="1" ht="28.5" customHeight="1">
      <c r="A12" s="175">
        <v>9</v>
      </c>
      <c r="B12" s="86" t="s">
        <v>87</v>
      </c>
      <c r="C12" s="164" t="s">
        <v>33</v>
      </c>
      <c r="D12" s="87" t="s">
        <v>71</v>
      </c>
      <c r="E12" s="165"/>
      <c r="F12" s="87"/>
      <c r="G12" s="87" t="s">
        <v>34</v>
      </c>
      <c r="H12" s="87" t="s">
        <v>34</v>
      </c>
      <c r="I12" s="86" t="s">
        <v>46</v>
      </c>
      <c r="J12" s="86" t="s">
        <v>36</v>
      </c>
      <c r="K12" s="86" t="s">
        <v>88</v>
      </c>
      <c r="L12" s="176">
        <v>37</v>
      </c>
      <c r="M12" s="165" t="s">
        <v>56</v>
      </c>
      <c r="N12" s="129">
        <v>472000</v>
      </c>
      <c r="O12" s="90"/>
    </row>
    <row r="13" spans="1:15" s="81" customFormat="1" ht="28.5" customHeight="1">
      <c r="A13" s="175">
        <v>10</v>
      </c>
      <c r="B13" s="86" t="s">
        <v>89</v>
      </c>
      <c r="C13" s="164" t="s">
        <v>33</v>
      </c>
      <c r="D13" s="87" t="s">
        <v>58</v>
      </c>
      <c r="E13" s="165"/>
      <c r="F13" s="87"/>
      <c r="G13" s="87" t="s">
        <v>34</v>
      </c>
      <c r="H13" s="87" t="s">
        <v>34</v>
      </c>
      <c r="I13" s="86" t="s">
        <v>90</v>
      </c>
      <c r="J13" s="86" t="s">
        <v>43</v>
      </c>
      <c r="K13" s="86" t="s">
        <v>91</v>
      </c>
      <c r="L13" s="176">
        <v>258</v>
      </c>
      <c r="M13" s="165" t="s">
        <v>41</v>
      </c>
      <c r="N13" s="129">
        <v>6465000</v>
      </c>
      <c r="O13" s="90"/>
    </row>
    <row r="14" spans="1:15" s="81" customFormat="1" ht="28.5" customHeight="1">
      <c r="A14" s="175">
        <v>11</v>
      </c>
      <c r="B14" s="86" t="s">
        <v>89</v>
      </c>
      <c r="C14" s="164" t="s">
        <v>33</v>
      </c>
      <c r="D14" s="87" t="s">
        <v>71</v>
      </c>
      <c r="E14" s="87"/>
      <c r="F14" s="87"/>
      <c r="G14" s="87" t="s">
        <v>34</v>
      </c>
      <c r="H14" s="87" t="s">
        <v>34</v>
      </c>
      <c r="I14" s="86" t="s">
        <v>92</v>
      </c>
      <c r="J14" s="86" t="s">
        <v>36</v>
      </c>
      <c r="K14" s="86" t="s">
        <v>93</v>
      </c>
      <c r="L14" s="176">
        <v>110</v>
      </c>
      <c r="M14" s="87" t="s">
        <v>59</v>
      </c>
      <c r="N14" s="129">
        <v>3740000</v>
      </c>
      <c r="O14" s="90"/>
    </row>
    <row r="15" spans="1:15" s="81" customFormat="1" ht="28.5" customHeight="1">
      <c r="A15" s="175">
        <v>12</v>
      </c>
      <c r="B15" s="86" t="s">
        <v>94</v>
      </c>
      <c r="C15" s="164" t="s">
        <v>33</v>
      </c>
      <c r="D15" s="87" t="s">
        <v>58</v>
      </c>
      <c r="E15" s="87"/>
      <c r="F15" s="87"/>
      <c r="G15" s="87" t="s">
        <v>34</v>
      </c>
      <c r="H15" s="87" t="s">
        <v>34</v>
      </c>
      <c r="I15" s="86" t="s">
        <v>35</v>
      </c>
      <c r="J15" s="86" t="s">
        <v>36</v>
      </c>
      <c r="K15" s="86" t="s">
        <v>95</v>
      </c>
      <c r="L15" s="176">
        <v>1000</v>
      </c>
      <c r="M15" s="87" t="s">
        <v>96</v>
      </c>
      <c r="N15" s="129">
        <v>2800000</v>
      </c>
      <c r="O15" s="90"/>
    </row>
    <row r="16" spans="1:15" s="81" customFormat="1" ht="28.5" customHeight="1">
      <c r="A16" s="175">
        <v>13</v>
      </c>
      <c r="B16" s="86" t="s">
        <v>97</v>
      </c>
      <c r="C16" s="164" t="s">
        <v>33</v>
      </c>
      <c r="D16" s="87" t="s">
        <v>71</v>
      </c>
      <c r="E16" s="165"/>
      <c r="F16" s="87"/>
      <c r="G16" s="87" t="s">
        <v>34</v>
      </c>
      <c r="H16" s="87" t="s">
        <v>34</v>
      </c>
      <c r="I16" s="86" t="s">
        <v>98</v>
      </c>
      <c r="J16" s="86" t="s">
        <v>43</v>
      </c>
      <c r="K16" s="86" t="s">
        <v>99</v>
      </c>
      <c r="L16" s="176">
        <v>650</v>
      </c>
      <c r="M16" s="87" t="s">
        <v>41</v>
      </c>
      <c r="N16" s="177">
        <v>650</v>
      </c>
      <c r="O16" s="90"/>
    </row>
    <row r="17" spans="1:15" s="81" customFormat="1" ht="28.5" customHeight="1">
      <c r="A17" s="175">
        <v>14</v>
      </c>
      <c r="B17" s="86" t="s">
        <v>100</v>
      </c>
      <c r="C17" s="164" t="s">
        <v>33</v>
      </c>
      <c r="D17" s="87" t="s">
        <v>58</v>
      </c>
      <c r="E17" s="165"/>
      <c r="F17" s="165"/>
      <c r="G17" s="87" t="s">
        <v>34</v>
      </c>
      <c r="H17" s="87" t="s">
        <v>34</v>
      </c>
      <c r="I17" s="86" t="s">
        <v>101</v>
      </c>
      <c r="J17" s="86" t="s">
        <v>102</v>
      </c>
      <c r="K17" s="86" t="s">
        <v>103</v>
      </c>
      <c r="L17" s="176">
        <v>10</v>
      </c>
      <c r="M17" s="87" t="s">
        <v>104</v>
      </c>
      <c r="N17" s="129">
        <v>25000</v>
      </c>
      <c r="O17" s="167"/>
    </row>
    <row r="18" spans="1:15" s="81" customFormat="1" ht="28.5" customHeight="1">
      <c r="A18" s="175">
        <v>15</v>
      </c>
      <c r="B18" s="86" t="s">
        <v>100</v>
      </c>
      <c r="C18" s="164" t="s">
        <v>33</v>
      </c>
      <c r="D18" s="87" t="s">
        <v>58</v>
      </c>
      <c r="E18" s="165"/>
      <c r="F18" s="165"/>
      <c r="G18" s="87" t="s">
        <v>34</v>
      </c>
      <c r="H18" s="87" t="s">
        <v>34</v>
      </c>
      <c r="I18" s="86" t="s">
        <v>101</v>
      </c>
      <c r="J18" s="86" t="s">
        <v>102</v>
      </c>
      <c r="K18" s="86" t="s">
        <v>105</v>
      </c>
      <c r="L18" s="176">
        <v>253</v>
      </c>
      <c r="M18" s="87" t="s">
        <v>106</v>
      </c>
      <c r="N18" s="129">
        <v>4000</v>
      </c>
      <c r="O18" s="167"/>
    </row>
    <row r="19" spans="1:15" s="81" customFormat="1" ht="28.5" customHeight="1">
      <c r="A19" s="175">
        <v>16</v>
      </c>
      <c r="B19" s="91"/>
      <c r="C19" s="164"/>
      <c r="D19" s="87"/>
      <c r="E19" s="165"/>
      <c r="F19" s="165"/>
      <c r="G19" s="87"/>
      <c r="H19" s="87"/>
      <c r="I19" s="92"/>
      <c r="J19" s="89"/>
      <c r="K19" s="89"/>
      <c r="L19" s="93"/>
      <c r="M19" s="87"/>
      <c r="N19" s="94"/>
      <c r="O19" s="167"/>
    </row>
    <row r="20" spans="1:15" s="81" customFormat="1" ht="28.5" customHeight="1">
      <c r="A20" s="175">
        <v>17</v>
      </c>
      <c r="B20" s="91"/>
      <c r="C20" s="164"/>
      <c r="D20" s="87"/>
      <c r="E20" s="165"/>
      <c r="F20" s="165"/>
      <c r="G20" s="87"/>
      <c r="H20" s="87"/>
      <c r="I20" s="92"/>
      <c r="J20" s="89"/>
      <c r="K20" s="89"/>
      <c r="L20" s="93"/>
      <c r="M20" s="87"/>
      <c r="N20" s="94"/>
      <c r="O20" s="167"/>
    </row>
    <row r="21" spans="1:15" s="81" customFormat="1" ht="28.5" customHeight="1">
      <c r="A21" s="175">
        <v>18</v>
      </c>
      <c r="B21" s="91"/>
      <c r="C21" s="164"/>
      <c r="D21" s="87"/>
      <c r="E21" s="165"/>
      <c r="F21" s="165"/>
      <c r="G21" s="87"/>
      <c r="H21" s="95"/>
      <c r="I21" s="92"/>
      <c r="J21" s="89"/>
      <c r="K21" s="89"/>
      <c r="L21" s="93"/>
      <c r="M21" s="87"/>
      <c r="N21" s="94"/>
      <c r="O21" s="167"/>
    </row>
    <row r="22" spans="1:15" s="81" customFormat="1" ht="28.5" customHeight="1">
      <c r="A22" s="175">
        <v>19</v>
      </c>
      <c r="B22" s="91"/>
      <c r="C22" s="164"/>
      <c r="D22" s="87"/>
      <c r="E22" s="165"/>
      <c r="F22" s="165"/>
      <c r="G22" s="87"/>
      <c r="H22" s="87"/>
      <c r="I22" s="92"/>
      <c r="J22" s="89"/>
      <c r="K22" s="89"/>
      <c r="L22" s="93"/>
      <c r="M22" s="165"/>
      <c r="N22" s="94"/>
      <c r="O22" s="167"/>
    </row>
    <row r="23" spans="1:15" s="81" customFormat="1" ht="28.5" customHeight="1">
      <c r="A23" s="175">
        <v>20</v>
      </c>
      <c r="B23" s="91"/>
      <c r="C23" s="164"/>
      <c r="D23" s="87"/>
      <c r="E23" s="165"/>
      <c r="F23" s="165"/>
      <c r="G23" s="87"/>
      <c r="H23" s="87"/>
      <c r="I23" s="92"/>
      <c r="J23" s="89"/>
      <c r="K23" s="89"/>
      <c r="L23" s="93"/>
      <c r="M23" s="165"/>
      <c r="N23" s="94"/>
      <c r="O23" s="167"/>
    </row>
    <row r="24" spans="1:15" s="81" customFormat="1" ht="28.5" customHeight="1">
      <c r="A24" s="175">
        <v>21</v>
      </c>
      <c r="B24" s="96"/>
      <c r="C24" s="164"/>
      <c r="D24" s="165"/>
      <c r="E24" s="165"/>
      <c r="F24" s="165"/>
      <c r="G24" s="87"/>
      <c r="H24" s="165"/>
      <c r="I24" s="96"/>
      <c r="J24" s="88"/>
      <c r="K24" s="97"/>
      <c r="L24" s="98"/>
      <c r="M24" s="165"/>
      <c r="N24" s="99"/>
      <c r="O24" s="167"/>
    </row>
    <row r="25" spans="1:15" s="81" customFormat="1" ht="28.5" customHeight="1">
      <c r="A25" s="175">
        <v>22</v>
      </c>
      <c r="B25" s="96"/>
      <c r="C25" s="164"/>
      <c r="D25" s="87"/>
      <c r="E25" s="165"/>
      <c r="F25" s="165"/>
      <c r="G25" s="87"/>
      <c r="H25" s="165"/>
      <c r="I25" s="96"/>
      <c r="J25" s="88"/>
      <c r="K25" s="97"/>
      <c r="L25" s="98"/>
      <c r="M25" s="165"/>
      <c r="N25" s="99"/>
      <c r="O25" s="167"/>
    </row>
    <row r="26" spans="1:15" s="81" customFormat="1" ht="28.5" customHeight="1">
      <c r="A26" s="175">
        <v>23</v>
      </c>
      <c r="B26" s="96"/>
      <c r="C26" s="164"/>
      <c r="D26" s="87"/>
      <c r="E26" s="165"/>
      <c r="F26" s="165"/>
      <c r="G26" s="87"/>
      <c r="H26" s="165"/>
      <c r="I26" s="96"/>
      <c r="J26" s="88"/>
      <c r="K26" s="97"/>
      <c r="L26" s="98"/>
      <c r="M26" s="165"/>
      <c r="N26" s="99"/>
      <c r="O26" s="167"/>
    </row>
    <row r="27" spans="1:15" s="81" customFormat="1" ht="28.5" customHeight="1">
      <c r="A27" s="175">
        <v>24</v>
      </c>
      <c r="B27" s="96"/>
      <c r="C27" s="164"/>
      <c r="D27" s="87"/>
      <c r="E27" s="165"/>
      <c r="F27" s="165"/>
      <c r="G27" s="87"/>
      <c r="H27" s="165"/>
      <c r="I27" s="96"/>
      <c r="J27" s="88"/>
      <c r="K27" s="97"/>
      <c r="L27" s="98"/>
      <c r="M27" s="165"/>
      <c r="N27" s="99"/>
      <c r="O27" s="167"/>
    </row>
    <row r="28" spans="1:15" s="81" customFormat="1" ht="28.5" customHeight="1">
      <c r="A28" s="175">
        <v>25</v>
      </c>
      <c r="B28" s="96"/>
      <c r="C28" s="100"/>
      <c r="D28" s="87"/>
      <c r="E28" s="101"/>
      <c r="F28" s="101"/>
      <c r="G28" s="87"/>
      <c r="H28" s="101"/>
      <c r="I28" s="96"/>
      <c r="J28" s="88"/>
      <c r="K28" s="97"/>
      <c r="L28" s="98"/>
      <c r="M28" s="101"/>
      <c r="N28" s="99"/>
      <c r="O28" s="102"/>
    </row>
    <row r="29" spans="1:15" s="81" customFormat="1" ht="28.5" customHeight="1">
      <c r="A29" s="175">
        <v>26</v>
      </c>
      <c r="B29" s="96"/>
      <c r="C29" s="100"/>
      <c r="D29" s="87"/>
      <c r="E29" s="87"/>
      <c r="F29" s="87"/>
      <c r="G29" s="87"/>
      <c r="H29" s="87"/>
      <c r="I29" s="96"/>
      <c r="J29" s="88"/>
      <c r="K29" s="97"/>
      <c r="L29" s="98"/>
      <c r="M29" s="87"/>
      <c r="N29" s="99"/>
      <c r="O29" s="90"/>
    </row>
    <row r="30" spans="1:15" s="81" customFormat="1" ht="28.5" customHeight="1">
      <c r="A30" s="175">
        <v>27</v>
      </c>
      <c r="B30" s="96"/>
      <c r="C30" s="100"/>
      <c r="D30" s="87"/>
      <c r="E30" s="87"/>
      <c r="F30" s="87"/>
      <c r="G30" s="87"/>
      <c r="H30" s="87"/>
      <c r="I30" s="96"/>
      <c r="J30" s="88"/>
      <c r="K30" s="97"/>
      <c r="L30" s="98"/>
      <c r="M30" s="87"/>
      <c r="N30" s="99"/>
      <c r="O30" s="90"/>
    </row>
    <row r="31" spans="1:15" s="81" customFormat="1" ht="28.5" customHeight="1">
      <c r="A31" s="175">
        <v>28</v>
      </c>
      <c r="B31" s="103"/>
      <c r="C31" s="100"/>
      <c r="D31" s="87"/>
      <c r="E31" s="87"/>
      <c r="F31" s="87"/>
      <c r="G31" s="87"/>
      <c r="H31" s="87"/>
      <c r="I31" s="104"/>
      <c r="J31" s="105"/>
      <c r="K31" s="104"/>
      <c r="L31" s="106"/>
      <c r="M31" s="87"/>
      <c r="N31" s="107"/>
      <c r="O31" s="90"/>
    </row>
    <row r="32" spans="1:15" s="81" customFormat="1" ht="28.5" customHeight="1">
      <c r="A32" s="175">
        <v>29</v>
      </c>
      <c r="B32" s="103"/>
      <c r="C32" s="100"/>
      <c r="D32" s="87"/>
      <c r="E32" s="87"/>
      <c r="F32" s="87"/>
      <c r="G32" s="87"/>
      <c r="H32" s="87"/>
      <c r="I32" s="104"/>
      <c r="J32" s="105"/>
      <c r="K32" s="104"/>
      <c r="L32" s="106"/>
      <c r="M32" s="87"/>
      <c r="N32" s="107"/>
      <c r="O32" s="90"/>
    </row>
    <row r="33" spans="1:15" s="81" customFormat="1" ht="28.5" customHeight="1">
      <c r="A33" s="175">
        <v>30</v>
      </c>
      <c r="B33" s="103"/>
      <c r="C33" s="100"/>
      <c r="D33" s="87"/>
      <c r="E33" s="87"/>
      <c r="F33" s="87"/>
      <c r="G33" s="87"/>
      <c r="H33" s="87"/>
      <c r="I33" s="104"/>
      <c r="J33" s="105"/>
      <c r="K33" s="104"/>
      <c r="L33" s="106"/>
      <c r="M33" s="87"/>
      <c r="N33" s="107"/>
      <c r="O33" s="90"/>
    </row>
    <row r="34" spans="1:15" s="81" customFormat="1" ht="28.5" customHeight="1">
      <c r="A34" s="175">
        <v>31</v>
      </c>
      <c r="B34" s="103"/>
      <c r="C34" s="100"/>
      <c r="D34" s="87"/>
      <c r="E34" s="87"/>
      <c r="F34" s="87"/>
      <c r="G34" s="87"/>
      <c r="H34" s="87"/>
      <c r="I34" s="104"/>
      <c r="J34" s="105"/>
      <c r="K34" s="104"/>
      <c r="L34" s="106"/>
      <c r="M34" s="87"/>
      <c r="N34" s="107"/>
      <c r="O34" s="90"/>
    </row>
    <row r="35" spans="1:15" s="81" customFormat="1" ht="28.5" customHeight="1">
      <c r="A35" s="175">
        <v>32</v>
      </c>
      <c r="B35" s="103"/>
      <c r="C35" s="100"/>
      <c r="D35" s="87"/>
      <c r="E35" s="87"/>
      <c r="F35" s="87"/>
      <c r="G35" s="87"/>
      <c r="H35" s="87"/>
      <c r="I35" s="104"/>
      <c r="J35" s="105"/>
      <c r="K35" s="104"/>
      <c r="L35" s="106"/>
      <c r="M35" s="87"/>
      <c r="N35" s="107"/>
      <c r="O35" s="90"/>
    </row>
    <row r="36" spans="1:15" s="81" customFormat="1" ht="28.5" customHeight="1">
      <c r="A36" s="175">
        <v>33</v>
      </c>
      <c r="B36" s="103"/>
      <c r="C36" s="100"/>
      <c r="D36" s="87"/>
      <c r="E36" s="87"/>
      <c r="F36" s="87"/>
      <c r="G36" s="87"/>
      <c r="H36" s="87"/>
      <c r="I36" s="104"/>
      <c r="J36" s="105"/>
      <c r="K36" s="104"/>
      <c r="L36" s="106"/>
      <c r="M36" s="87"/>
      <c r="N36" s="107"/>
      <c r="O36" s="90"/>
    </row>
    <row r="37" spans="1:15" s="81" customFormat="1" ht="28.5" customHeight="1">
      <c r="A37" s="175">
        <v>34</v>
      </c>
      <c r="B37" s="108"/>
      <c r="C37" s="100"/>
      <c r="D37" s="87"/>
      <c r="E37" s="87"/>
      <c r="F37" s="87"/>
      <c r="G37" s="87"/>
      <c r="H37" s="87"/>
      <c r="I37" s="104"/>
      <c r="J37" s="105"/>
      <c r="K37" s="109"/>
      <c r="L37" s="106"/>
      <c r="M37" s="87"/>
      <c r="N37" s="107"/>
      <c r="O37" s="90"/>
    </row>
    <row r="38" spans="1:15" s="81" customFormat="1" ht="28.5" customHeight="1">
      <c r="A38" s="175">
        <v>35</v>
      </c>
      <c r="B38" s="103"/>
      <c r="C38" s="100"/>
      <c r="D38" s="87"/>
      <c r="E38" s="87"/>
      <c r="F38" s="87"/>
      <c r="G38" s="87"/>
      <c r="H38" s="87"/>
      <c r="I38" s="104"/>
      <c r="J38" s="105"/>
      <c r="K38" s="109"/>
      <c r="L38" s="106"/>
      <c r="M38" s="87"/>
      <c r="N38" s="107"/>
      <c r="O38" s="90"/>
    </row>
    <row r="39" spans="1:15" s="81" customFormat="1" ht="28.5" customHeight="1">
      <c r="A39" s="175">
        <v>36</v>
      </c>
      <c r="B39" s="103"/>
      <c r="C39" s="100"/>
      <c r="D39" s="87"/>
      <c r="E39" s="87"/>
      <c r="F39" s="87"/>
      <c r="G39" s="87"/>
      <c r="H39" s="87"/>
      <c r="I39" s="104"/>
      <c r="J39" s="105"/>
      <c r="K39" s="104"/>
      <c r="L39" s="106"/>
      <c r="M39" s="87"/>
      <c r="N39" s="107"/>
      <c r="O39" s="90"/>
    </row>
    <row r="40" spans="1:15" s="81" customFormat="1" ht="28.5" customHeight="1">
      <c r="A40" s="175">
        <v>37</v>
      </c>
      <c r="B40" s="103"/>
      <c r="C40" s="100"/>
      <c r="D40" s="87"/>
      <c r="E40" s="87"/>
      <c r="F40" s="87"/>
      <c r="G40" s="87"/>
      <c r="H40" s="87"/>
      <c r="I40" s="104"/>
      <c r="J40" s="105"/>
      <c r="K40" s="104"/>
      <c r="L40" s="106"/>
      <c r="M40" s="87"/>
      <c r="N40" s="107"/>
      <c r="O40" s="90"/>
    </row>
    <row r="41" spans="1:15" s="81" customFormat="1" ht="28.5" customHeight="1">
      <c r="A41" s="175">
        <v>38</v>
      </c>
      <c r="B41" s="103"/>
      <c r="C41" s="100"/>
      <c r="D41" s="87"/>
      <c r="E41" s="87"/>
      <c r="F41" s="87"/>
      <c r="G41" s="87"/>
      <c r="H41" s="87"/>
      <c r="I41" s="104"/>
      <c r="J41" s="105"/>
      <c r="K41" s="104"/>
      <c r="L41" s="106"/>
      <c r="M41" s="87"/>
      <c r="N41" s="107"/>
      <c r="O41" s="90"/>
    </row>
    <row r="42" spans="1:15" s="81" customFormat="1" ht="28.5" customHeight="1" thickBot="1">
      <c r="A42" s="175">
        <v>39</v>
      </c>
      <c r="B42" s="110"/>
      <c r="C42" s="111"/>
      <c r="D42" s="112"/>
      <c r="E42" s="112"/>
      <c r="F42" s="112"/>
      <c r="G42" s="112"/>
      <c r="H42" s="112"/>
      <c r="I42" s="113"/>
      <c r="J42" s="114"/>
      <c r="K42" s="113"/>
      <c r="L42" s="115"/>
      <c r="M42" s="112"/>
      <c r="N42" s="116"/>
      <c r="O42" s="117"/>
    </row>
    <row r="43" spans="1:15">
      <c r="L43" s="118">
        <f>SUM(L4:L42)</f>
        <v>4693</v>
      </c>
      <c r="N43" s="119">
        <f>SUM(N4:N42)</f>
        <v>41416950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workbookViewId="0">
      <selection activeCell="L12" sqref="L12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56" customWidth="1"/>
    <col min="5" max="5" width="7.25" customWidth="1"/>
    <col min="6" max="6" width="8.625" customWidth="1"/>
    <col min="8" max="8" width="12.25" customWidth="1"/>
    <col min="9" max="9" width="16.625" bestFit="1" customWidth="1"/>
  </cols>
  <sheetData>
    <row r="1" spans="1:9 16384:16384" s="81" customFormat="1" ht="30.75" customHeight="1" thickBot="1">
      <c r="A1" s="213" t="s">
        <v>47</v>
      </c>
      <c r="B1" s="213"/>
      <c r="C1" s="213"/>
      <c r="D1" s="213"/>
      <c r="E1" s="213"/>
      <c r="F1" s="213"/>
      <c r="G1" s="213"/>
      <c r="H1" s="213"/>
      <c r="I1" s="213"/>
    </row>
    <row r="2" spans="1:9 16384:16384" s="81" customFormat="1" ht="30.75" customHeight="1">
      <c r="A2" s="120" t="s">
        <v>48</v>
      </c>
      <c r="B2" s="121" t="s">
        <v>10</v>
      </c>
      <c r="C2" s="122" t="s">
        <v>49</v>
      </c>
      <c r="D2" s="123" t="s">
        <v>107</v>
      </c>
      <c r="E2" s="124" t="s">
        <v>50</v>
      </c>
      <c r="F2" s="178" t="s">
        <v>51</v>
      </c>
      <c r="G2" s="123" t="s">
        <v>52</v>
      </c>
      <c r="H2" s="122" t="s">
        <v>108</v>
      </c>
      <c r="I2" s="125" t="s">
        <v>53</v>
      </c>
    </row>
    <row r="3" spans="1:9 16384:16384" s="81" customFormat="1" ht="30.75" customHeight="1">
      <c r="A3" s="126">
        <v>1</v>
      </c>
      <c r="B3" s="179" t="s">
        <v>109</v>
      </c>
      <c r="C3" s="179" t="s">
        <v>43</v>
      </c>
      <c r="D3" s="166" t="s">
        <v>110</v>
      </c>
      <c r="E3" s="127" t="s">
        <v>34</v>
      </c>
      <c r="F3" s="177">
        <v>2</v>
      </c>
      <c r="G3" s="128" t="s">
        <v>59</v>
      </c>
      <c r="H3" s="129">
        <v>20000</v>
      </c>
      <c r="I3" s="180" t="s">
        <v>54</v>
      </c>
    </row>
    <row r="4" spans="1:9 16384:16384" s="81" customFormat="1" ht="30.75" customHeight="1">
      <c r="A4" s="126">
        <v>2</v>
      </c>
      <c r="B4" s="179" t="s">
        <v>67</v>
      </c>
      <c r="C4" s="179" t="s">
        <v>44</v>
      </c>
      <c r="D4" s="166" t="s">
        <v>111</v>
      </c>
      <c r="E4" s="127" t="s">
        <v>34</v>
      </c>
      <c r="F4" s="177">
        <v>30</v>
      </c>
      <c r="G4" s="128" t="s">
        <v>60</v>
      </c>
      <c r="H4" s="129">
        <v>570000</v>
      </c>
      <c r="I4" s="180" t="s">
        <v>112</v>
      </c>
    </row>
    <row r="5" spans="1:9 16384:16384" s="81" customFormat="1" ht="30.75" customHeight="1">
      <c r="A5" s="126">
        <v>3</v>
      </c>
      <c r="B5" s="179" t="s">
        <v>113</v>
      </c>
      <c r="C5" s="179" t="s">
        <v>44</v>
      </c>
      <c r="D5" s="166" t="s">
        <v>114</v>
      </c>
      <c r="E5" s="127" t="s">
        <v>34</v>
      </c>
      <c r="F5" s="177">
        <v>10</v>
      </c>
      <c r="G5" s="128" t="s">
        <v>60</v>
      </c>
      <c r="H5" s="129">
        <v>254290</v>
      </c>
      <c r="I5" s="180" t="s">
        <v>115</v>
      </c>
    </row>
    <row r="6" spans="1:9 16384:16384" s="81" customFormat="1" ht="30.75" customHeight="1">
      <c r="A6" s="126">
        <v>4</v>
      </c>
      <c r="B6" s="179" t="s">
        <v>74</v>
      </c>
      <c r="C6" s="179" t="s">
        <v>38</v>
      </c>
      <c r="D6" s="166" t="s">
        <v>116</v>
      </c>
      <c r="E6" s="127" t="s">
        <v>34</v>
      </c>
      <c r="F6" s="177">
        <v>36</v>
      </c>
      <c r="G6" s="128" t="s">
        <v>42</v>
      </c>
      <c r="H6" s="129">
        <v>36000</v>
      </c>
      <c r="I6" s="180" t="s">
        <v>54</v>
      </c>
    </row>
    <row r="7" spans="1:9 16384:16384" s="81" customFormat="1" ht="30.75" customHeight="1">
      <c r="A7" s="126">
        <v>5</v>
      </c>
      <c r="B7" s="179" t="s">
        <v>74</v>
      </c>
      <c r="C7" s="179" t="s">
        <v>38</v>
      </c>
      <c r="D7" s="166" t="s">
        <v>117</v>
      </c>
      <c r="E7" s="127" t="s">
        <v>34</v>
      </c>
      <c r="F7" s="177">
        <v>50</v>
      </c>
      <c r="G7" s="128" t="s">
        <v>42</v>
      </c>
      <c r="H7" s="129">
        <v>50000</v>
      </c>
      <c r="I7" s="180" t="s">
        <v>54</v>
      </c>
    </row>
    <row r="8" spans="1:9 16384:16384" s="81" customFormat="1" ht="30.75" customHeight="1">
      <c r="A8" s="126">
        <v>6</v>
      </c>
      <c r="B8" s="179" t="s">
        <v>74</v>
      </c>
      <c r="C8" s="179" t="s">
        <v>38</v>
      </c>
      <c r="D8" s="166" t="s">
        <v>118</v>
      </c>
      <c r="E8" s="127" t="s">
        <v>34</v>
      </c>
      <c r="F8" s="177">
        <v>50</v>
      </c>
      <c r="G8" s="128" t="s">
        <v>42</v>
      </c>
      <c r="H8" s="129">
        <v>50000</v>
      </c>
      <c r="I8" s="180" t="s">
        <v>54</v>
      </c>
    </row>
    <row r="9" spans="1:9 16384:16384" s="81" customFormat="1" ht="30.75" customHeight="1">
      <c r="A9" s="126">
        <v>7</v>
      </c>
      <c r="B9" s="179" t="s">
        <v>74</v>
      </c>
      <c r="C9" s="179" t="s">
        <v>38</v>
      </c>
      <c r="D9" s="166" t="s">
        <v>119</v>
      </c>
      <c r="E9" s="127" t="s">
        <v>34</v>
      </c>
      <c r="F9" s="177">
        <v>50</v>
      </c>
      <c r="G9" s="128" t="s">
        <v>42</v>
      </c>
      <c r="H9" s="129">
        <v>50000</v>
      </c>
      <c r="I9" s="180" t="s">
        <v>54</v>
      </c>
    </row>
    <row r="10" spans="1:9 16384:16384" s="81" customFormat="1" ht="30.75" customHeight="1">
      <c r="A10" s="126">
        <v>8</v>
      </c>
      <c r="B10" s="179" t="s">
        <v>74</v>
      </c>
      <c r="C10" s="179" t="s">
        <v>38</v>
      </c>
      <c r="D10" s="166" t="s">
        <v>120</v>
      </c>
      <c r="E10" s="127" t="s">
        <v>34</v>
      </c>
      <c r="F10" s="177">
        <v>50</v>
      </c>
      <c r="G10" s="128" t="s">
        <v>42</v>
      </c>
      <c r="H10" s="129">
        <v>50000</v>
      </c>
      <c r="I10" s="180" t="s">
        <v>54</v>
      </c>
    </row>
    <row r="11" spans="1:9 16384:16384" s="81" customFormat="1" ht="30.75" customHeight="1">
      <c r="A11" s="126">
        <v>9</v>
      </c>
      <c r="B11" s="179" t="s">
        <v>76</v>
      </c>
      <c r="C11" s="179" t="s">
        <v>44</v>
      </c>
      <c r="D11" s="166" t="s">
        <v>121</v>
      </c>
      <c r="E11" s="127" t="s">
        <v>34</v>
      </c>
      <c r="F11" s="177">
        <v>10</v>
      </c>
      <c r="G11" s="128" t="s">
        <v>60</v>
      </c>
      <c r="H11" s="129">
        <v>256220</v>
      </c>
      <c r="I11" s="180" t="s">
        <v>122</v>
      </c>
    </row>
    <row r="12" spans="1:9 16384:16384" s="81" customFormat="1" ht="30.75" customHeight="1">
      <c r="A12" s="126">
        <v>10</v>
      </c>
      <c r="B12" s="179" t="s">
        <v>81</v>
      </c>
      <c r="C12" s="179" t="s">
        <v>43</v>
      </c>
      <c r="D12" s="166" t="s">
        <v>123</v>
      </c>
      <c r="E12" s="127" t="s">
        <v>34</v>
      </c>
      <c r="F12" s="177">
        <v>6</v>
      </c>
      <c r="G12" s="128" t="s">
        <v>41</v>
      </c>
      <c r="H12" s="129">
        <v>1000000</v>
      </c>
      <c r="I12" s="180" t="s">
        <v>54</v>
      </c>
      <c r="XFD12" s="130" t="s">
        <v>55</v>
      </c>
    </row>
    <row r="13" spans="1:9 16384:16384" s="81" customFormat="1" ht="30.75" customHeight="1">
      <c r="A13" s="126">
        <v>11</v>
      </c>
      <c r="B13" s="179" t="s">
        <v>89</v>
      </c>
      <c r="C13" s="179" t="s">
        <v>36</v>
      </c>
      <c r="D13" s="166" t="s">
        <v>124</v>
      </c>
      <c r="E13" s="127" t="s">
        <v>34</v>
      </c>
      <c r="F13" s="177">
        <v>37</v>
      </c>
      <c r="G13" s="128" t="s">
        <v>56</v>
      </c>
      <c r="H13" s="129">
        <v>472000</v>
      </c>
      <c r="I13" s="180" t="s">
        <v>125</v>
      </c>
    </row>
    <row r="14" spans="1:9 16384:16384" s="81" customFormat="1" ht="30.75" customHeight="1">
      <c r="A14" s="126">
        <v>12</v>
      </c>
      <c r="B14" s="179" t="s">
        <v>89</v>
      </c>
      <c r="C14" s="179" t="s">
        <v>36</v>
      </c>
      <c r="D14" s="166" t="s">
        <v>126</v>
      </c>
      <c r="E14" s="127" t="s">
        <v>34</v>
      </c>
      <c r="F14" s="177">
        <v>66</v>
      </c>
      <c r="G14" s="128" t="s">
        <v>59</v>
      </c>
      <c r="H14" s="129">
        <v>2244000</v>
      </c>
      <c r="I14" s="180" t="s">
        <v>127</v>
      </c>
    </row>
    <row r="15" spans="1:9 16384:16384" s="81" customFormat="1" ht="30.75" customHeight="1">
      <c r="A15" s="126">
        <v>13</v>
      </c>
      <c r="B15" s="179" t="s">
        <v>89</v>
      </c>
      <c r="C15" s="179" t="s">
        <v>36</v>
      </c>
      <c r="D15" s="166" t="s">
        <v>128</v>
      </c>
      <c r="E15" s="127" t="s">
        <v>34</v>
      </c>
      <c r="F15" s="177">
        <v>10</v>
      </c>
      <c r="G15" s="128" t="s">
        <v>59</v>
      </c>
      <c r="H15" s="129">
        <v>340000</v>
      </c>
      <c r="I15" s="180" t="s">
        <v>129</v>
      </c>
    </row>
    <row r="16" spans="1:9 16384:16384" s="81" customFormat="1" ht="30.75" customHeight="1">
      <c r="A16" s="126">
        <v>14</v>
      </c>
      <c r="B16" s="179" t="s">
        <v>89</v>
      </c>
      <c r="C16" s="179" t="s">
        <v>36</v>
      </c>
      <c r="D16" s="166" t="s">
        <v>130</v>
      </c>
      <c r="E16" s="127" t="s">
        <v>34</v>
      </c>
      <c r="F16" s="177">
        <v>10</v>
      </c>
      <c r="G16" s="128" t="s">
        <v>59</v>
      </c>
      <c r="H16" s="129">
        <v>340000</v>
      </c>
      <c r="I16" s="180" t="s">
        <v>129</v>
      </c>
    </row>
    <row r="17" spans="1:9" s="81" customFormat="1" ht="30.75" customHeight="1">
      <c r="A17" s="126">
        <v>15</v>
      </c>
      <c r="B17" s="179" t="s">
        <v>89</v>
      </c>
      <c r="C17" s="179" t="s">
        <v>36</v>
      </c>
      <c r="D17" s="166" t="s">
        <v>61</v>
      </c>
      <c r="E17" s="127" t="s">
        <v>34</v>
      </c>
      <c r="F17" s="177">
        <v>10</v>
      </c>
      <c r="G17" s="128" t="s">
        <v>59</v>
      </c>
      <c r="H17" s="129">
        <v>340000</v>
      </c>
      <c r="I17" s="180" t="s">
        <v>129</v>
      </c>
    </row>
    <row r="18" spans="1:9" s="81" customFormat="1" ht="30.75" customHeight="1">
      <c r="A18" s="126">
        <v>16</v>
      </c>
      <c r="B18" s="179" t="s">
        <v>131</v>
      </c>
      <c r="C18" s="179" t="s">
        <v>36</v>
      </c>
      <c r="D18" s="166" t="s">
        <v>132</v>
      </c>
      <c r="E18" s="127" t="s">
        <v>34</v>
      </c>
      <c r="F18" s="177">
        <v>1</v>
      </c>
      <c r="G18" s="128" t="s">
        <v>41</v>
      </c>
      <c r="H18" s="129">
        <v>4000</v>
      </c>
      <c r="I18" s="180" t="s">
        <v>54</v>
      </c>
    </row>
    <row r="19" spans="1:9" s="81" customFormat="1" ht="30.75" customHeight="1">
      <c r="A19" s="126">
        <v>17</v>
      </c>
      <c r="B19" s="179" t="s">
        <v>131</v>
      </c>
      <c r="C19" s="179" t="s">
        <v>44</v>
      </c>
      <c r="D19" s="166" t="s">
        <v>132</v>
      </c>
      <c r="E19" s="127" t="s">
        <v>34</v>
      </c>
      <c r="F19" s="177">
        <v>1</v>
      </c>
      <c r="G19" s="128" t="s">
        <v>60</v>
      </c>
      <c r="H19" s="129">
        <v>19000</v>
      </c>
      <c r="I19" s="180" t="s">
        <v>54</v>
      </c>
    </row>
    <row r="20" spans="1:9" ht="30.75" customHeight="1">
      <c r="A20" s="126">
        <v>18</v>
      </c>
      <c r="B20" s="130"/>
      <c r="C20" s="130"/>
      <c r="D20" s="131"/>
      <c r="E20" s="132"/>
      <c r="F20" s="133"/>
      <c r="G20" s="128"/>
      <c r="H20" s="134"/>
      <c r="I20" s="135"/>
    </row>
    <row r="21" spans="1:9" ht="30.75" customHeight="1">
      <c r="A21" s="126">
        <v>19</v>
      </c>
      <c r="B21" s="130"/>
      <c r="C21" s="130"/>
      <c r="D21" s="131"/>
      <c r="E21" s="132"/>
      <c r="F21" s="133"/>
      <c r="G21" s="128"/>
      <c r="H21" s="134"/>
      <c r="I21" s="135"/>
    </row>
    <row r="22" spans="1:9" ht="30.75" customHeight="1">
      <c r="A22" s="126">
        <v>20</v>
      </c>
      <c r="B22" s="130"/>
      <c r="C22" s="130"/>
      <c r="D22" s="131"/>
      <c r="E22" s="132"/>
      <c r="F22" s="133"/>
      <c r="G22" s="128"/>
      <c r="H22" s="134"/>
      <c r="I22" s="135"/>
    </row>
    <row r="23" spans="1:9" ht="30.75" customHeight="1">
      <c r="A23" s="126">
        <v>21</v>
      </c>
      <c r="B23" s="130"/>
      <c r="C23" s="130"/>
      <c r="D23" s="131"/>
      <c r="E23" s="132"/>
      <c r="F23" s="133"/>
      <c r="G23" s="128"/>
      <c r="H23" s="134"/>
      <c r="I23" s="135"/>
    </row>
    <row r="24" spans="1:9" ht="30.75" customHeight="1">
      <c r="A24" s="126">
        <v>22</v>
      </c>
      <c r="B24" s="130"/>
      <c r="C24" s="130"/>
      <c r="D24" s="131"/>
      <c r="E24" s="132"/>
      <c r="F24" s="133"/>
      <c r="G24" s="128"/>
      <c r="H24" s="133"/>
      <c r="I24" s="135"/>
    </row>
    <row r="25" spans="1:9" ht="30.75" customHeight="1" thickBot="1">
      <c r="A25" s="136">
        <v>23</v>
      </c>
      <c r="B25" s="137"/>
      <c r="C25" s="137"/>
      <c r="D25" s="138"/>
      <c r="E25" s="139"/>
      <c r="F25" s="140"/>
      <c r="G25" s="141"/>
      <c r="H25" s="140"/>
      <c r="I25" s="142"/>
    </row>
    <row r="26" spans="1:9" ht="30.75" hidden="1" customHeight="1">
      <c r="A26" s="143"/>
      <c r="B26" s="144"/>
      <c r="C26" s="145"/>
      <c r="D26" s="145"/>
      <c r="E26" s="146"/>
      <c r="F26" s="181"/>
      <c r="G26" s="147"/>
      <c r="H26" s="148"/>
      <c r="I26" s="149"/>
    </row>
    <row r="27" spans="1:9" ht="30.75" hidden="1" customHeight="1">
      <c r="A27" s="168"/>
      <c r="B27" s="169"/>
      <c r="C27" s="170"/>
      <c r="D27" s="170"/>
      <c r="E27" s="171"/>
      <c r="F27" s="182"/>
      <c r="G27" s="172"/>
      <c r="H27" s="173"/>
      <c r="I27" s="174"/>
    </row>
    <row r="28" spans="1:9" ht="30.75" hidden="1" customHeight="1">
      <c r="A28" s="150"/>
      <c r="B28" s="151"/>
      <c r="C28" s="152"/>
      <c r="D28" s="152"/>
      <c r="E28" s="132"/>
      <c r="F28" s="183"/>
      <c r="G28" s="153"/>
      <c r="H28" s="134"/>
      <c r="I28" s="154"/>
    </row>
    <row r="29" spans="1:9" ht="30.75" hidden="1" customHeight="1">
      <c r="A29" s="150"/>
      <c r="B29" s="151"/>
      <c r="C29" s="152"/>
      <c r="D29" s="152"/>
      <c r="E29" s="132"/>
      <c r="F29" s="183"/>
      <c r="G29" s="128"/>
      <c r="H29" s="134"/>
      <c r="I29" s="155"/>
    </row>
    <row r="30" spans="1:9" ht="30.75" hidden="1" customHeight="1">
      <c r="A30" s="150"/>
      <c r="B30" s="151"/>
      <c r="C30" s="152"/>
      <c r="D30" s="152"/>
      <c r="E30" s="132"/>
      <c r="F30" s="183"/>
      <c r="G30" s="153"/>
      <c r="H30" s="134"/>
      <c r="I30" s="155"/>
    </row>
    <row r="31" spans="1:9" ht="30.75" hidden="1" customHeight="1">
      <c r="A31" s="150"/>
      <c r="B31" s="151"/>
      <c r="C31" s="152"/>
      <c r="D31" s="152"/>
      <c r="E31" s="132"/>
      <c r="F31" s="183"/>
      <c r="G31" s="153"/>
      <c r="H31" s="134"/>
      <c r="I31" s="155"/>
    </row>
    <row r="32" spans="1:9" ht="30.75" hidden="1" customHeight="1">
      <c r="A32" s="150"/>
      <c r="B32" s="151"/>
      <c r="C32" s="152"/>
      <c r="D32" s="152"/>
      <c r="E32" s="132"/>
      <c r="F32" s="183"/>
      <c r="G32" s="153"/>
      <c r="H32" s="134"/>
      <c r="I32" s="155"/>
    </row>
    <row r="33" spans="1:9" ht="30.75" hidden="1" customHeight="1">
      <c r="A33" s="150"/>
      <c r="B33" s="151"/>
      <c r="C33" s="152"/>
      <c r="D33" s="152"/>
      <c r="E33" s="132"/>
      <c r="F33" s="183"/>
      <c r="G33" s="153"/>
      <c r="H33" s="134"/>
      <c r="I33" s="155"/>
    </row>
    <row r="34" spans="1:9" ht="30.75" hidden="1" customHeight="1">
      <c r="A34" s="150"/>
      <c r="B34" s="151"/>
      <c r="C34" s="152"/>
      <c r="D34" s="152"/>
      <c r="E34" s="132"/>
      <c r="F34" s="183"/>
      <c r="G34" s="153"/>
      <c r="H34" s="134"/>
      <c r="I34" s="155"/>
    </row>
    <row r="35" spans="1:9" ht="30.75" hidden="1" customHeight="1">
      <c r="A35" s="150"/>
      <c r="B35" s="151"/>
      <c r="C35" s="152"/>
      <c r="D35" s="152"/>
      <c r="E35" s="132"/>
      <c r="F35" s="183"/>
      <c r="G35" s="153"/>
      <c r="H35" s="134"/>
      <c r="I35" s="155"/>
    </row>
    <row r="36" spans="1:9" ht="30.75" hidden="1" customHeight="1">
      <c r="A36" s="150"/>
      <c r="B36" s="151"/>
      <c r="C36" s="152"/>
      <c r="D36" s="152"/>
      <c r="E36" s="132"/>
      <c r="F36" s="183"/>
      <c r="G36" s="153"/>
      <c r="H36" s="134"/>
      <c r="I36" s="155"/>
    </row>
    <row r="37" spans="1:9">
      <c r="F37" s="118">
        <f>SUM(F3:F36)</f>
        <v>429</v>
      </c>
      <c r="H37" s="157">
        <f>SUM(H3:H36)</f>
        <v>6095510</v>
      </c>
    </row>
  </sheetData>
  <autoFilter ref="A2:I19">
    <sortState ref="A3:I14">
      <sortCondition ref="B2:B14"/>
    </sortState>
  </autoFilter>
  <mergeCells count="1">
    <mergeCell ref="A1:I1"/>
  </mergeCells>
  <phoneticPr fontId="4" type="noConversion"/>
  <conditionalFormatting sqref="D2:G2 E3 E20:E36">
    <cfRule type="cellIs" dxfId="51" priority="52" stopIfTrue="1" operator="equal">
      <formula>"대상자 지원"</formula>
    </cfRule>
  </conditionalFormatting>
  <conditionalFormatting sqref="E5">
    <cfRule type="cellIs" dxfId="50" priority="51" stopIfTrue="1" operator="equal">
      <formula>"대상자 지원"</formula>
    </cfRule>
  </conditionalFormatting>
  <conditionalFormatting sqref="E6">
    <cfRule type="cellIs" dxfId="49" priority="50" stopIfTrue="1" operator="equal">
      <formula>"대상자 지원"</formula>
    </cfRule>
  </conditionalFormatting>
  <conditionalFormatting sqref="E6 E11:E12">
    <cfRule type="cellIs" dxfId="48" priority="49" stopIfTrue="1" operator="equal">
      <formula>"대상자 지원"</formula>
    </cfRule>
  </conditionalFormatting>
  <conditionalFormatting sqref="E4">
    <cfRule type="cellIs" dxfId="47" priority="48" stopIfTrue="1" operator="equal">
      <formula>"대상자 지원"</formula>
    </cfRule>
  </conditionalFormatting>
  <conditionalFormatting sqref="G20">
    <cfRule type="cellIs" dxfId="46" priority="47" stopIfTrue="1" operator="equal">
      <formula>"대상자 지원"</formula>
    </cfRule>
  </conditionalFormatting>
  <conditionalFormatting sqref="G23">
    <cfRule type="cellIs" dxfId="45" priority="46" stopIfTrue="1" operator="equal">
      <formula>"대상자 지원"</formula>
    </cfRule>
  </conditionalFormatting>
  <conditionalFormatting sqref="G25">
    <cfRule type="cellIs" dxfId="44" priority="45" stopIfTrue="1" operator="equal">
      <formula>"대상자 지원"</formula>
    </cfRule>
  </conditionalFormatting>
  <conditionalFormatting sqref="G26">
    <cfRule type="cellIs" dxfId="43" priority="44" stopIfTrue="1" operator="equal">
      <formula>"대상자 지원"</formula>
    </cfRule>
  </conditionalFormatting>
  <conditionalFormatting sqref="G27">
    <cfRule type="cellIs" dxfId="42" priority="43" stopIfTrue="1" operator="equal">
      <formula>"대상자 지원"</formula>
    </cfRule>
  </conditionalFormatting>
  <conditionalFormatting sqref="G29">
    <cfRule type="cellIs" dxfId="41" priority="42" stopIfTrue="1" operator="equal">
      <formula>"대상자 지원"</formula>
    </cfRule>
  </conditionalFormatting>
  <conditionalFormatting sqref="G6">
    <cfRule type="cellIs" dxfId="40" priority="41" stopIfTrue="1" operator="equal">
      <formula>"대상자 지원"</formula>
    </cfRule>
  </conditionalFormatting>
  <conditionalFormatting sqref="G6 G11:G12">
    <cfRule type="cellIs" dxfId="39" priority="40" stopIfTrue="1" operator="equal">
      <formula>"대상자 지원"</formula>
    </cfRule>
  </conditionalFormatting>
  <conditionalFormatting sqref="G21">
    <cfRule type="cellIs" dxfId="38" priority="39" stopIfTrue="1" operator="equal">
      <formula>"대상자 지원"</formula>
    </cfRule>
  </conditionalFormatting>
  <conditionalFormatting sqref="G22">
    <cfRule type="cellIs" dxfId="37" priority="38" stopIfTrue="1" operator="equal">
      <formula>"대상자 지원"</formula>
    </cfRule>
  </conditionalFormatting>
  <conditionalFormatting sqref="G24">
    <cfRule type="cellIs" dxfId="36" priority="37" stopIfTrue="1" operator="equal">
      <formula>"대상자 지원"</formula>
    </cfRule>
  </conditionalFormatting>
  <conditionalFormatting sqref="G16">
    <cfRule type="cellIs" dxfId="35" priority="36" stopIfTrue="1" operator="equal">
      <formula>"대상자 지원"</formula>
    </cfRule>
  </conditionalFormatting>
  <conditionalFormatting sqref="E4">
    <cfRule type="cellIs" dxfId="34" priority="35" stopIfTrue="1" operator="equal">
      <formula>"대상자 지원"</formula>
    </cfRule>
  </conditionalFormatting>
  <conditionalFormatting sqref="E5">
    <cfRule type="cellIs" dxfId="33" priority="34" stopIfTrue="1" operator="equal">
      <formula>"대상자 지원"</formula>
    </cfRule>
  </conditionalFormatting>
  <conditionalFormatting sqref="E3">
    <cfRule type="cellIs" dxfId="32" priority="33" stopIfTrue="1" operator="equal">
      <formula>"대상자 지원"</formula>
    </cfRule>
  </conditionalFormatting>
  <conditionalFormatting sqref="E13">
    <cfRule type="cellIs" dxfId="31" priority="32" stopIfTrue="1" operator="equal">
      <formula>"대상자 지원"</formula>
    </cfRule>
  </conditionalFormatting>
  <conditionalFormatting sqref="E14">
    <cfRule type="cellIs" dxfId="30" priority="31" stopIfTrue="1" operator="equal">
      <formula>"대상자 지원"</formula>
    </cfRule>
  </conditionalFormatting>
  <conditionalFormatting sqref="E15">
    <cfRule type="cellIs" dxfId="29" priority="30" stopIfTrue="1" operator="equal">
      <formula>"대상자 지원"</formula>
    </cfRule>
  </conditionalFormatting>
  <conditionalFormatting sqref="E16">
    <cfRule type="cellIs" dxfId="28" priority="29" stopIfTrue="1" operator="equal">
      <formula>"대상자 지원"</formula>
    </cfRule>
  </conditionalFormatting>
  <conditionalFormatting sqref="E17">
    <cfRule type="cellIs" dxfId="27" priority="28" stopIfTrue="1" operator="equal">
      <formula>"대상자 지원"</formula>
    </cfRule>
  </conditionalFormatting>
  <conditionalFormatting sqref="E18">
    <cfRule type="cellIs" dxfId="26" priority="27" stopIfTrue="1" operator="equal">
      <formula>"대상자 지원"</formula>
    </cfRule>
  </conditionalFormatting>
  <conditionalFormatting sqref="E19">
    <cfRule type="cellIs" dxfId="25" priority="26" stopIfTrue="1" operator="equal">
      <formula>"대상자 지원"</formula>
    </cfRule>
  </conditionalFormatting>
  <conditionalFormatting sqref="G13">
    <cfRule type="cellIs" dxfId="24" priority="25" stopIfTrue="1" operator="equal">
      <formula>"대상자 지원"</formula>
    </cfRule>
  </conditionalFormatting>
  <conditionalFormatting sqref="G14">
    <cfRule type="cellIs" dxfId="23" priority="24" stopIfTrue="1" operator="equal">
      <formula>"대상자 지원"</formula>
    </cfRule>
  </conditionalFormatting>
  <conditionalFormatting sqref="G15">
    <cfRule type="cellIs" dxfId="22" priority="23" stopIfTrue="1" operator="equal">
      <formula>"대상자 지원"</formula>
    </cfRule>
  </conditionalFormatting>
  <conditionalFormatting sqref="G3">
    <cfRule type="cellIs" dxfId="21" priority="22" stopIfTrue="1" operator="equal">
      <formula>"대상자 지원"</formula>
    </cfRule>
  </conditionalFormatting>
  <conditionalFormatting sqref="G4">
    <cfRule type="cellIs" dxfId="20" priority="21" stopIfTrue="1" operator="equal">
      <formula>"대상자 지원"</formula>
    </cfRule>
  </conditionalFormatting>
  <conditionalFormatting sqref="G5">
    <cfRule type="cellIs" dxfId="19" priority="20" stopIfTrue="1" operator="equal">
      <formula>"대상자 지원"</formula>
    </cfRule>
  </conditionalFormatting>
  <conditionalFormatting sqref="G17">
    <cfRule type="cellIs" dxfId="18" priority="19" stopIfTrue="1" operator="equal">
      <formula>"대상자 지원"</formula>
    </cfRule>
  </conditionalFormatting>
  <conditionalFormatting sqref="G18">
    <cfRule type="cellIs" dxfId="17" priority="18" stopIfTrue="1" operator="equal">
      <formula>"대상자 지원"</formula>
    </cfRule>
  </conditionalFormatting>
  <conditionalFormatting sqref="G19">
    <cfRule type="cellIs" dxfId="16" priority="17" stopIfTrue="1" operator="equal">
      <formula>"대상자 지원"</formula>
    </cfRule>
  </conditionalFormatting>
  <conditionalFormatting sqref="E7">
    <cfRule type="cellIs" dxfId="15" priority="16" stopIfTrue="1" operator="equal">
      <formula>"대상자 지원"</formula>
    </cfRule>
  </conditionalFormatting>
  <conditionalFormatting sqref="E7">
    <cfRule type="cellIs" dxfId="14" priority="15" stopIfTrue="1" operator="equal">
      <formula>"대상자 지원"</formula>
    </cfRule>
  </conditionalFormatting>
  <conditionalFormatting sqref="G7">
    <cfRule type="cellIs" dxfId="13" priority="14" stopIfTrue="1" operator="equal">
      <formula>"대상자 지원"</formula>
    </cfRule>
  </conditionalFormatting>
  <conditionalFormatting sqref="G7">
    <cfRule type="cellIs" dxfId="12" priority="13" stopIfTrue="1" operator="equal">
      <formula>"대상자 지원"</formula>
    </cfRule>
  </conditionalFormatting>
  <conditionalFormatting sqref="E8">
    <cfRule type="cellIs" dxfId="11" priority="12" stopIfTrue="1" operator="equal">
      <formula>"대상자 지원"</formula>
    </cfRule>
  </conditionalFormatting>
  <conditionalFormatting sqref="E8">
    <cfRule type="cellIs" dxfId="10" priority="11" stopIfTrue="1" operator="equal">
      <formula>"대상자 지원"</formula>
    </cfRule>
  </conditionalFormatting>
  <conditionalFormatting sqref="G8">
    <cfRule type="cellIs" dxfId="9" priority="10" stopIfTrue="1" operator="equal">
      <formula>"대상자 지원"</formula>
    </cfRule>
  </conditionalFormatting>
  <conditionalFormatting sqref="G8">
    <cfRule type="cellIs" dxfId="8" priority="9" stopIfTrue="1" operator="equal">
      <formula>"대상자 지원"</formula>
    </cfRule>
  </conditionalFormatting>
  <conditionalFormatting sqref="E9">
    <cfRule type="cellIs" dxfId="7" priority="8" stopIfTrue="1" operator="equal">
      <formula>"대상자 지원"</formula>
    </cfRule>
  </conditionalFormatting>
  <conditionalFormatting sqref="E9">
    <cfRule type="cellIs" dxfId="6" priority="7" stopIfTrue="1" operator="equal">
      <formula>"대상자 지원"</formula>
    </cfRule>
  </conditionalFormatting>
  <conditionalFormatting sqref="G9">
    <cfRule type="cellIs" dxfId="5" priority="6" stopIfTrue="1" operator="equal">
      <formula>"대상자 지원"</formula>
    </cfRule>
  </conditionalFormatting>
  <conditionalFormatting sqref="G9">
    <cfRule type="cellIs" dxfId="4" priority="5" stopIfTrue="1" operator="equal">
      <formula>"대상자 지원"</formula>
    </cfRule>
  </conditionalFormatting>
  <conditionalFormatting sqref="E10">
    <cfRule type="cellIs" dxfId="3" priority="4" stopIfTrue="1" operator="equal">
      <formula>"대상자 지원"</formula>
    </cfRule>
  </conditionalFormatting>
  <conditionalFormatting sqref="E10">
    <cfRule type="cellIs" dxfId="2" priority="3" stopIfTrue="1" operator="equal">
      <formula>"대상자 지원"</formula>
    </cfRule>
  </conditionalFormatting>
  <conditionalFormatting sqref="G10">
    <cfRule type="cellIs" dxfId="1" priority="2" stopIfTrue="1" operator="equal">
      <formula>"대상자 지원"</formula>
    </cfRule>
  </conditionalFormatting>
  <conditionalFormatting sqref="G10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2018-04-20T07:52:01Z</dcterms:modified>
</cp:coreProperties>
</file>