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iDrive-user\WebDAV\공용폴더\♡지역조직♡\2024년\후원사업\후원금품 수입지출내역\11월\"/>
    </mc:Choice>
  </mc:AlternateContent>
  <bookViews>
    <workbookView xWindow="0" yWindow="0" windowWidth="28800" windowHeight="12975" activeTab="1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사용'!$A$2:$H$140</definedName>
    <definedName name="_xlnm._FilterDatabase" localSheetId="0" hidden="1">'후원금 수입'!$A$4:$L$95</definedName>
    <definedName name="_xlnm._FilterDatabase" localSheetId="3" hidden="1">'후원품 사용'!$A$3:$L$80</definedName>
    <definedName name="_xlnm._FilterDatabase" localSheetId="2" hidden="1">'후원품 수입'!$A$4:$O$72</definedName>
    <definedName name="_xlnm.Print_Area" localSheetId="1">'후원금 사용'!$A$1:$H$140</definedName>
    <definedName name="_xlnm.Print_Area" localSheetId="0">'후원금 수입'!$A$1:$L$95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77" i="1" l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40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95" i="1" l="1"/>
  <c r="N72" i="4" l="1"/>
  <c r="L72" i="4"/>
  <c r="F80" i="5"/>
  <c r="H80" i="5"/>
</calcChain>
</file>

<file path=xl/sharedStrings.xml><?xml version="1.0" encoding="utf-8"?>
<sst xmlns="http://schemas.openxmlformats.org/spreadsheetml/2006/main" count="2713" uniqueCount="614">
  <si>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</si>
  <si>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</si>
  <si>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</si>
  <si>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</si>
  <si>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</si>
  <si>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</si>
  <si>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</si>
  <si>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</si>
  <si>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</si>
  <si>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</si>
  <si>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</si>
  <si>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</si>
  <si>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</si>
  <si>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</si>
  <si>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</si>
  <si>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</si>
  <si>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</si>
  <si>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</si>
  <si>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</si>
  <si>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</si>
  <si>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</si>
  <si>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</si>
  <si>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</si>
  <si>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</si>
  <si>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</si>
  <si>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</si>
  <si>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</si>
  <si>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</si>
  <si>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</si>
  <si>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</si>
  <si>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</si>
  <si>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</si>
  <si>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</si>
  <si>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</si>
  <si>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</si>
  <si>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</si>
  <si>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</si>
  <si>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</si>
  <si>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</si>
  <si>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</si>
  <si>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</si>
  <si>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</si>
  <si>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</si>
  <si>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</si>
  <si>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</si>
  <si>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</si>
  <si>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</si>
  <si>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</si>
  <si>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</si>
  <si>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</si>
  <si>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</si>
  <si>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</si>
  <si>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</si>
  <si>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</si>
  <si>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</si>
  <si>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</si>
  <si>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</si>
  <si>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</si>
  <si>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</si>
  <si>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</si>
  <si>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</si>
  <si>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</si>
  <si>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</si>
  <si>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</si>
  <si>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</si>
  <si>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김정기(다산바른치과의원)</t>
  </si>
  <si>
    <t>(주)인동에프엔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</si>
  <si>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</si>
  <si>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</si>
  <si>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</si>
  <si>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</si>
  <si>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</si>
  <si>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</si>
  <si>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</si>
  <si>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</si>
  <si>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</si>
  <si>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</si>
  <si>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</si>
  <si>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</si>
  <si>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</si>
  <si>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</si>
  <si>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</si>
  <si>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</si>
  <si>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</si>
  <si>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</si>
  <si>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</si>
  <si>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</si>
  <si>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</si>
  <si>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</si>
  <si>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</si>
  <si>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</si>
  <si>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</si>
  <si>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</si>
  <si>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</si>
  <si>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</si>
  <si>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</si>
  <si>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</si>
  <si>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</si>
  <si>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</si>
  <si>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</si>
  <si>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</si>
  <si>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</si>
  <si>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</si>
  <si>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</si>
  <si>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</si>
  <si>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</si>
  <si>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</si>
  <si>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</si>
  <si>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</si>
  <si>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</si>
  <si>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</si>
  <si>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</si>
  <si>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</si>
  <si>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</si>
  <si>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</si>
  <si>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</si>
  <si>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</si>
  <si>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</si>
  <si>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</si>
  <si>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</si>
  <si>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</si>
  <si>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</si>
  <si>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</si>
  <si>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</si>
  <si>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</si>
  <si>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</si>
  <si>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</si>
  <si>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</si>
  <si>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</si>
  <si>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</si>
  <si>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</si>
  <si>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</si>
  <si>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</si>
  <si>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</si>
  <si>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</si>
  <si>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</si>
  <si>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</si>
  <si>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</si>
  <si>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</si>
  <si>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</si>
  <si>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</si>
  <si>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</si>
  <si>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</si>
  <si>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</si>
  <si>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</si>
  <si>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</si>
  <si>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</si>
  <si>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지역사회후원금품</t>
  </si>
  <si>
    <t>뚜OOOOOOOOOOO점</t>
  </si>
  <si>
    <t>오OOOOOOOOOO점</t>
  </si>
  <si>
    <t>떡볶이</t>
  </si>
  <si>
    <t>판</t>
  </si>
  <si>
    <t>박수진</t>
  </si>
  <si>
    <t>서혜미</t>
  </si>
  <si>
    <t>오선희</t>
  </si>
  <si>
    <t>심용식</t>
  </si>
  <si>
    <t>이OOOOOOO명</t>
  </si>
  <si>
    <t>김OOOOOO명</t>
  </si>
  <si>
    <t>강OOOOOOO명</t>
  </si>
  <si>
    <t>김OOOOOOO명</t>
  </si>
  <si>
    <t>이석태</t>
  </si>
  <si>
    <t>손연아</t>
  </si>
  <si>
    <t>송윤경</t>
  </si>
  <si>
    <t>조애정</t>
  </si>
  <si>
    <t>김남곤</t>
  </si>
  <si>
    <t>구안나</t>
  </si>
  <si>
    <t>메OOOO리</t>
  </si>
  <si>
    <t>굽OOOOOOO점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</si>
  <si>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</si>
  <si>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</si>
  <si>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</si>
  <si>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</si>
  <si>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</si>
  <si>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</si>
  <si>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</si>
  <si>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</si>
  <si>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</si>
  <si>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</si>
  <si>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</si>
  <si>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</si>
  <si>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김기수</t>
  </si>
  <si>
    <t>권수정</t>
  </si>
  <si>
    <t>권수연</t>
  </si>
  <si>
    <t>김보경</t>
  </si>
  <si>
    <t>유미</t>
  </si>
  <si>
    <t>홍천족발(박미순)</t>
  </si>
  <si>
    <t>유연심</t>
  </si>
  <si>
    <t>박월선</t>
  </si>
  <si>
    <t>김OOOOOOOO명</t>
  </si>
  <si>
    <t>양의영</t>
  </si>
  <si>
    <t>차민경</t>
  </si>
  <si>
    <t>계란</t>
  </si>
  <si>
    <t>전OO장</t>
  </si>
  <si>
    <t>황OOOOOO명</t>
  </si>
  <si>
    <t>이상미</t>
  </si>
  <si>
    <t>김정민</t>
  </si>
  <si>
    <t>이송미</t>
  </si>
  <si>
    <t>이찬용</t>
  </si>
  <si>
    <t>엄형수</t>
  </si>
  <si>
    <t>정기</t>
    <phoneticPr fontId="3" type="noConversion"/>
  </si>
  <si>
    <t>사용내역</t>
    <phoneticPr fontId="3" type="noConversion"/>
  </si>
  <si>
    <t>꿈OO방</t>
  </si>
  <si>
    <t>떡</t>
  </si>
  <si>
    <t>이재일</t>
  </si>
  <si>
    <t>이종철</t>
  </si>
  <si>
    <t>정완희</t>
  </si>
  <si>
    <t>Y</t>
  </si>
  <si>
    <t>과자</t>
  </si>
  <si>
    <t>진OOOOOOO소</t>
  </si>
  <si>
    <t>치킨, 피자</t>
  </si>
  <si>
    <t>푸OO즈</t>
  </si>
  <si>
    <t>권OOOOOOO명</t>
  </si>
  <si>
    <t>이윤주</t>
  </si>
  <si>
    <t>서부희망케어센터_초아</t>
  </si>
  <si>
    <t>박상선</t>
  </si>
  <si>
    <t>박영선</t>
  </si>
  <si>
    <t>김민정</t>
  </si>
  <si>
    <t>이정숙</t>
  </si>
  <si>
    <t>김미식</t>
  </si>
  <si>
    <t>전명자</t>
  </si>
  <si>
    <t>Y</t>
    <phoneticPr fontId="3" type="noConversion"/>
  </si>
  <si>
    <t>N</t>
    <phoneticPr fontId="3" type="noConversion"/>
  </si>
  <si>
    <t>지정후원금</t>
    <phoneticPr fontId="3" type="noConversion"/>
  </si>
  <si>
    <t>김치</t>
  </si>
  <si>
    <t>치킨</t>
  </si>
  <si>
    <t>형OO집</t>
  </si>
  <si>
    <t>강OOOOOOOOO점</t>
  </si>
  <si>
    <t>샴푸(니조랄)</t>
  </si>
  <si>
    <t>(OOOOOOO트</t>
  </si>
  <si>
    <t>호OOOOOOOO)</t>
  </si>
  <si>
    <t>가OOOOOO터</t>
  </si>
  <si>
    <t>삼각김밥</t>
  </si>
  <si>
    <t>가OOOOOOO명</t>
  </si>
  <si>
    <t>윤OOOOOOO명</t>
  </si>
  <si>
    <t>노OOOOOOO명</t>
  </si>
  <si>
    <t>하앤유치과</t>
  </si>
  <si>
    <t>여세화</t>
  </si>
  <si>
    <t>같이가치</t>
  </si>
  <si>
    <t>김충섭</t>
  </si>
  <si>
    <t>일시</t>
    <phoneticPr fontId="3" type="noConversion"/>
  </si>
  <si>
    <t xml:space="preserve">300원*200명 </t>
  </si>
  <si>
    <t xml:space="preserve">250,000원*1명 </t>
  </si>
  <si>
    <t xml:space="preserve">400,000원*3명 </t>
  </si>
  <si>
    <t xml:space="preserve">436,667원*6명 </t>
  </si>
  <si>
    <t xml:space="preserve">200,000원*1명 </t>
  </si>
  <si>
    <t xml:space="preserve">50,000원*3명 </t>
  </si>
  <si>
    <t>기간 : 2024년 11월 1일부터 2024년 11월 30일까지</t>
    <phoneticPr fontId="4" type="noConversion"/>
  </si>
  <si>
    <t>2024-11-01</t>
  </si>
  <si>
    <t>2024-11-04</t>
  </si>
  <si>
    <t>2024-11-05</t>
  </si>
  <si>
    <t>2024-11-06</t>
  </si>
  <si>
    <t>2024-11-07</t>
  </si>
  <si>
    <t>2024-11-08</t>
  </si>
  <si>
    <t>2024-11-10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</si>
  <si>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</si>
  <si>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</si>
  <si>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</si>
  <si>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</si>
  <si>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</si>
  <si>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</si>
  <si>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</si>
  <si>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</si>
  <si>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</si>
  <si>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2024-11-25</t>
  </si>
  <si>
    <t>2024-11-26</t>
  </si>
  <si>
    <t>2024-11-27</t>
  </si>
  <si>
    <t>2024-11-28</t>
  </si>
  <si>
    <t>2024-11-29</t>
  </si>
  <si>
    <t>2024-11-30</t>
  </si>
  <si>
    <t>임현정</t>
  </si>
  <si>
    <t>무명</t>
  </si>
  <si>
    <t>서부희망케어센터</t>
  </si>
  <si>
    <t>신한금융희망재단</t>
  </si>
  <si>
    <t>다산방주교회</t>
  </si>
  <si>
    <t>예금이자</t>
  </si>
  <si>
    <t>오소연</t>
  </si>
  <si>
    <t>유춘희</t>
  </si>
  <si>
    <t>서일전자(주)</t>
  </si>
  <si>
    <t xml:space="preserve">지정후원금품     </t>
  </si>
  <si>
    <t xml:space="preserve">지정후원금품     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</si>
  <si>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</si>
  <si>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</si>
  <si>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</si>
  <si>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</si>
  <si>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>Y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</si>
  <si>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</si>
  <si>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</si>
  <si>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</si>
  <si>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</si>
  <si>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</si>
  <si>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</si>
  <si>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한글교실 사업비</t>
    <phoneticPr fontId="3" type="noConversion"/>
  </si>
  <si>
    <t>복지사업비</t>
    <phoneticPr fontId="3" type="noConversion"/>
  </si>
  <si>
    <t>안부확인사업</t>
    <phoneticPr fontId="3" type="noConversion"/>
  </si>
  <si>
    <t>대상자지정(권**, 조**)</t>
    <phoneticPr fontId="3" type="noConversion"/>
  </si>
  <si>
    <t>복지사업비(전남*****임)</t>
    <phoneticPr fontId="3" type="noConversion"/>
  </si>
  <si>
    <t>복지사업비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</si>
  <si>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</si>
  <si>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</si>
  <si>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대상자지정(디디다)</t>
    <phoneticPr fontId="3" type="noConversion"/>
  </si>
  <si>
    <t>초아활동비(클**)</t>
    <phoneticPr fontId="3" type="noConversion"/>
  </si>
  <si>
    <t>돌봄사업(야쿠르트 안부)</t>
    <phoneticPr fontId="3" type="noConversion"/>
  </si>
  <si>
    <t>대상자지정(신**)</t>
    <phoneticPr fontId="3" type="noConversion"/>
  </si>
  <si>
    <t>신한금융희망재단 사례관리지원사업</t>
    <phoneticPr fontId="3" type="noConversion"/>
  </si>
  <si>
    <t>희망청들 모금함</t>
    <phoneticPr fontId="3" type="noConversion"/>
  </si>
  <si>
    <t>김** 치료비 지원</t>
    <phoneticPr fontId="3" type="noConversion"/>
  </si>
  <si>
    <t>서로돌봄종료사업 예금이자</t>
    <phoneticPr fontId="3" type="noConversion"/>
  </si>
  <si>
    <t xml:space="preserve">자립지원사업 </t>
    <phoneticPr fontId="3" type="noConversion"/>
  </si>
  <si>
    <t>대상자지정</t>
    <phoneticPr fontId="3" type="noConversion"/>
  </si>
  <si>
    <t>생계비</t>
  </si>
  <si>
    <t xml:space="preserve">기타 </t>
  </si>
  <si>
    <t>문화나눔(관외나들이)</t>
  </si>
  <si>
    <t>냉난방지원</t>
  </si>
  <si>
    <t>밑반찬지원</t>
  </si>
  <si>
    <t xml:space="preserve">자활 </t>
  </si>
  <si>
    <t>교육비</t>
  </si>
  <si>
    <t xml:space="preserve">교육비 </t>
  </si>
  <si>
    <t>생필품지원</t>
  </si>
  <si>
    <t>외식서비스</t>
  </si>
  <si>
    <t>[공동모금회 케어안심주택] 2024년 10월 케어안심주택 공실 공과금 지출</t>
  </si>
  <si>
    <t>[네트워크] 왕숙천 문화제 운영비 지출 건 (렌탈)</t>
  </si>
  <si>
    <t>[공동모금회]「동고동락(同go同knock)」 우정여행 진행 물품(현수막, 떡, 소모품) 구입 건/김**외 69명</t>
  </si>
  <si>
    <t>남양주 라이온스클럽 연탄지원사업 물품구입비 지출 건_장**외3명</t>
  </si>
  <si>
    <t>신한금융희망재단 사회복지사 연계 사례관리 지원사업(3차) 사례관리 운영비 지출 건_다산2동/김*연</t>
  </si>
  <si>
    <t>2024년 다산1동 새마을부녀회 11월 1차 밑반찬 활동 재료 구입/신**외 39명</t>
  </si>
  <si>
    <t>자활사업 '카페 초아' 참여자 지정 결연후원금 지급 건(10월분)/전**외 1명</t>
  </si>
  <si>
    <t>[공동모금회]「동고동락(同go同knock)」 우정여행 예산 지출 건(기념품_수건)/김**외 69명</t>
  </si>
  <si>
    <t>자활사업 '카페 초아' 참여자 지정 결연후원금 지급 건(10월분)/신**</t>
  </si>
  <si>
    <t>카페 초아' 운영 물품 구입 건(레몬청 외)/신**외 2명</t>
  </si>
  <si>
    <t>2024「어르신 즐김터」양말목공예 프로그램 3차 진행비 지급 건/강**외 13명</t>
  </si>
  <si>
    <t>2024「어르신 즐김터」사업 홍보 기자 10월 활동비 지급 계획 건/염**</t>
  </si>
  <si>
    <t>[공동모금회]「동고동락(同go同knock)」 우정여행 진행비(스포츠타올) 지출 결과 건/김**외 69명</t>
  </si>
  <si>
    <t>[공동모금회]「동고동락(同go同knock)」 우정여행 진행비(크루즈, 체험활동, 점심식사) 지출 건/김**외 69명</t>
  </si>
  <si>
    <t>[공동모금회 케어안심주택] 공실주택 개보수 비용 지출</t>
  </si>
  <si>
    <t>[공동모금회 케어안심주택] 유관기관 5차 정기회의 회의비 지출</t>
  </si>
  <si>
    <t>교육문화사업 동고동락(同go同knock) 여가·문화 프로그램 '노래교실(분관)' 10월 강사비 지급 건/강**외 41명</t>
  </si>
  <si>
    <t>원천세_교육문화사업 동고동락(同go同knock) 여가·문화 프로그램 '노래교실(분관)' 10월 강사비 지급 건/강**외 41명</t>
  </si>
  <si>
    <t>교육문화사업 동고동락(同go同knock) 여가·문화 프로그램 '라인댄스교실(분관)' 10월 강사비 지급 건/권**외 30명</t>
  </si>
  <si>
    <t>원천세_교육문화사업 동고동락(同go同knock) 여가·문화 프로그램 '라인댄스교실(분관)' 10월 강사비 지급 건/권**외 30명</t>
  </si>
  <si>
    <t>GH사회공헌사업 우리 드림 시니어 AI케어 다산동 돌봄네트워크 역량강화활동 예산 지출 건(11/11)</t>
  </si>
  <si>
    <t>신한금융희망재단 사회복지사 연계 사례관리 지원사업(3차) 사례관리 운영비 지출 건_다산1동/유*준</t>
  </si>
  <si>
    <t>어린이재단 11월 정기결연후원금 지급 건(2024년 10월분_강*외 8명)</t>
  </si>
  <si>
    <t>GH사회공헌사업 우리 드림 시니어 AI케어 사업 스마트돌봄 기기 운영비 지출 건_김**외 119명</t>
  </si>
  <si>
    <t>[공동모금회] 「동고동락(同go同knock)」 우울 회복형 프로그램(본관) 강점 선물 구입 결과 건/이**외 6명</t>
  </si>
  <si>
    <t>카페 초아' 운영 물품 구입 건(원두)/신**외 1명</t>
  </si>
  <si>
    <t>2024년 11월 결연후원금 지급 건_신**외 5명</t>
  </si>
  <si>
    <t>2024년 11월 정기결연 후원금 지급 건/서부권역_강*외 35명</t>
  </si>
  <si>
    <t>공동모금회 학습비 지원 아동 학습비 지출 건(10월 분)_서부권역/서**외 2명</t>
  </si>
  <si>
    <t>2024년 스마트돌봄사업 희망체크IN_入 관리운영비 지출 건_김**외 119명</t>
  </si>
  <si>
    <t>[공동모금회] 「동고동락(同go同knock)」 우울 회복형 프로그램(본관) 원예, 공예, 푸드테라피 재료비 지급 건/이**외 5명</t>
  </si>
  <si>
    <t>[공동모금회] 「동고동락(同go同knock)」 우울 회복형 프로그램(본관) 강점선물(다과, 음료) 구입 건/이**외 5명</t>
  </si>
  <si>
    <t>[공동모금회-마음충전소] 「동고동락(同go同knock)」 우울 예방형 프로그램 숟가락 난타교실(본관) 10월 강사비 지출 건/김**외 20명</t>
  </si>
  <si>
    <t>원천세_[공동모금회-마음충전소] 「동고동락(同go同knock)」 우울 예방형 프로그램 숟가락 난타교실(본관) 10월 강사비 지출 건/김**외 20명</t>
  </si>
  <si>
    <t>[공동모금회]「동고동락(同go同knock)」우울 예방형 프로그램 운영 물품(꽃다발) 구입 결과 건/김**외 5건</t>
  </si>
  <si>
    <t>교육문화사업 동고동락(同go同knock) 여가·문화 프로그램 운영 물품 구입 건(꽃다발)/유**외 5명</t>
  </si>
  <si>
    <t>[공동모금회 케어안심주택] 퇴거자 이전비용 지출(가전가구/박0우)</t>
  </si>
  <si>
    <t>[공동모금회-마음충전소] 「동고동락(同go同knock)」 우울 예방형 프로그램 숟가락 난타교실(분관) 10월 강사비 지출 건/강**외 31명</t>
  </si>
  <si>
    <t>원천세_[공동모금회-마음충전소] 「동고동락(同go同knock)」 우울 예방형 프로그램 숟가락 난타교실(분관) 10월 강사비 지출 건/강**외 31명</t>
  </si>
  <si>
    <t>[공동모금회-마음충전소] 「동고동락(同go同knock)」우울 예방형 프로그램 핸드벨 교실(본관) 10월 강사료 지출 건/변**외 7명</t>
  </si>
  <si>
    <t>원천세_[공동모금회-마음충전소] 「동고동락(同go同knock)」우울 예방형 프로그램 핸드벨 교실(본관) 10월 강사료 지출 건/변**외 7명</t>
  </si>
  <si>
    <t>[공동모금회-마음충전소] 「동고동락(同go同knock)」우울 예방형 프로그램 핸드벨 교실(분관) 10월 강사료 지출 건/강**외 8명</t>
  </si>
  <si>
    <t>원천세_[공동모금회-마음충전소] 「동고동락(同go同knock)」우울 예방형 프로그램 핸드벨 교실(분관) 10월 강사료 지출 건/강**외 8명</t>
  </si>
  <si>
    <t>[공동모금회-마음충전소] 「동고동락(同go同knock)」 우울 예방형 프로그램 캘리그라피 교실(분관) 10월 강사료 지출 건/김**외 9명</t>
  </si>
  <si>
    <t>원천세_[공동모금회-마음충전소] 「동고동락(同go同knock)」 우울 예방형 프로그램 캘리그라피 교실(분관) 10월 강사료 지출 건/김**외 9명</t>
  </si>
  <si>
    <t>GH사회공헌사업 "우리드림시니어AI케어" 11월 유류비 지출 건(11/15)_다산1동/김**외199명</t>
  </si>
  <si>
    <t>2024년 다산1동 새마을부녀회 11월 2차 밑반찬 활동 재료 구입/신**외 39명</t>
  </si>
  <si>
    <t>다산2동 김장행사 속 재료 구입비 지출 건_다산2동 김00외 60명</t>
  </si>
  <si>
    <t>[공동모금회-마음충전소] 「동고동락(同go同knock)」 우울 예방형 프로그램 캘리그라피 교실(본관) 10월 강사료 지출 건/김**외 6명</t>
  </si>
  <si>
    <t>원천세_[공동모금회-마음충전소] 「동고동락(同go同knock)」 우울 예방형 프로그램 캘리그라피 교실(본관) 10월 강사료 지출 건/김**외 6명</t>
  </si>
  <si>
    <t>2024년 똑똑 야쿠르트 사업 10월 비용 지출 건(김**외 99명)</t>
  </si>
  <si>
    <t>월드비전 꿈디자이너 『제1회 꿈발표회 : 꿈의여정』 지출 건/강**외 10명</t>
  </si>
  <si>
    <t>GH사회공헌사업 "우리드림시니어AI케어" 사례관리비 지출 건(11/20)_다산1동/김*화</t>
  </si>
  <si>
    <t>GH사회공헌사업 우리 드림 시니어 AI케어 다산동 돌봄네트워크 역량강화활동 예산 지출 건(11/20)</t>
  </si>
  <si>
    <t>2024년 지역특화사업(퇴계원) 진행비 지출 건(11/20_선*현 외 3명)</t>
  </si>
  <si>
    <t>싱싱희망냉장고 식품구입비 지출_11/20 다산2동 김00외 60명</t>
  </si>
  <si>
    <t>2024년 일상생활지원사업 지출 건(인덕대_주거환경개선봉사/다산1동_김*화)</t>
  </si>
  <si>
    <t>교육문화사업 동고동락(同go同knock) 여가·문화 프로그램 운영 물품 구입 건(스카프 등)/가**외 32명</t>
  </si>
  <si>
    <t>GH사회공헌사업 우리 드림 시니어 AI케어 다산동 돌봄네트워크 역량강활활동 예산 지출 건(11/21)</t>
  </si>
  <si>
    <t>주거환경개선사업비 지출 건(다산1동/선*현)</t>
  </si>
  <si>
    <t>[공동모금회]「동고동락(同go同knock)」 한글문학동아리(본,분관) 물품 구입 결과 건/이**외 14명</t>
  </si>
  <si>
    <t>[공동모금회] 「동고동락(同go同knock)」 동아리 운영예산 지출(실,망토,접착필름 외)결과 건/김**외 36명</t>
  </si>
  <si>
    <t>[공동모금회]「동고동락(同go同knock)」 통합사례회의 진행물품(현수막) 구입 건/장**외 5명</t>
  </si>
  <si>
    <t>2024년 몰래 산타 봉사활동 운영비 지출 건(11/23_강*운 외 11명)</t>
  </si>
  <si>
    <t>[공동모금회]「동고동락(同go同knock)」전담인력 인건비 지급(11월)</t>
  </si>
  <si>
    <t>[공동모금회]「동고동락(同go同knock)」 사회보험 기관부담금 납부(11월)</t>
  </si>
  <si>
    <t>[공동모금회]「동고동락(同go同knock)」퇴직연금 적립 건(11월)</t>
  </si>
  <si>
    <t>2024년 11월 진건 이웃애돌봄단 운영비 지출 건/ 김00외 43명</t>
  </si>
  <si>
    <t>GH사회공헌사업 우리 드림 시니어 AI케어 다산동 돌봄네트워크 역량강화활동 예산 지출 건(11/25)</t>
  </si>
  <si>
    <t>[공동모금회]「동고동락(同go同knock)」 우울 회복형 프로그램 진행비(다과, 상장용지, 상장케이스) 지출 결과 건/이**외 5명</t>
  </si>
  <si>
    <t>카페 초아' 운영 물품 구입 건(컵 홀더)/신**외 1명</t>
  </si>
  <si>
    <t>2024년 사례관리사업비 생필품 구입비 지출 건(11/27 다이소 외)_김*철 외 3명</t>
  </si>
  <si>
    <t>2024년 사례관리사업비 생필품 구입비 지출 건(11/27 쿠팡 2건)_김*철 외 3명</t>
  </si>
  <si>
    <t>2024년 사례관리사업비 생필품 구입비 지출 건(11/27 쿠팡 5건)_김*철 외 3명</t>
  </si>
  <si>
    <t>[공동모금회]「동고동락(同go同knock)」 사업 자문 진행비(다과) 지출 결과 건</t>
  </si>
  <si>
    <t>GH사회공헌사업 우리 드림 시니어 AI케어 사업 담당자 수당 2024년 11월분 지급 건/김**외 2명</t>
  </si>
  <si>
    <t>신한금융희망재단 사회복지사 연계 사례관리 지원사업비 지원 건_(다산2동/김*향,신*원)</t>
  </si>
  <si>
    <t>2024「어르신 즐김터」동아리 활동 다과 구입 건/강***외 20명</t>
  </si>
  <si>
    <t>2024「어르신 즐김터」동아리 활동 및 사업성과 홍보물품 구입 건/강***외 20명</t>
  </si>
  <si>
    <t>2024년 퇴계원읍 아동·청소년 외식비 지원사업 지출(11/28)_퇴계원/강* 외 10명</t>
  </si>
  <si>
    <t>2024년 퇴계원읍 청소년 프로그램 다과비 지출 건(11/28)_강*운 외 9명</t>
  </si>
  <si>
    <t>2024「어르신 즐김터」사업 홍보 기자 11월 활동비 지급 계획 건/염**</t>
  </si>
  <si>
    <t>GH사회공헌사업 "우리드림시니어AI케어" 11월 유류비 지출 건(11/28)_다산1동/김**외 199명</t>
  </si>
  <si>
    <t>GH사회공헌사업 우리 드림 시니어 AI케어 다산동 돌봄네트워크 역량강화활동 예산 지출 건(11/28)</t>
  </si>
  <si>
    <t>희망가족상담치료실 11월 밀알복지재단 결연후원금 지급 건(김**)</t>
  </si>
  <si>
    <t>교육문화사업 동고동락(同go同knock) 여가·문화 프로그램 '노래교실(분관)' 11월 강사비 지급 건/강**외 41명</t>
  </si>
  <si>
    <t>원천세_교육문화사업 동고동락(同go同knock) 여가·문화 프로그램 '노래교실(분관)' 11월 강사비 지급 건/강**외 41명</t>
  </si>
  <si>
    <t>교육문화사업 동고동락(同go同knock) 여가·문화 프로그램 '라인댄스교실(분관)' 11월 강사비 지급 건/권**외 30명</t>
  </si>
  <si>
    <t>원천세_교육문화사업 동고동락(同go同knock) 여가·문화 프로그램 '라인댄스교실(분관)' 11월 강사비 지급 건/권**외 30명</t>
  </si>
  <si>
    <t>월드비전 꿈디자이너 부모교육 강사비 및 재료비 지급 건/김**외 8명(재원: 재단후원금)</t>
  </si>
  <si>
    <t>월드비전 꿈디자이너 부모교육 강사비 및 재료비 지급 건/김**외 8명(재원: 지정후원금)</t>
  </si>
  <si>
    <t>[공동모금회]「동고동락(同go同knock)」 우울 회복형 프로그램 진행비(다과) 지출 결과 건/이**외 5명</t>
  </si>
  <si>
    <t xml:space="preserve">375,150원*1명 </t>
  </si>
  <si>
    <t xml:space="preserve">120원*200명 </t>
  </si>
  <si>
    <t xml:space="preserve">1,000,000원*1명 </t>
  </si>
  <si>
    <t xml:space="preserve">9,678원*70명 </t>
  </si>
  <si>
    <t xml:space="preserve">675,000원*4명 </t>
  </si>
  <si>
    <t xml:space="preserve">68,700원*1명 </t>
  </si>
  <si>
    <t xml:space="preserve">11,072원*40명 </t>
  </si>
  <si>
    <t xml:space="preserve">337,500원*2명 </t>
  </si>
  <si>
    <t xml:space="preserve">14,286원*70명 </t>
  </si>
  <si>
    <t xml:space="preserve">26,467원*3명 </t>
  </si>
  <si>
    <t xml:space="preserve">103,571원*14명 </t>
  </si>
  <si>
    <t xml:space="preserve">100,000원*1명 </t>
  </si>
  <si>
    <t xml:space="preserve">606원*70명 </t>
  </si>
  <si>
    <t xml:space="preserve">57,159원*70명 </t>
  </si>
  <si>
    <t xml:space="preserve">62,725원*4명 </t>
  </si>
  <si>
    <t xml:space="preserve">17,000,000원*1명 </t>
  </si>
  <si>
    <t xml:space="preserve">75,000원*1명 </t>
  </si>
  <si>
    <t xml:space="preserve">3,454원*42명 </t>
  </si>
  <si>
    <t xml:space="preserve">118원*42명 </t>
  </si>
  <si>
    <t xml:space="preserve">6,239원*31명 </t>
  </si>
  <si>
    <t xml:space="preserve">213원*31명 </t>
  </si>
  <si>
    <t xml:space="preserve">32,800원*10명 </t>
  </si>
  <si>
    <t xml:space="preserve">12,400원*1명 </t>
  </si>
  <si>
    <t xml:space="preserve">70,000원*10명 </t>
  </si>
  <si>
    <t xml:space="preserve">874,000원*1명 </t>
  </si>
  <si>
    <t xml:space="preserve">210,556원*9명 </t>
  </si>
  <si>
    <t xml:space="preserve">8,000원*120명 </t>
  </si>
  <si>
    <t xml:space="preserve">6,151원*7명 </t>
  </si>
  <si>
    <t xml:space="preserve">126,000원*1명 </t>
  </si>
  <si>
    <t xml:space="preserve">71,500원*2명 </t>
  </si>
  <si>
    <t xml:space="preserve">149,444원*36명 </t>
  </si>
  <si>
    <t xml:space="preserve">25,000원*120명 </t>
  </si>
  <si>
    <t xml:space="preserve">150,000원*6명 </t>
  </si>
  <si>
    <t xml:space="preserve">2,823원*6명 </t>
  </si>
  <si>
    <t xml:space="preserve">9,210원*21명 </t>
  </si>
  <si>
    <t xml:space="preserve">314원*21명 </t>
  </si>
  <si>
    <t xml:space="preserve">10,000원*6명 </t>
  </si>
  <si>
    <t xml:space="preserve">983,000원*1명 </t>
  </si>
  <si>
    <t xml:space="preserve">575,000원*1명 </t>
  </si>
  <si>
    <t xml:space="preserve">45,270원*6명 </t>
  </si>
  <si>
    <t xml:space="preserve">6,044원*32명 </t>
  </si>
  <si>
    <t xml:space="preserve">206원*32명 </t>
  </si>
  <si>
    <t xml:space="preserve">48,350원*8명 </t>
  </si>
  <si>
    <t xml:space="preserve">1,650원*8명 </t>
  </si>
  <si>
    <t xml:space="preserve">42,978원*9명 </t>
  </si>
  <si>
    <t xml:space="preserve">1,467원*9명 </t>
  </si>
  <si>
    <t xml:space="preserve">29,010원*10명 </t>
  </si>
  <si>
    <t xml:space="preserve">990원*10명 </t>
  </si>
  <si>
    <t xml:space="preserve">4,480원*10명 </t>
  </si>
  <si>
    <t xml:space="preserve">11,682원*40명 </t>
  </si>
  <si>
    <t xml:space="preserve">4,918원*61명 </t>
  </si>
  <si>
    <t xml:space="preserve">55,257원*7명 </t>
  </si>
  <si>
    <t xml:space="preserve">1,886원*7명 </t>
  </si>
  <si>
    <t xml:space="preserve">1,980원*100명 </t>
  </si>
  <si>
    <t xml:space="preserve">13,500원*4명 </t>
  </si>
  <si>
    <t xml:space="preserve">545원*11명 </t>
  </si>
  <si>
    <t xml:space="preserve">50,000원*1명 </t>
  </si>
  <si>
    <t xml:space="preserve">76,700원*1명 </t>
  </si>
  <si>
    <t xml:space="preserve">14,550원*4명 </t>
  </si>
  <si>
    <t xml:space="preserve">7,416원*61명 </t>
  </si>
  <si>
    <t xml:space="preserve">87,269원*1명 </t>
  </si>
  <si>
    <t xml:space="preserve">53,004원*11명 </t>
  </si>
  <si>
    <t xml:space="preserve">5,833원*33명 </t>
  </si>
  <si>
    <t xml:space="preserve">92,225원*4명 </t>
  </si>
  <si>
    <t xml:space="preserve">40,000원*1명 </t>
  </si>
  <si>
    <t xml:space="preserve">852,500원*1명 </t>
  </si>
  <si>
    <t xml:space="preserve">32,791원*15명 </t>
  </si>
  <si>
    <t xml:space="preserve">3,788원*16명 </t>
  </si>
  <si>
    <t xml:space="preserve">7,757원*37명 </t>
  </si>
  <si>
    <t xml:space="preserve">5,500원*6명 </t>
  </si>
  <si>
    <t xml:space="preserve">85,000원*1명 </t>
  </si>
  <si>
    <t xml:space="preserve">7,300원*4명 </t>
  </si>
  <si>
    <t xml:space="preserve">2,150원*4명 </t>
  </si>
  <si>
    <t xml:space="preserve">48,333원*12명 </t>
  </si>
  <si>
    <t xml:space="preserve">2,663,360원*1명 </t>
  </si>
  <si>
    <t xml:space="preserve">232,980원*1명 </t>
  </si>
  <si>
    <t xml:space="preserve">221,950원*1명 </t>
  </si>
  <si>
    <t xml:space="preserve">10,433원*44명 </t>
  </si>
  <si>
    <t xml:space="preserve">82,000원*1명 </t>
  </si>
  <si>
    <t xml:space="preserve">9,692원*12명 </t>
  </si>
  <si>
    <t xml:space="preserve">18,065원*6명 </t>
  </si>
  <si>
    <t xml:space="preserve">152,500원*2명 </t>
  </si>
  <si>
    <t xml:space="preserve">74,970원*4명 </t>
  </si>
  <si>
    <t xml:space="preserve">60,950원*4명 </t>
  </si>
  <si>
    <t xml:space="preserve">71,150원*4명 </t>
  </si>
  <si>
    <t xml:space="preserve">21,066원*61명 </t>
  </si>
  <si>
    <t xml:space="preserve">1,000,000원*2명 </t>
  </si>
  <si>
    <t xml:space="preserve">3,095원*21명 </t>
  </si>
  <si>
    <t xml:space="preserve">2,033원*21명 </t>
  </si>
  <si>
    <t xml:space="preserve">3,600원*10명 </t>
  </si>
  <si>
    <t xml:space="preserve">25,602원*12명 </t>
  </si>
  <si>
    <t xml:space="preserve">58,730원*4명 </t>
  </si>
  <si>
    <t xml:space="preserve">52,650원*4명 </t>
  </si>
  <si>
    <t xml:space="preserve">12,000원*50명 </t>
  </si>
  <si>
    <t xml:space="preserve">30,227원*11명 </t>
  </si>
  <si>
    <t xml:space="preserve">45,000원*1명 </t>
  </si>
  <si>
    <t xml:space="preserve">7,798원*31명 </t>
  </si>
  <si>
    <t xml:space="preserve">266원*31명 </t>
  </si>
  <si>
    <t xml:space="preserve">111,111원*9명 </t>
  </si>
  <si>
    <t xml:space="preserve">66,667원*9명 </t>
  </si>
  <si>
    <t xml:space="preserve">1,063원*200명 </t>
  </si>
  <si>
    <t xml:space="preserve">3,469원*61명 </t>
  </si>
  <si>
    <t>떡, 미역국</t>
  </si>
  <si>
    <t>죽, 밑반찬</t>
  </si>
  <si>
    <t>피자, 콜라</t>
  </si>
  <si>
    <t>석박지</t>
  </si>
  <si>
    <t>점보롤휴지</t>
  </si>
  <si>
    <t xml:space="preserve">김치 10kg </t>
  </si>
  <si>
    <t>2024-11-22</t>
  </si>
  <si>
    <t>겨울 이불</t>
  </si>
  <si>
    <t>어린이 마스크</t>
  </si>
  <si>
    <t xml:space="preserve">체화재고 </t>
  </si>
  <si>
    <t>라면</t>
  </si>
  <si>
    <t>삼OOOOOOOOO단</t>
  </si>
  <si>
    <t>다OOOO회</t>
  </si>
  <si>
    <t>재OOOOOOOOOO단</t>
  </si>
  <si>
    <t>옥OOOS</t>
  </si>
  <si>
    <t>수OOOOOOOOOO점</t>
  </si>
  <si>
    <t>김장물품</t>
  </si>
  <si>
    <t>(OOOOOOOO점</t>
  </si>
  <si>
    <t>남OOOOOOO회</t>
  </si>
  <si>
    <t>신OOOOOO명</t>
  </si>
  <si>
    <t>유OOOOOOO명</t>
  </si>
  <si>
    <t>아르기닌</t>
  </si>
  <si>
    <t>여OOOOOOOO명</t>
  </si>
  <si>
    <t>정OOOOOOOO명</t>
  </si>
  <si>
    <t>세제</t>
  </si>
  <si>
    <t>매트리스 커버</t>
  </si>
  <si>
    <t>라텍스 장갑</t>
  </si>
  <si>
    <t>미용팩</t>
  </si>
  <si>
    <t>매트, 러그</t>
  </si>
  <si>
    <t>전기요</t>
  </si>
  <si>
    <t>박OOOOOOO명</t>
  </si>
  <si>
    <t>피자 콜라</t>
  </si>
  <si>
    <t>홍삼</t>
  </si>
  <si>
    <t>서OOOOOOO명</t>
  </si>
  <si>
    <t>카레, 고추장 외</t>
  </si>
  <si>
    <t>황OOOOOOO명</t>
  </si>
  <si>
    <t>지OOOOOOO명</t>
  </si>
  <si>
    <t>다OOOOOOOOO회</t>
  </si>
  <si>
    <t>조OOOOOOO명</t>
  </si>
  <si>
    <t>건강식품제공</t>
  </si>
  <si>
    <t>집수리</t>
  </si>
  <si>
    <t>의료비</t>
  </si>
  <si>
    <t>GH사회공헌사업 우리 드림 시니어 AI케어 모니터링 활동비용 지출 건(11/1))_김**외 199명</t>
  </si>
  <si>
    <t>2024년 희망가족상담치료실 [뚜벅뚜벅 일상생활교육!] 진행비 지출 결과(11/7) (김** 외 3명)</t>
  </si>
  <si>
    <t xml:space="preserve">복지사각지대발굴사업 『서부! 함께라면』 공간조성비 지출 계획 건(라면조리기 외)/고**외32명 </t>
  </si>
  <si>
    <t>2024년 어린이재단 우리들의 일상적인 이야기(O.S.T) 간담회 진행비 지출 건 _강*운 외 9명</t>
  </si>
  <si>
    <t>2024년 어린이재단 우리들의 일상적인 이야기(O.S.T) 요리 교실 물품구입비 지출_강*운 외 9명</t>
  </si>
  <si>
    <t xml:space="preserve">복지사각지대발굴사업 『서부! 함께라면』 공간조성비 지출 계획 건(아크릴꽂이, 컵라면용기수거함)/고**외32명 </t>
  </si>
  <si>
    <t xml:space="preserve">복지사각지대발굴사업 『서부! 함께라면』 집기류 구입비 지출 보고 건(수저꽂이 외 6종)/고**외32명 </t>
  </si>
  <si>
    <t>카페 초아' 초아지기 자립 준비 지원비(정장 세트)_김**</t>
  </si>
  <si>
    <t>2024년 사례관리사업비 지출 건_그린비아 구입_곽** 외 5명</t>
  </si>
  <si>
    <t>2024년 어린이재단 우리들의 일상적인 이야기(O.S.T) 요리 교실 진행비 지출(11/14)_강*운 외 9명</t>
  </si>
  <si>
    <t xml:space="preserve">복지사각지대발굴사업 『서부! 함께라면』 집기류 구입비 지출 보고 건(채반 외 1종)/고**외32명 </t>
  </si>
  <si>
    <t>2024년 희망가족상담치료실 [뚜벅뚜벅 일상생활교육!] 부모교육 교재구입 결과 (홍** 외 3명)</t>
  </si>
  <si>
    <t>2024년 희망가족상담치료실 [뚜벅뚜벅 일상생활교육!] 진행비 지출 결과(11/21)  (김** 외 3명)</t>
  </si>
  <si>
    <t>[공동모금회] 「동고동락(同go同knock)」 우울 예방형 프로그램 운영비(캘리그라피 전시 물품) 지출 결과 건/유**외 15명</t>
  </si>
  <si>
    <t>GH사회공헌사업 우리 드림 시니어 AI케어 사례관리비 예산 지출 건(11/22)_다산1동/김*화</t>
  </si>
  <si>
    <t>카페 초아' 초아지기 자립 준비 지원비(정장 세트)_전**</t>
  </si>
  <si>
    <t>2024년 희망가족상담치료실 [뚜벅뚜벅 일상생활교육!] 부모교육 다과비 지출 결과 (홍** 외 3명)</t>
  </si>
  <si>
    <t>2024년 희망가족상담치료실 [뚜벅뚜벅 일상생활교육!] 부모교육 재료비 구입 결과 건 (홍** 외 3명)</t>
  </si>
  <si>
    <t>2024년 몰래 산타 봉사활동 운영비 지출 건(11/25_강*운 외 11명)</t>
  </si>
  <si>
    <t xml:space="preserve">복지사각지대발굴사업 『서부! 함께라면』 집기류 구입 건(앞치마 외)/고**외32명 </t>
  </si>
  <si>
    <t>2024년 하반기 희망매니저 간담회의 필요 비용 지출 건_김**외60명</t>
  </si>
  <si>
    <t xml:space="preserve">복지사각지대발굴사업 『서부! 함께라면』 공간조성비 지출 건(우드가벽 외)/고**외32명 </t>
  </si>
  <si>
    <t>2024년 몰래 산타 봉사활동 운영비 지출 건(11/28)_강*운 외 11명</t>
  </si>
  <si>
    <t>2024년 사례관리사업비 생필품 구입비 지출 건(11/28 쿠팡 외)_김*철 외 3명</t>
  </si>
  <si>
    <t>2024년 사례관리사업비 식비 지출 건(11/28)_강* 외 49명</t>
  </si>
  <si>
    <t xml:space="preserve">복지사각지대발굴사업 『서부! 함께라면』 집기류 구입 및 공간조성비 지출(다용도 후크 외)/고**외32명 </t>
  </si>
  <si>
    <t xml:space="preserve">복지사각지대발굴사업 『서부! 함께라면』 집기류 구입 및 개소식 준비비 지출 건(강력자석 외)/고**외32명 </t>
  </si>
  <si>
    <t>2024년 희망가족상담치료실 [뚜벅뚜벅 일상생활교육!] 활동 강사비 지출의 건(김** 외 3명)</t>
  </si>
  <si>
    <t>원천세_2024년 희망가족상담치료실 [뚜벅뚜벅 일상생활교육!] 활동 강사비 지출의 건(김** 외 3명)</t>
  </si>
  <si>
    <t xml:space="preserve">복지사각지대발굴사업 『서부! 함께라면』 공간조성비 지출 건(현판 외)/고**외32명 </t>
  </si>
  <si>
    <t xml:space="preserve">복지사각지대발굴사업 『서부! 함께라면』 공간조성비 지출 건(안전용 CCTV 설치)/고**외32명 </t>
  </si>
  <si>
    <t xml:space="preserve">복지사각지대발굴사업 『서부! 함께라면』 공간조성비 지출 건(원탁테이블 유리 외/고**외32명 </t>
  </si>
  <si>
    <t xml:space="preserve">복지사각지대발굴사업 『서부! 함께라면』 공간조성비 지출 건(라면모형 소품 및 테이블 외)/고**외32명 </t>
  </si>
  <si>
    <t xml:space="preserve">복지사각지대발굴사업 『서부! 함께라면』 집기류 구입비 지출 보고 건(티타늄 도금 냄비)/고**외32명 </t>
  </si>
  <si>
    <t>[공동모금회]「동고동락(同go同knock)」 주민발표회 기념품(식혜) 구입 건_김**외199</t>
  </si>
  <si>
    <t>2024년 싱싱희망냉장고 운영관련 간담회의비_김**외60명</t>
  </si>
  <si>
    <t xml:space="preserve">복지사각지대발굴사업 『서부! 함께라면』 개소식 준비비 지출 건(현수막 외)/고**외32명 </t>
  </si>
  <si>
    <t xml:space="preserve">복지사각지대발굴사업 『서부! 함께라면』 공간조성비 지출 건(4인용 테이블 외)/고**외32명 </t>
  </si>
  <si>
    <t>815원*33명</t>
    <phoneticPr fontId="3" type="noConversion"/>
  </si>
  <si>
    <t>39,394원*33명</t>
    <phoneticPr fontId="3" type="noConversion"/>
  </si>
  <si>
    <t>8,866원*33명</t>
    <phoneticPr fontId="3" type="noConversion"/>
  </si>
  <si>
    <t>7,010명*33명</t>
    <phoneticPr fontId="3" type="noConversion"/>
  </si>
  <si>
    <t>1,945원*33명</t>
    <phoneticPr fontId="3" type="noConversion"/>
  </si>
  <si>
    <t>33,333원원*33명</t>
    <phoneticPr fontId="3" type="noConversion"/>
  </si>
  <si>
    <t>9,697원*33명</t>
    <phoneticPr fontId="3" type="noConversion"/>
  </si>
  <si>
    <t>16,061원*33명</t>
    <phoneticPr fontId="3" type="noConversion"/>
  </si>
  <si>
    <t>10,076원*33명</t>
    <phoneticPr fontId="3" type="noConversion"/>
  </si>
  <si>
    <t>7,862원*33명</t>
    <phoneticPr fontId="3" type="noConversion"/>
  </si>
  <si>
    <t>79,500원*33명</t>
    <phoneticPr fontId="3" type="noConversion"/>
  </si>
  <si>
    <t>2,667원*33명</t>
    <phoneticPr fontId="3" type="noConversion"/>
  </si>
  <si>
    <t>30267원*33명</t>
    <phoneticPr fontId="3" type="noConversion"/>
  </si>
  <si>
    <t xml:space="preserve">27,333원*1명 </t>
    <phoneticPr fontId="3" type="noConversion"/>
  </si>
  <si>
    <t xml:space="preserve">12,273원*1명 </t>
    <phoneticPr fontId="3" type="noConversion"/>
  </si>
  <si>
    <t xml:space="preserve">9,394원*1명 </t>
    <phoneticPr fontId="3" type="noConversion"/>
  </si>
  <si>
    <t xml:space="preserve">21,152원*1명 </t>
    <phoneticPr fontId="3" type="noConversion"/>
  </si>
  <si>
    <t xml:space="preserve">77,360원*4명 </t>
    <phoneticPr fontId="3" type="noConversion"/>
  </si>
  <si>
    <t xml:space="preserve">2,640원*4명 </t>
    <phoneticPr fontId="3" type="noConversion"/>
  </si>
  <si>
    <t>생계비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</si>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</sst>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Arial"/>
      <family val="2"/>
    </font>
    <font>
      <sz val="9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sz val="9"/>
      <name val="맑은 고딕"/>
      <family val="2"/>
      <charset val="129"/>
      <scheme val="minor"/>
    </font>
    <font>
      <sz val="6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8" fontId="30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2" fillId="0" borderId="0" xfId="2" applyFont="1" applyFill="1">
      <alignment vertical="center"/>
    </xf>
    <xf numFmtId="49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176" fontId="32" fillId="0" borderId="0" xfId="2" applyNumberFormat="1" applyFont="1" applyFill="1" applyBorder="1" applyAlignment="1">
      <alignment horizontal="right" vertical="center"/>
    </xf>
    <xf numFmtId="0" fontId="33" fillId="5" borderId="31" xfId="2" applyNumberFormat="1" applyFont="1" applyFill="1" applyBorder="1" applyAlignment="1">
      <alignment horizontal="center" vertical="center"/>
    </xf>
    <xf numFmtId="0" fontId="33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5" fillId="5" borderId="32" xfId="1" applyNumberFormat="1" applyFont="1" applyFill="1" applyBorder="1" applyAlignment="1">
      <alignment horizontal="center" vertical="center" shrinkToFit="1"/>
    </xf>
    <xf numFmtId="176" fontId="33" fillId="0" borderId="2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20" fillId="2" borderId="26" xfId="2" applyNumberFormat="1" applyFont="1" applyFill="1" applyBorder="1" applyAlignment="1">
      <alignment horizontal="center" vertical="center" wrapText="1"/>
    </xf>
    <xf numFmtId="14" fontId="20" fillId="2" borderId="27" xfId="2" applyNumberFormat="1" applyFont="1" applyFill="1" applyBorder="1" applyAlignment="1">
      <alignment horizontal="center" vertical="center" wrapText="1"/>
    </xf>
    <xf numFmtId="42" fontId="20" fillId="2" borderId="27" xfId="1" applyNumberFormat="1" applyFont="1" applyFill="1" applyBorder="1" applyAlignment="1">
      <alignment horizontal="center" vertical="center" shrinkToFit="1"/>
    </xf>
    <xf numFmtId="41" fontId="20" fillId="2" borderId="27" xfId="6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42" fontId="29" fillId="2" borderId="32" xfId="1" applyNumberFormat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3" fillId="0" borderId="29" xfId="2" applyNumberFormat="1" applyFont="1" applyFill="1" applyBorder="1" applyAlignment="1">
      <alignment horizontal="center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0" fontId="37" fillId="0" borderId="0" xfId="0" applyNumberFormat="1" applyFont="1" applyAlignment="1"/>
    <xf numFmtId="0" fontId="38" fillId="0" borderId="0" xfId="0" applyNumberFormat="1" applyFont="1" applyAlignment="1"/>
    <xf numFmtId="0" fontId="0" fillId="0" borderId="1" xfId="0" applyNumberFormat="1" applyBorder="1" applyAlignment="1">
      <alignment horizontal="center" vertical="center"/>
    </xf>
    <xf numFmtId="42" fontId="0" fillId="0" borderId="1" xfId="1" applyNumberFormat="1" applyFont="1" applyBorder="1" applyAlignment="1">
      <alignment horizontal="right" vertical="center"/>
    </xf>
    <xf numFmtId="42" fontId="11" fillId="0" borderId="1" xfId="1" applyNumberFormat="1" applyFont="1" applyBorder="1" applyAlignment="1">
      <alignment horizontal="right" vertical="center"/>
    </xf>
    <xf numFmtId="180" fontId="40" fillId="0" borderId="34" xfId="6" applyNumberFormat="1" applyFont="1" applyFill="1" applyBorder="1" applyAlignment="1">
      <alignment horizontal="center" vertical="center"/>
    </xf>
    <xf numFmtId="14" fontId="39" fillId="0" borderId="1" xfId="0" applyNumberFormat="1" applyFont="1" applyFill="1" applyBorder="1" applyAlignment="1">
      <alignment horizontal="center" vertical="center" wrapText="1"/>
    </xf>
    <xf numFmtId="42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41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42" fillId="0" borderId="1" xfId="0" applyNumberFormat="1" applyFont="1" applyFill="1" applyBorder="1" applyAlignment="1">
      <alignment horizontal="center" vertical="center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43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5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2" fontId="23" fillId="4" borderId="27" xfId="0" applyNumberFormat="1" applyFont="1" applyFill="1" applyBorder="1" applyAlignment="1">
      <alignment horizontal="center" vertical="center" wrapText="1"/>
    </xf>
    <xf numFmtId="42" fontId="23" fillId="4" borderId="1" xfId="0" applyNumberFormat="1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5"/>
  <sheetViews>
    <sheetView topLeftCell="A81" zoomScale="85" zoomScaleNormal="85" workbookViewId="0">
      <selection activeCell="P92" sqref="P92"/>
    </sheetView>
  </sheetViews>
  <sheetFormatPr defaultRowHeight="13.5" x14ac:dyDescent="0.3"/>
  <cols>
    <col min="1" max="1" width="4.875" style="5" customWidth="1"/>
    <col min="2" max="2" width="14.25" style="64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73" customWidth="1"/>
    <col min="12" max="12" width="8.5" style="3" customWidth="1"/>
    <col min="13" max="13" width="9" style="65" customWidth="1"/>
    <col min="14" max="14" width="9" style="62"/>
    <col min="15" max="19" width="9" style="65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9" ht="19.5" x14ac:dyDescent="0.3">
      <c r="A2" s="117" t="s">
        <v>246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9" ht="20.25" thickBot="1" x14ac:dyDescent="0.3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9" s="4" customFormat="1" ht="24.95" customHeight="1" x14ac:dyDescent="0.3">
      <c r="A4" s="119" t="s">
        <v>18</v>
      </c>
      <c r="B4" s="121" t="s">
        <v>2</v>
      </c>
      <c r="C4" s="114" t="s">
        <v>43</v>
      </c>
      <c r="D4" s="114" t="s">
        <v>64</v>
      </c>
      <c r="E4" s="93"/>
      <c r="F4" s="93"/>
      <c r="G4" s="93"/>
      <c r="H4" s="93"/>
      <c r="I4" s="114" t="s">
        <v>44</v>
      </c>
      <c r="J4" s="114" t="s">
        <v>45</v>
      </c>
      <c r="K4" s="123" t="s">
        <v>46</v>
      </c>
      <c r="L4" s="125" t="s">
        <v>47</v>
      </c>
      <c r="M4" s="69"/>
      <c r="N4" s="62"/>
      <c r="O4" s="66"/>
      <c r="P4" s="66"/>
      <c r="Q4" s="66"/>
      <c r="R4" s="66"/>
      <c r="S4" s="66"/>
    </row>
    <row r="5" spans="1:19" s="4" customFormat="1" ht="27" x14ac:dyDescent="0.3">
      <c r="A5" s="120"/>
      <c r="B5" s="122"/>
      <c r="C5" s="115"/>
      <c r="D5" s="115"/>
      <c r="E5" s="94" t="s">
        <v>6</v>
      </c>
      <c r="F5" s="94" t="s">
        <v>7</v>
      </c>
      <c r="G5" s="94" t="s">
        <v>50</v>
      </c>
      <c r="H5" s="94" t="s">
        <v>40</v>
      </c>
      <c r="I5" s="115"/>
      <c r="J5" s="115"/>
      <c r="K5" s="124"/>
      <c r="L5" s="126"/>
      <c r="M5" s="69"/>
      <c r="N5" s="62"/>
      <c r="O5" s="66"/>
      <c r="P5" s="66"/>
      <c r="Q5" s="66"/>
      <c r="R5" s="66"/>
      <c r="S5" s="66"/>
    </row>
    <row r="6" spans="1:19" s="4" customFormat="1" ht="27" x14ac:dyDescent="0.3">
      <c r="A6" s="120"/>
      <c r="B6" s="122"/>
      <c r="C6" s="115"/>
      <c r="D6" s="115"/>
      <c r="E6" s="94" t="s">
        <v>48</v>
      </c>
      <c r="F6" s="94" t="s">
        <v>49</v>
      </c>
      <c r="G6" s="94" t="s">
        <v>39</v>
      </c>
      <c r="H6" s="94" t="s">
        <v>41</v>
      </c>
      <c r="I6" s="115"/>
      <c r="J6" s="115"/>
      <c r="K6" s="124"/>
      <c r="L6" s="126"/>
      <c r="M6" s="69"/>
      <c r="N6" s="62"/>
      <c r="O6" s="66"/>
      <c r="P6" s="66"/>
      <c r="Q6" s="66"/>
      <c r="R6" s="66"/>
      <c r="S6" s="66"/>
    </row>
    <row r="7" spans="1:19" s="4" customFormat="1" ht="24.95" customHeight="1" x14ac:dyDescent="0.3">
      <c r="A7" s="95">
        <v>1</v>
      </c>
      <c r="B7" s="99" t="s">
        <v>247</v>
      </c>
      <c r="C7" s="99" t="s">
        <v>279</v>
      </c>
      <c r="D7" s="91" t="s">
        <v>280</v>
      </c>
      <c r="E7" s="67" t="s">
        <v>220</v>
      </c>
      <c r="F7" s="67"/>
      <c r="G7" s="67" t="s">
        <v>220</v>
      </c>
      <c r="H7" s="67" t="s">
        <v>284</v>
      </c>
      <c r="I7" s="68" t="str">
        <f>REPLACE(N7,2,LEN(N7)-2,REPT("O",LEN(N7)-2))</f>
        <v>같OO치</v>
      </c>
      <c r="J7" s="99" t="s">
        <v>291</v>
      </c>
      <c r="K7" s="100">
        <v>691860</v>
      </c>
      <c r="L7" s="75" t="s">
        <v>239</v>
      </c>
      <c r="M7" s="69"/>
      <c r="N7" s="97" t="s">
        <v>237</v>
      </c>
      <c r="O7" s="66"/>
      <c r="P7" s="66"/>
      <c r="Q7" s="66"/>
      <c r="R7" s="66"/>
      <c r="S7" s="66"/>
    </row>
    <row r="8" spans="1:19" s="4" customFormat="1" ht="24.95" customHeight="1" x14ac:dyDescent="0.3">
      <c r="A8" s="95">
        <v>2</v>
      </c>
      <c r="B8" s="99" t="s">
        <v>247</v>
      </c>
      <c r="C8" s="99" t="s">
        <v>5</v>
      </c>
      <c r="D8" s="91" t="s">
        <v>285</v>
      </c>
      <c r="E8" s="67" t="s">
        <v>57</v>
      </c>
      <c r="F8" s="67"/>
      <c r="G8" s="67" t="s">
        <v>57</v>
      </c>
      <c r="H8" s="67" t="s">
        <v>57</v>
      </c>
      <c r="I8" s="68" t="str">
        <f t="shared" ref="I8:I59" si="0">REPLACE(N8,2,LEN(N8)-2,REPT("O",LEN(N8)-2))</f>
        <v>박O진</v>
      </c>
      <c r="J8" s="99" t="s">
        <v>292</v>
      </c>
      <c r="K8" s="100">
        <v>20000</v>
      </c>
      <c r="L8" s="75" t="s">
        <v>199</v>
      </c>
      <c r="M8" s="69"/>
      <c r="N8" s="97" t="s">
        <v>152</v>
      </c>
      <c r="O8" s="66"/>
      <c r="P8" s="66"/>
      <c r="Q8" s="66"/>
      <c r="R8" s="66"/>
      <c r="S8" s="66"/>
    </row>
    <row r="9" spans="1:19" s="4" customFormat="1" ht="24.95" customHeight="1" x14ac:dyDescent="0.3">
      <c r="A9" s="95">
        <v>3</v>
      </c>
      <c r="B9" s="99" t="s">
        <v>247</v>
      </c>
      <c r="C9" s="99" t="s">
        <v>5</v>
      </c>
      <c r="D9" s="91" t="s">
        <v>285</v>
      </c>
      <c r="E9" s="67" t="s">
        <v>57</v>
      </c>
      <c r="F9" s="67"/>
      <c r="G9" s="67" t="s">
        <v>57</v>
      </c>
      <c r="H9" s="67" t="s">
        <v>57</v>
      </c>
      <c r="I9" s="68" t="str">
        <f t="shared" si="0"/>
        <v>임O정</v>
      </c>
      <c r="J9" s="99" t="s">
        <v>292</v>
      </c>
      <c r="K9" s="100">
        <v>10000</v>
      </c>
      <c r="L9" s="75" t="s">
        <v>199</v>
      </c>
      <c r="M9" s="69"/>
      <c r="N9" s="97" t="s">
        <v>269</v>
      </c>
      <c r="O9" s="66"/>
      <c r="P9" s="66"/>
      <c r="Q9" s="66"/>
      <c r="R9" s="66"/>
      <c r="S9" s="66"/>
    </row>
    <row r="10" spans="1:19" s="4" customFormat="1" ht="24.95" customHeight="1" x14ac:dyDescent="0.3">
      <c r="A10" s="95">
        <v>4</v>
      </c>
      <c r="B10" s="99" t="s">
        <v>247</v>
      </c>
      <c r="C10" s="99" t="s">
        <v>5</v>
      </c>
      <c r="D10" s="91" t="s">
        <v>285</v>
      </c>
      <c r="E10" s="67" t="s">
        <v>57</v>
      </c>
      <c r="F10" s="67"/>
      <c r="G10" s="67" t="s">
        <v>57</v>
      </c>
      <c r="H10" s="67" t="s">
        <v>57</v>
      </c>
      <c r="I10" s="68" t="str">
        <f t="shared" si="0"/>
        <v>서O미</v>
      </c>
      <c r="J10" s="99" t="s">
        <v>292</v>
      </c>
      <c r="K10" s="100">
        <v>10000</v>
      </c>
      <c r="L10" s="75" t="s">
        <v>199</v>
      </c>
      <c r="M10" s="69"/>
      <c r="N10" s="97" t="s">
        <v>153</v>
      </c>
      <c r="O10" s="66"/>
      <c r="P10" s="66"/>
      <c r="Q10" s="66"/>
      <c r="R10" s="66"/>
      <c r="S10" s="66"/>
    </row>
    <row r="11" spans="1:19" s="4" customFormat="1" ht="24.95" customHeight="1" x14ac:dyDescent="0.3">
      <c r="A11" s="95">
        <v>5</v>
      </c>
      <c r="B11" s="99" t="s">
        <v>247</v>
      </c>
      <c r="C11" s="99" t="s">
        <v>5</v>
      </c>
      <c r="D11" s="91" t="s">
        <v>285</v>
      </c>
      <c r="E11" s="67" t="s">
        <v>57</v>
      </c>
      <c r="F11" s="67"/>
      <c r="G11" s="67" t="s">
        <v>57</v>
      </c>
      <c r="H11" s="67" t="s">
        <v>57</v>
      </c>
      <c r="I11" s="68" t="str">
        <f t="shared" si="0"/>
        <v>양O영</v>
      </c>
      <c r="J11" s="99" t="s">
        <v>292</v>
      </c>
      <c r="K11" s="100">
        <v>10000</v>
      </c>
      <c r="L11" s="75" t="s">
        <v>199</v>
      </c>
      <c r="M11" s="69"/>
      <c r="N11" s="97" t="s">
        <v>189</v>
      </c>
      <c r="O11" s="66"/>
      <c r="P11" s="66"/>
      <c r="Q11" s="66"/>
      <c r="R11" s="66"/>
      <c r="S11" s="66"/>
    </row>
    <row r="12" spans="1:19" s="4" customFormat="1" ht="24.95" customHeight="1" x14ac:dyDescent="0.3">
      <c r="A12" s="95">
        <v>6</v>
      </c>
      <c r="B12" s="99" t="s">
        <v>247</v>
      </c>
      <c r="C12" s="99" t="s">
        <v>5</v>
      </c>
      <c r="D12" s="91" t="s">
        <v>285</v>
      </c>
      <c r="E12" s="67" t="s">
        <v>57</v>
      </c>
      <c r="F12" s="67"/>
      <c r="G12" s="67" t="s">
        <v>57</v>
      </c>
      <c r="H12" s="67" t="s">
        <v>57</v>
      </c>
      <c r="I12" s="68" t="str">
        <f t="shared" si="0"/>
        <v>김O수</v>
      </c>
      <c r="J12" s="99" t="s">
        <v>292</v>
      </c>
      <c r="K12" s="100">
        <v>10000</v>
      </c>
      <c r="L12" s="75" t="s">
        <v>199</v>
      </c>
      <c r="M12" s="69"/>
      <c r="N12" s="97" t="s">
        <v>180</v>
      </c>
      <c r="O12" s="66"/>
      <c r="P12" s="66"/>
      <c r="Q12" s="66"/>
      <c r="R12" s="66"/>
      <c r="S12" s="66"/>
    </row>
    <row r="13" spans="1:19" s="4" customFormat="1" ht="24.95" customHeight="1" x14ac:dyDescent="0.3">
      <c r="A13" s="95">
        <v>7</v>
      </c>
      <c r="B13" s="99" t="s">
        <v>247</v>
      </c>
      <c r="C13" s="99" t="s">
        <v>5</v>
      </c>
      <c r="D13" s="91" t="s">
        <v>285</v>
      </c>
      <c r="E13" s="67" t="s">
        <v>57</v>
      </c>
      <c r="F13" s="67"/>
      <c r="G13" s="67" t="s">
        <v>57</v>
      </c>
      <c r="H13" s="67" t="s">
        <v>57</v>
      </c>
      <c r="I13" s="68" t="str">
        <f t="shared" si="0"/>
        <v>차O경</v>
      </c>
      <c r="J13" s="99" t="s">
        <v>292</v>
      </c>
      <c r="K13" s="100">
        <v>11400</v>
      </c>
      <c r="L13" s="75" t="s">
        <v>199</v>
      </c>
      <c r="M13" s="69"/>
      <c r="N13" s="97" t="s">
        <v>190</v>
      </c>
      <c r="O13" s="66"/>
      <c r="P13" s="66"/>
      <c r="Q13" s="66"/>
      <c r="R13" s="66"/>
      <c r="S13" s="66"/>
    </row>
    <row r="14" spans="1:19" s="4" customFormat="1" ht="24.95" customHeight="1" x14ac:dyDescent="0.3">
      <c r="A14" s="95">
        <v>8</v>
      </c>
      <c r="B14" s="99" t="s">
        <v>248</v>
      </c>
      <c r="C14" s="99" t="s">
        <v>278</v>
      </c>
      <c r="D14" s="91" t="s">
        <v>285</v>
      </c>
      <c r="E14" s="67" t="s">
        <v>57</v>
      </c>
      <c r="F14" s="67"/>
      <c r="G14" s="67" t="s">
        <v>57</v>
      </c>
      <c r="H14" s="67" t="s">
        <v>57</v>
      </c>
      <c r="I14" s="68" t="str">
        <f t="shared" si="0"/>
        <v>양O영</v>
      </c>
      <c r="J14" s="99" t="s">
        <v>293</v>
      </c>
      <c r="K14" s="100">
        <v>30000</v>
      </c>
      <c r="L14" s="75" t="s">
        <v>199</v>
      </c>
      <c r="M14" s="69"/>
      <c r="N14" s="97" t="s">
        <v>60</v>
      </c>
      <c r="O14" s="66"/>
      <c r="P14" s="66"/>
      <c r="Q14" s="66"/>
      <c r="R14" s="66"/>
      <c r="S14" s="66"/>
    </row>
    <row r="15" spans="1:19" s="4" customFormat="1" ht="24.95" customHeight="1" x14ac:dyDescent="0.3">
      <c r="A15" s="95">
        <v>9</v>
      </c>
      <c r="B15" s="99" t="s">
        <v>248</v>
      </c>
      <c r="C15" s="99" t="s">
        <v>5</v>
      </c>
      <c r="D15" s="91" t="s">
        <v>281</v>
      </c>
      <c r="E15" s="67" t="s">
        <v>57</v>
      </c>
      <c r="F15" s="67"/>
      <c r="G15" s="67" t="s">
        <v>57</v>
      </c>
      <c r="H15" s="67" t="s">
        <v>57</v>
      </c>
      <c r="I15" s="68" t="str">
        <f t="shared" si="0"/>
        <v>김OOOOOOOOOOO)</v>
      </c>
      <c r="J15" s="99" t="s">
        <v>292</v>
      </c>
      <c r="K15" s="100">
        <v>100000</v>
      </c>
      <c r="L15" s="75" t="s">
        <v>199</v>
      </c>
      <c r="M15" s="69"/>
      <c r="N15" s="97" t="s">
        <v>65</v>
      </c>
      <c r="O15" s="66"/>
      <c r="P15" s="66"/>
      <c r="Q15" s="66"/>
      <c r="R15" s="66"/>
      <c r="S15" s="66"/>
    </row>
    <row r="16" spans="1:19" s="4" customFormat="1" ht="24.95" customHeight="1" x14ac:dyDescent="0.3">
      <c r="A16" s="95">
        <v>10</v>
      </c>
      <c r="B16" s="99" t="s">
        <v>249</v>
      </c>
      <c r="C16" s="99" t="s">
        <v>278</v>
      </c>
      <c r="D16" s="91" t="s">
        <v>285</v>
      </c>
      <c r="E16" s="67" t="s">
        <v>57</v>
      </c>
      <c r="F16" s="67"/>
      <c r="G16" s="67" t="s">
        <v>57</v>
      </c>
      <c r="H16" s="67" t="s">
        <v>57</v>
      </c>
      <c r="I16" s="68" t="str">
        <f t="shared" si="0"/>
        <v>(OOOOOO엔</v>
      </c>
      <c r="J16" s="99" t="s">
        <v>294</v>
      </c>
      <c r="K16" s="100">
        <v>2000000</v>
      </c>
      <c r="L16" s="75" t="s">
        <v>199</v>
      </c>
      <c r="M16" s="69"/>
      <c r="N16" s="97" t="s">
        <v>66</v>
      </c>
      <c r="O16" s="66"/>
      <c r="P16" s="66"/>
      <c r="Q16" s="66"/>
      <c r="R16" s="66"/>
      <c r="S16" s="66"/>
    </row>
    <row r="17" spans="1:19" s="4" customFormat="1" ht="24.95" customHeight="1" x14ac:dyDescent="0.3">
      <c r="A17" s="95">
        <v>11</v>
      </c>
      <c r="B17" s="99" t="s">
        <v>249</v>
      </c>
      <c r="C17" s="99" t="s">
        <v>5</v>
      </c>
      <c r="D17" s="91" t="s">
        <v>285</v>
      </c>
      <c r="E17" s="67" t="s">
        <v>57</v>
      </c>
      <c r="F17" s="67"/>
      <c r="G17" s="67" t="s">
        <v>57</v>
      </c>
      <c r="H17" s="67" t="s">
        <v>57</v>
      </c>
      <c r="I17" s="68" t="str">
        <f t="shared" si="0"/>
        <v>박O선</v>
      </c>
      <c r="J17" s="99" t="s">
        <v>292</v>
      </c>
      <c r="K17" s="100">
        <v>10400</v>
      </c>
      <c r="L17" s="75" t="s">
        <v>199</v>
      </c>
      <c r="M17" s="69"/>
      <c r="N17" s="97" t="s">
        <v>214</v>
      </c>
      <c r="O17" s="66"/>
      <c r="P17" s="66"/>
      <c r="Q17" s="66"/>
      <c r="R17" s="66"/>
      <c r="S17" s="66"/>
    </row>
    <row r="18" spans="1:19" s="4" customFormat="1" ht="24.95" customHeight="1" x14ac:dyDescent="0.3">
      <c r="A18" s="95">
        <v>12</v>
      </c>
      <c r="B18" s="99" t="s">
        <v>249</v>
      </c>
      <c r="C18" s="99" t="s">
        <v>5</v>
      </c>
      <c r="D18" s="91" t="s">
        <v>285</v>
      </c>
      <c r="E18" s="67" t="s">
        <v>57</v>
      </c>
      <c r="F18" s="67"/>
      <c r="G18" s="67" t="s">
        <v>57</v>
      </c>
      <c r="H18" s="67" t="s">
        <v>57</v>
      </c>
      <c r="I18" s="68" t="str">
        <f t="shared" si="0"/>
        <v>이O주</v>
      </c>
      <c r="J18" s="99" t="s">
        <v>292</v>
      </c>
      <c r="K18" s="100">
        <v>10400</v>
      </c>
      <c r="L18" s="75" t="s">
        <v>199</v>
      </c>
      <c r="M18" s="69"/>
      <c r="N18" s="97" t="s">
        <v>212</v>
      </c>
      <c r="O18" s="66"/>
      <c r="P18" s="66"/>
      <c r="Q18" s="66"/>
      <c r="R18" s="66"/>
      <c r="S18" s="66"/>
    </row>
    <row r="19" spans="1:19" s="4" customFormat="1" ht="24.95" customHeight="1" x14ac:dyDescent="0.3">
      <c r="A19" s="95">
        <v>13</v>
      </c>
      <c r="B19" s="99" t="s">
        <v>249</v>
      </c>
      <c r="C19" s="99" t="s">
        <v>5</v>
      </c>
      <c r="D19" s="91"/>
      <c r="E19" s="67"/>
      <c r="F19" s="67"/>
      <c r="G19" s="67"/>
      <c r="H19" s="67"/>
      <c r="I19" s="68" t="str">
        <f t="shared" si="0"/>
        <v>서OOOOOOOOO아</v>
      </c>
      <c r="J19" s="99" t="s">
        <v>296</v>
      </c>
      <c r="K19" s="100">
        <v>45000</v>
      </c>
      <c r="L19" s="75" t="s">
        <v>239</v>
      </c>
      <c r="M19" s="69"/>
      <c r="N19" s="97" t="s">
        <v>213</v>
      </c>
      <c r="O19" s="66"/>
      <c r="P19" s="66"/>
      <c r="Q19" s="66"/>
      <c r="R19" s="66"/>
      <c r="S19" s="66"/>
    </row>
    <row r="20" spans="1:19" s="4" customFormat="1" ht="24.95" customHeight="1" x14ac:dyDescent="0.3">
      <c r="A20" s="95">
        <v>14</v>
      </c>
      <c r="B20" s="99" t="s">
        <v>249</v>
      </c>
      <c r="C20" s="99" t="s">
        <v>5</v>
      </c>
      <c r="D20" s="91" t="s">
        <v>285</v>
      </c>
      <c r="E20" s="67"/>
      <c r="F20" s="67"/>
      <c r="G20" s="67"/>
      <c r="H20" s="67"/>
      <c r="I20" s="68" t="str">
        <f t="shared" si="0"/>
        <v>정O배</v>
      </c>
      <c r="J20" s="99" t="s">
        <v>292</v>
      </c>
      <c r="K20" s="100">
        <v>100000</v>
      </c>
      <c r="L20" s="75" t="s">
        <v>199</v>
      </c>
      <c r="M20" s="69"/>
      <c r="N20" s="97" t="s">
        <v>67</v>
      </c>
      <c r="O20" s="66"/>
      <c r="P20" s="66"/>
      <c r="Q20" s="66"/>
      <c r="R20" s="66"/>
      <c r="S20" s="66"/>
    </row>
    <row r="21" spans="1:19" s="4" customFormat="1" ht="24.95" customHeight="1" x14ac:dyDescent="0.3">
      <c r="A21" s="95">
        <v>15</v>
      </c>
      <c r="B21" s="99" t="s">
        <v>250</v>
      </c>
      <c r="C21" s="99" t="s">
        <v>278</v>
      </c>
      <c r="D21" s="91" t="s">
        <v>282</v>
      </c>
      <c r="E21" s="67" t="s">
        <v>220</v>
      </c>
      <c r="F21" s="67"/>
      <c r="G21" s="67" t="s">
        <v>220</v>
      </c>
      <c r="H21" s="67" t="s">
        <v>284</v>
      </c>
      <c r="I21" s="68" t="str">
        <f t="shared" si="0"/>
        <v>경OOOOOOOOO회</v>
      </c>
      <c r="J21" s="99" t="s">
        <v>297</v>
      </c>
      <c r="K21" s="100">
        <v>5380000</v>
      </c>
      <c r="L21" s="75" t="s">
        <v>199</v>
      </c>
      <c r="M21" s="69"/>
      <c r="N21" s="97" t="s">
        <v>61</v>
      </c>
      <c r="O21" s="66"/>
      <c r="P21" s="66"/>
      <c r="Q21" s="66"/>
      <c r="R21" s="66"/>
      <c r="S21" s="66"/>
    </row>
    <row r="22" spans="1:19" s="4" customFormat="1" ht="24.95" customHeight="1" x14ac:dyDescent="0.3">
      <c r="A22" s="95">
        <v>16</v>
      </c>
      <c r="B22" s="99" t="s">
        <v>251</v>
      </c>
      <c r="C22" s="99" t="s">
        <v>5</v>
      </c>
      <c r="D22" s="91" t="s">
        <v>286</v>
      </c>
      <c r="E22" s="67" t="s">
        <v>57</v>
      </c>
      <c r="F22" s="67"/>
      <c r="G22" s="67" t="s">
        <v>57</v>
      </c>
      <c r="H22" s="67" t="s">
        <v>57</v>
      </c>
      <c r="I22" s="68" t="str">
        <f t="shared" si="0"/>
        <v>무명</v>
      </c>
      <c r="J22" s="99" t="s">
        <v>295</v>
      </c>
      <c r="K22" s="100">
        <v>74000</v>
      </c>
      <c r="L22" s="75" t="s">
        <v>239</v>
      </c>
      <c r="M22" s="69"/>
      <c r="N22" s="97" t="s">
        <v>270</v>
      </c>
      <c r="O22" s="66"/>
      <c r="P22" s="66"/>
      <c r="Q22" s="66"/>
      <c r="R22" s="66"/>
      <c r="S22" s="66"/>
    </row>
    <row r="23" spans="1:19" s="4" customFormat="1" ht="24.95" customHeight="1" x14ac:dyDescent="0.3">
      <c r="A23" s="95">
        <v>17</v>
      </c>
      <c r="B23" s="99" t="s">
        <v>251</v>
      </c>
      <c r="C23" s="99" t="s">
        <v>5</v>
      </c>
      <c r="D23" s="91" t="s">
        <v>287</v>
      </c>
      <c r="E23" s="67" t="s">
        <v>57</v>
      </c>
      <c r="F23" s="67"/>
      <c r="G23" s="67" t="s">
        <v>57</v>
      </c>
      <c r="H23" s="67" t="s">
        <v>57</v>
      </c>
      <c r="I23" s="68" t="str">
        <f t="shared" si="0"/>
        <v>권O정</v>
      </c>
      <c r="J23" s="99" t="s">
        <v>292</v>
      </c>
      <c r="K23" s="100">
        <v>11400</v>
      </c>
      <c r="L23" s="75" t="s">
        <v>199</v>
      </c>
      <c r="M23" s="69"/>
      <c r="N23" s="97" t="s">
        <v>181</v>
      </c>
      <c r="O23" s="66"/>
      <c r="P23" s="66"/>
      <c r="Q23" s="66"/>
      <c r="R23" s="66"/>
      <c r="S23" s="66"/>
    </row>
    <row r="24" spans="1:19" s="4" customFormat="1" ht="24.95" customHeight="1" x14ac:dyDescent="0.3">
      <c r="A24" s="95">
        <v>18</v>
      </c>
      <c r="B24" s="99" t="s">
        <v>251</v>
      </c>
      <c r="C24" s="99" t="s">
        <v>5</v>
      </c>
      <c r="D24" s="91" t="s">
        <v>288</v>
      </c>
      <c r="E24" s="67" t="s">
        <v>57</v>
      </c>
      <c r="F24" s="67"/>
      <c r="G24" s="67" t="s">
        <v>57</v>
      </c>
      <c r="H24" s="67" t="s">
        <v>57</v>
      </c>
      <c r="I24" s="68" t="str">
        <f t="shared" si="0"/>
        <v>권O연</v>
      </c>
      <c r="J24" s="99" t="s">
        <v>292</v>
      </c>
      <c r="K24" s="100">
        <v>11400</v>
      </c>
      <c r="L24" s="75" t="s">
        <v>199</v>
      </c>
      <c r="M24" s="69"/>
      <c r="N24" s="97" t="s">
        <v>182</v>
      </c>
      <c r="O24" s="66"/>
      <c r="P24" s="66"/>
      <c r="Q24" s="66"/>
      <c r="R24" s="66"/>
      <c r="S24" s="66"/>
    </row>
    <row r="25" spans="1:19" s="4" customFormat="1" ht="24.95" customHeight="1" x14ac:dyDescent="0.2">
      <c r="A25" s="95">
        <v>19</v>
      </c>
      <c r="B25" s="99" t="s">
        <v>252</v>
      </c>
      <c r="C25" s="99" t="s">
        <v>278</v>
      </c>
      <c r="D25" s="91" t="s">
        <v>282</v>
      </c>
      <c r="E25" s="67" t="s">
        <v>220</v>
      </c>
      <c r="F25" s="67"/>
      <c r="G25" s="67" t="s">
        <v>220</v>
      </c>
      <c r="H25" s="67" t="s">
        <v>284</v>
      </c>
      <c r="I25" s="68" t="str">
        <f t="shared" si="0"/>
        <v>어OOOOOOOOOOOO부</v>
      </c>
      <c r="J25" s="99" t="s">
        <v>298</v>
      </c>
      <c r="K25" s="101">
        <v>1895000</v>
      </c>
      <c r="L25" s="75" t="s">
        <v>199</v>
      </c>
      <c r="M25" s="69"/>
      <c r="N25" s="98" t="s">
        <v>62</v>
      </c>
      <c r="O25" s="66"/>
      <c r="P25" s="66"/>
      <c r="Q25" s="66"/>
      <c r="R25" s="66"/>
      <c r="S25" s="66"/>
    </row>
    <row r="26" spans="1:19" s="4" customFormat="1" ht="24.95" customHeight="1" x14ac:dyDescent="0.2">
      <c r="A26" s="95">
        <v>20</v>
      </c>
      <c r="B26" s="99" t="s">
        <v>252</v>
      </c>
      <c r="C26" s="99" t="s">
        <v>278</v>
      </c>
      <c r="D26" s="91" t="s">
        <v>282</v>
      </c>
      <c r="E26" s="67" t="s">
        <v>220</v>
      </c>
      <c r="F26" s="67"/>
      <c r="G26" s="67" t="s">
        <v>220</v>
      </c>
      <c r="H26" s="67" t="s">
        <v>284</v>
      </c>
      <c r="I26" s="68" t="str">
        <f t="shared" si="0"/>
        <v>어OOOOOOOOOOOO부</v>
      </c>
      <c r="J26" s="99" t="s">
        <v>299</v>
      </c>
      <c r="K26" s="101">
        <v>1250000</v>
      </c>
      <c r="L26" s="75" t="s">
        <v>239</v>
      </c>
      <c r="M26" s="69"/>
      <c r="N26" s="98" t="s">
        <v>62</v>
      </c>
      <c r="O26" s="66"/>
      <c r="P26" s="66"/>
      <c r="Q26" s="66"/>
      <c r="R26" s="66"/>
      <c r="S26" s="66"/>
    </row>
    <row r="27" spans="1:19" s="4" customFormat="1" ht="24.95" customHeight="1" x14ac:dyDescent="0.3">
      <c r="A27" s="95">
        <v>21</v>
      </c>
      <c r="B27" s="99" t="s">
        <v>252</v>
      </c>
      <c r="C27" s="99" t="s">
        <v>278</v>
      </c>
      <c r="D27" s="91" t="s">
        <v>282</v>
      </c>
      <c r="E27" s="67" t="s">
        <v>220</v>
      </c>
      <c r="F27" s="67"/>
      <c r="G27" s="67" t="s">
        <v>220</v>
      </c>
      <c r="H27" s="67" t="s">
        <v>284</v>
      </c>
      <c r="I27" s="68" t="str">
        <f t="shared" si="0"/>
        <v>경OOOOOOOOO회</v>
      </c>
      <c r="J27" s="99" t="s">
        <v>300</v>
      </c>
      <c r="K27" s="100">
        <v>1000000</v>
      </c>
      <c r="L27" s="75" t="s">
        <v>239</v>
      </c>
      <c r="M27" s="69"/>
      <c r="N27" s="97" t="s">
        <v>61</v>
      </c>
      <c r="O27" s="66"/>
      <c r="P27" s="66"/>
      <c r="Q27" s="66"/>
      <c r="R27" s="66"/>
      <c r="S27" s="66"/>
    </row>
    <row r="28" spans="1:19" s="4" customFormat="1" ht="24.95" customHeight="1" x14ac:dyDescent="0.3">
      <c r="A28" s="95">
        <v>22</v>
      </c>
      <c r="B28" s="99" t="s">
        <v>252</v>
      </c>
      <c r="C28" s="99" t="s">
        <v>278</v>
      </c>
      <c r="D28" s="91" t="s">
        <v>282</v>
      </c>
      <c r="E28" s="67" t="s">
        <v>220</v>
      </c>
      <c r="F28" s="67"/>
      <c r="G28" s="67" t="s">
        <v>220</v>
      </c>
      <c r="H28" s="67" t="s">
        <v>284</v>
      </c>
      <c r="I28" s="68" t="str">
        <f t="shared" si="0"/>
        <v>경OOOOOOOOO회</v>
      </c>
      <c r="J28" s="99" t="s">
        <v>301</v>
      </c>
      <c r="K28" s="100">
        <v>265000</v>
      </c>
      <c r="L28" s="75" t="s">
        <v>239</v>
      </c>
      <c r="M28" s="69"/>
      <c r="N28" s="97" t="s">
        <v>61</v>
      </c>
      <c r="O28" s="66"/>
      <c r="P28" s="66"/>
      <c r="Q28" s="66"/>
      <c r="R28" s="66"/>
      <c r="S28" s="66"/>
    </row>
    <row r="29" spans="1:19" s="4" customFormat="1" ht="24.95" customHeight="1" x14ac:dyDescent="0.3">
      <c r="A29" s="95">
        <v>23</v>
      </c>
      <c r="B29" s="99" t="s">
        <v>252</v>
      </c>
      <c r="C29" s="99" t="s">
        <v>5</v>
      </c>
      <c r="D29" s="91"/>
      <c r="E29" s="67" t="s">
        <v>57</v>
      </c>
      <c r="F29" s="67"/>
      <c r="G29" s="67" t="s">
        <v>57</v>
      </c>
      <c r="H29" s="67" t="s">
        <v>57</v>
      </c>
      <c r="I29" s="68" t="str">
        <f t="shared" si="0"/>
        <v>서OOOOOOOOO아</v>
      </c>
      <c r="J29" s="99" t="s">
        <v>292</v>
      </c>
      <c r="K29" s="100">
        <v>305000</v>
      </c>
      <c r="L29" s="75" t="s">
        <v>239</v>
      </c>
      <c r="M29" s="69"/>
      <c r="N29" s="97" t="s">
        <v>213</v>
      </c>
      <c r="O29" s="66"/>
      <c r="P29" s="66"/>
      <c r="Q29" s="66"/>
      <c r="R29" s="66"/>
      <c r="S29" s="66"/>
    </row>
    <row r="30" spans="1:19" s="4" customFormat="1" ht="24.95" customHeight="1" x14ac:dyDescent="0.3">
      <c r="A30" s="95">
        <v>24</v>
      </c>
      <c r="B30" s="99" t="s">
        <v>252</v>
      </c>
      <c r="C30" s="99" t="s">
        <v>5</v>
      </c>
      <c r="D30" s="91" t="s">
        <v>289</v>
      </c>
      <c r="E30" s="67" t="s">
        <v>57</v>
      </c>
      <c r="F30" s="67"/>
      <c r="G30" s="67" t="s">
        <v>57</v>
      </c>
      <c r="H30" s="67" t="s">
        <v>57</v>
      </c>
      <c r="I30" s="68" t="str">
        <f t="shared" si="0"/>
        <v>문O윤</v>
      </c>
      <c r="J30" s="99" t="s">
        <v>292</v>
      </c>
      <c r="K30" s="100">
        <v>10000</v>
      </c>
      <c r="L30" s="75" t="s">
        <v>199</v>
      </c>
      <c r="M30" s="69"/>
      <c r="N30" s="97" t="s">
        <v>169</v>
      </c>
      <c r="O30" s="66"/>
      <c r="P30" s="66"/>
      <c r="Q30" s="66"/>
      <c r="R30" s="66"/>
      <c r="S30" s="66"/>
    </row>
    <row r="31" spans="1:19" s="4" customFormat="1" ht="24.95" customHeight="1" x14ac:dyDescent="0.3">
      <c r="A31" s="95">
        <v>25</v>
      </c>
      <c r="B31" s="99" t="s">
        <v>253</v>
      </c>
      <c r="C31" s="99" t="s">
        <v>5</v>
      </c>
      <c r="D31" s="91" t="s">
        <v>289</v>
      </c>
      <c r="E31" s="67" t="s">
        <v>57</v>
      </c>
      <c r="F31" s="67"/>
      <c r="G31" s="67" t="s">
        <v>57</v>
      </c>
      <c r="H31" s="67" t="s">
        <v>57</v>
      </c>
      <c r="I31" s="68" t="str">
        <f t="shared" si="0"/>
        <v>이O미</v>
      </c>
      <c r="J31" s="99" t="s">
        <v>292</v>
      </c>
      <c r="K31" s="100">
        <v>10000</v>
      </c>
      <c r="L31" s="75" t="s">
        <v>199</v>
      </c>
      <c r="M31" s="69"/>
      <c r="N31" s="97" t="s">
        <v>196</v>
      </c>
      <c r="O31" s="66"/>
      <c r="P31" s="66"/>
      <c r="Q31" s="66"/>
      <c r="R31" s="66"/>
      <c r="S31" s="66"/>
    </row>
    <row r="32" spans="1:19" s="4" customFormat="1" ht="24.95" customHeight="1" x14ac:dyDescent="0.3">
      <c r="A32" s="95">
        <v>26</v>
      </c>
      <c r="B32" s="99" t="s">
        <v>253</v>
      </c>
      <c r="C32" s="99" t="s">
        <v>5</v>
      </c>
      <c r="D32" s="91" t="s">
        <v>289</v>
      </c>
      <c r="E32" s="67" t="s">
        <v>57</v>
      </c>
      <c r="F32" s="67"/>
      <c r="G32" s="67" t="s">
        <v>57</v>
      </c>
      <c r="H32" s="67" t="s">
        <v>57</v>
      </c>
      <c r="I32" s="68" t="str">
        <f t="shared" si="0"/>
        <v>여O화</v>
      </c>
      <c r="J32" s="99" t="s">
        <v>292</v>
      </c>
      <c r="K32" s="100">
        <v>10000</v>
      </c>
      <c r="L32" s="75" t="s">
        <v>199</v>
      </c>
      <c r="M32" s="69"/>
      <c r="N32" s="97" t="s">
        <v>236</v>
      </c>
      <c r="O32" s="66"/>
      <c r="P32" s="66"/>
      <c r="Q32" s="66"/>
      <c r="R32" s="66"/>
      <c r="S32" s="66"/>
    </row>
    <row r="33" spans="1:19" s="4" customFormat="1" ht="24.95" customHeight="1" x14ac:dyDescent="0.3">
      <c r="A33" s="95">
        <v>27</v>
      </c>
      <c r="B33" s="99" t="s">
        <v>254</v>
      </c>
      <c r="C33" s="99" t="s">
        <v>5</v>
      </c>
      <c r="D33" s="91" t="s">
        <v>289</v>
      </c>
      <c r="E33" s="67" t="s">
        <v>57</v>
      </c>
      <c r="F33" s="67"/>
      <c r="G33" s="67" t="s">
        <v>57</v>
      </c>
      <c r="H33" s="67" t="s">
        <v>57</v>
      </c>
      <c r="I33" s="68" t="str">
        <f t="shared" si="0"/>
        <v>박O선</v>
      </c>
      <c r="J33" s="99" t="s">
        <v>292</v>
      </c>
      <c r="K33" s="100">
        <v>10400</v>
      </c>
      <c r="L33" s="75" t="s">
        <v>199</v>
      </c>
      <c r="M33" s="69"/>
      <c r="N33" s="97" t="s">
        <v>215</v>
      </c>
      <c r="O33" s="66"/>
      <c r="P33" s="66"/>
      <c r="Q33" s="66"/>
      <c r="R33" s="66"/>
      <c r="S33" s="66"/>
    </row>
    <row r="34" spans="1:19" s="4" customFormat="1" ht="24.95" customHeight="1" x14ac:dyDescent="0.3">
      <c r="A34" s="95">
        <v>28</v>
      </c>
      <c r="B34" s="99" t="s">
        <v>254</v>
      </c>
      <c r="C34" s="99" t="s">
        <v>5</v>
      </c>
      <c r="D34" s="91" t="s">
        <v>289</v>
      </c>
      <c r="E34" s="67" t="s">
        <v>57</v>
      </c>
      <c r="F34" s="67"/>
      <c r="G34" s="67" t="s">
        <v>57</v>
      </c>
      <c r="H34" s="67" t="s">
        <v>57</v>
      </c>
      <c r="I34" s="68" t="str">
        <f t="shared" si="0"/>
        <v>오O희</v>
      </c>
      <c r="J34" s="99" t="s">
        <v>292</v>
      </c>
      <c r="K34" s="100">
        <v>100000</v>
      </c>
      <c r="L34" s="75" t="s">
        <v>199</v>
      </c>
      <c r="M34" s="69"/>
      <c r="N34" s="97" t="s">
        <v>154</v>
      </c>
      <c r="O34" s="66"/>
      <c r="P34" s="66"/>
      <c r="Q34" s="66"/>
      <c r="R34" s="66"/>
      <c r="S34" s="66"/>
    </row>
    <row r="35" spans="1:19" s="4" customFormat="1" ht="24.95" customHeight="1" x14ac:dyDescent="0.3">
      <c r="A35" s="95">
        <v>29</v>
      </c>
      <c r="B35" s="99" t="s">
        <v>254</v>
      </c>
      <c r="C35" s="99" t="s">
        <v>5</v>
      </c>
      <c r="D35" s="91"/>
      <c r="E35" s="67"/>
      <c r="F35" s="67"/>
      <c r="G35" s="67"/>
      <c r="H35" s="67"/>
      <c r="I35" s="68" t="str">
        <f t="shared" si="0"/>
        <v>서OOOOOO터</v>
      </c>
      <c r="J35" s="99" t="s">
        <v>292</v>
      </c>
      <c r="K35" s="100">
        <v>1030000</v>
      </c>
      <c r="L35" s="75" t="s">
        <v>239</v>
      </c>
      <c r="M35" s="69"/>
      <c r="N35" s="97" t="s">
        <v>271</v>
      </c>
      <c r="O35" s="66"/>
      <c r="P35" s="66"/>
      <c r="Q35" s="66"/>
      <c r="R35" s="66"/>
      <c r="S35" s="66"/>
    </row>
    <row r="36" spans="1:19" s="4" customFormat="1" ht="24.95" customHeight="1" x14ac:dyDescent="0.3">
      <c r="A36" s="95">
        <v>30</v>
      </c>
      <c r="B36" s="99" t="s">
        <v>254</v>
      </c>
      <c r="C36" s="99" t="s">
        <v>5</v>
      </c>
      <c r="D36" s="91" t="s">
        <v>289</v>
      </c>
      <c r="E36" s="67" t="s">
        <v>57</v>
      </c>
      <c r="F36" s="67"/>
      <c r="G36" s="67" t="s">
        <v>57</v>
      </c>
      <c r="H36" s="67" t="s">
        <v>57</v>
      </c>
      <c r="I36" s="68" t="str">
        <f t="shared" si="0"/>
        <v>김O민</v>
      </c>
      <c r="J36" s="99" t="s">
        <v>292</v>
      </c>
      <c r="K36" s="100">
        <v>20000</v>
      </c>
      <c r="L36" s="75" t="s">
        <v>199</v>
      </c>
      <c r="M36" s="69"/>
      <c r="N36" s="97" t="s">
        <v>195</v>
      </c>
      <c r="O36" s="66"/>
      <c r="P36" s="66"/>
      <c r="Q36" s="66"/>
      <c r="R36" s="66"/>
      <c r="S36" s="66"/>
    </row>
    <row r="37" spans="1:19" s="4" customFormat="1" ht="24.95" customHeight="1" x14ac:dyDescent="0.3">
      <c r="A37" s="95">
        <v>31</v>
      </c>
      <c r="B37" s="99" t="s">
        <v>254</v>
      </c>
      <c r="C37" s="99" t="s">
        <v>5</v>
      </c>
      <c r="D37" s="91" t="s">
        <v>289</v>
      </c>
      <c r="E37" s="67" t="s">
        <v>57</v>
      </c>
      <c r="F37" s="67"/>
      <c r="G37" s="67" t="s">
        <v>57</v>
      </c>
      <c r="H37" s="67" t="s">
        <v>57</v>
      </c>
      <c r="I37" s="68" t="str">
        <f t="shared" si="0"/>
        <v>이O영</v>
      </c>
      <c r="J37" s="99" t="s">
        <v>292</v>
      </c>
      <c r="K37" s="100">
        <v>10000</v>
      </c>
      <c r="L37" s="75" t="s">
        <v>199</v>
      </c>
      <c r="M37" s="69"/>
      <c r="N37" s="97" t="s">
        <v>170</v>
      </c>
      <c r="O37" s="66"/>
      <c r="P37" s="66"/>
      <c r="Q37" s="66"/>
      <c r="R37" s="66"/>
      <c r="S37" s="66"/>
    </row>
    <row r="38" spans="1:19" s="4" customFormat="1" ht="24.95" customHeight="1" x14ac:dyDescent="0.3">
      <c r="A38" s="95">
        <v>32</v>
      </c>
      <c r="B38" s="99" t="s">
        <v>254</v>
      </c>
      <c r="C38" s="99" t="s">
        <v>5</v>
      </c>
      <c r="D38" s="91" t="s">
        <v>289</v>
      </c>
      <c r="E38" s="67" t="s">
        <v>57</v>
      </c>
      <c r="F38" s="67"/>
      <c r="G38" s="67" t="s">
        <v>57</v>
      </c>
      <c r="H38" s="67" t="s">
        <v>57</v>
      </c>
      <c r="I38" s="68" t="str">
        <f t="shared" si="0"/>
        <v>백O주</v>
      </c>
      <c r="J38" s="99" t="s">
        <v>292</v>
      </c>
      <c r="K38" s="100">
        <v>10000</v>
      </c>
      <c r="L38" s="75" t="s">
        <v>199</v>
      </c>
      <c r="M38" s="69"/>
      <c r="N38" s="97" t="s">
        <v>171</v>
      </c>
      <c r="O38" s="66"/>
      <c r="P38" s="66"/>
      <c r="Q38" s="66"/>
      <c r="R38" s="66"/>
      <c r="S38" s="66"/>
    </row>
    <row r="39" spans="1:19" s="4" customFormat="1" ht="24.95" customHeight="1" x14ac:dyDescent="0.2">
      <c r="A39" s="95">
        <v>33</v>
      </c>
      <c r="B39" s="99" t="s">
        <v>255</v>
      </c>
      <c r="C39" s="99" t="s">
        <v>278</v>
      </c>
      <c r="D39" s="91" t="s">
        <v>289</v>
      </c>
      <c r="E39" s="67" t="s">
        <v>57</v>
      </c>
      <c r="F39" s="67"/>
      <c r="G39" s="67" t="s">
        <v>57</v>
      </c>
      <c r="H39" s="67" t="s">
        <v>57</v>
      </c>
      <c r="I39" s="68" t="str">
        <f t="shared" si="0"/>
        <v>최O우</v>
      </c>
      <c r="J39" s="99" t="s">
        <v>302</v>
      </c>
      <c r="K39" s="101">
        <v>20000</v>
      </c>
      <c r="L39" s="75" t="s">
        <v>199</v>
      </c>
      <c r="M39" s="69"/>
      <c r="N39" s="98" t="s">
        <v>68</v>
      </c>
      <c r="O39" s="66"/>
      <c r="P39" s="66"/>
      <c r="Q39" s="66"/>
      <c r="R39" s="66"/>
      <c r="S39" s="66"/>
    </row>
    <row r="40" spans="1:19" s="4" customFormat="1" ht="24.95" customHeight="1" x14ac:dyDescent="0.3">
      <c r="A40" s="95">
        <v>34</v>
      </c>
      <c r="B40" s="99" t="s">
        <v>255</v>
      </c>
      <c r="C40" s="99" t="s">
        <v>278</v>
      </c>
      <c r="D40" s="91" t="s">
        <v>282</v>
      </c>
      <c r="E40" s="67" t="s">
        <v>220</v>
      </c>
      <c r="F40" s="67"/>
      <c r="G40" s="67" t="s">
        <v>220</v>
      </c>
      <c r="H40" s="67" t="s">
        <v>284</v>
      </c>
      <c r="I40" s="68" t="str">
        <f t="shared" si="0"/>
        <v>신OOOOOO단</v>
      </c>
      <c r="J40" s="99" t="s">
        <v>303</v>
      </c>
      <c r="K40" s="100">
        <v>1000000</v>
      </c>
      <c r="L40" s="75" t="s">
        <v>239</v>
      </c>
      <c r="M40" s="69"/>
      <c r="N40" s="97" t="s">
        <v>272</v>
      </c>
      <c r="O40" s="66"/>
      <c r="P40" s="66"/>
      <c r="Q40" s="66"/>
      <c r="R40" s="66"/>
      <c r="S40" s="66"/>
    </row>
    <row r="41" spans="1:19" s="4" customFormat="1" ht="24.95" customHeight="1" x14ac:dyDescent="0.3">
      <c r="A41" s="95">
        <v>35</v>
      </c>
      <c r="B41" s="99" t="s">
        <v>255</v>
      </c>
      <c r="C41" s="99" t="s">
        <v>278</v>
      </c>
      <c r="D41" s="91" t="s">
        <v>282</v>
      </c>
      <c r="E41" s="67" t="s">
        <v>220</v>
      </c>
      <c r="F41" s="67"/>
      <c r="G41" s="67" t="s">
        <v>220</v>
      </c>
      <c r="H41" s="67" t="s">
        <v>284</v>
      </c>
      <c r="I41" s="68" t="str">
        <f t="shared" si="0"/>
        <v>신OOOOOO단</v>
      </c>
      <c r="J41" s="99" t="s">
        <v>303</v>
      </c>
      <c r="K41" s="100">
        <v>1000000</v>
      </c>
      <c r="L41" s="75" t="s">
        <v>239</v>
      </c>
      <c r="M41" s="69"/>
      <c r="N41" s="97" t="s">
        <v>272</v>
      </c>
      <c r="O41" s="66"/>
      <c r="P41" s="66"/>
      <c r="Q41" s="66"/>
      <c r="R41" s="66"/>
      <c r="S41" s="66"/>
    </row>
    <row r="42" spans="1:19" s="4" customFormat="1" ht="24.95" customHeight="1" x14ac:dyDescent="0.3">
      <c r="A42" s="95">
        <v>36</v>
      </c>
      <c r="B42" s="99" t="s">
        <v>256</v>
      </c>
      <c r="C42" s="99" t="s">
        <v>5</v>
      </c>
      <c r="D42" s="91" t="s">
        <v>289</v>
      </c>
      <c r="E42" s="67" t="s">
        <v>57</v>
      </c>
      <c r="F42" s="67"/>
      <c r="G42" s="67" t="s">
        <v>57</v>
      </c>
      <c r="H42" s="67" t="s">
        <v>57</v>
      </c>
      <c r="I42" s="68" t="str">
        <f t="shared" si="0"/>
        <v>이O일</v>
      </c>
      <c r="J42" s="99" t="s">
        <v>292</v>
      </c>
      <c r="K42" s="100">
        <v>20000</v>
      </c>
      <c r="L42" s="75" t="s">
        <v>199</v>
      </c>
      <c r="M42" s="69"/>
      <c r="N42" s="97" t="s">
        <v>203</v>
      </c>
      <c r="O42" s="66"/>
      <c r="P42" s="66"/>
      <c r="Q42" s="66"/>
      <c r="R42" s="66"/>
      <c r="S42" s="66"/>
    </row>
    <row r="43" spans="1:19" s="4" customFormat="1" ht="24.95" customHeight="1" x14ac:dyDescent="0.3">
      <c r="A43" s="95">
        <v>37</v>
      </c>
      <c r="B43" s="99" t="s">
        <v>257</v>
      </c>
      <c r="C43" s="99" t="s">
        <v>5</v>
      </c>
      <c r="D43" s="91" t="s">
        <v>289</v>
      </c>
      <c r="E43" s="67" t="s">
        <v>57</v>
      </c>
      <c r="F43" s="67"/>
      <c r="G43" s="67" t="s">
        <v>57</v>
      </c>
      <c r="H43" s="67" t="s">
        <v>57</v>
      </c>
      <c r="I43" s="68" t="str">
        <f t="shared" si="0"/>
        <v>이O미</v>
      </c>
      <c r="J43" s="99" t="s">
        <v>292</v>
      </c>
      <c r="K43" s="100">
        <v>10000</v>
      </c>
      <c r="L43" s="75" t="s">
        <v>199</v>
      </c>
      <c r="M43" s="69"/>
      <c r="N43" s="97" t="s">
        <v>194</v>
      </c>
      <c r="O43" s="66"/>
      <c r="P43" s="66"/>
      <c r="Q43" s="66"/>
      <c r="R43" s="66"/>
      <c r="S43" s="66"/>
    </row>
    <row r="44" spans="1:19" s="4" customFormat="1" ht="24.95" customHeight="1" x14ac:dyDescent="0.3">
      <c r="A44" s="95">
        <v>38</v>
      </c>
      <c r="B44" s="99" t="s">
        <v>257</v>
      </c>
      <c r="C44" s="99" t="s">
        <v>5</v>
      </c>
      <c r="D44" s="91" t="s">
        <v>289</v>
      </c>
      <c r="E44" s="67" t="s">
        <v>57</v>
      </c>
      <c r="F44" s="67"/>
      <c r="G44" s="67" t="s">
        <v>57</v>
      </c>
      <c r="H44" s="67" t="s">
        <v>57</v>
      </c>
      <c r="I44" s="68" t="str">
        <f t="shared" si="0"/>
        <v>이O철</v>
      </c>
      <c r="J44" s="99" t="s">
        <v>292</v>
      </c>
      <c r="K44" s="100">
        <v>10000</v>
      </c>
      <c r="L44" s="75" t="s">
        <v>199</v>
      </c>
      <c r="M44" s="69"/>
      <c r="N44" s="97" t="s">
        <v>204</v>
      </c>
      <c r="O44" s="66"/>
      <c r="P44" s="66"/>
      <c r="Q44" s="66"/>
      <c r="R44" s="66"/>
      <c r="S44" s="66"/>
    </row>
    <row r="45" spans="1:19" s="4" customFormat="1" ht="24.95" customHeight="1" x14ac:dyDescent="0.3">
      <c r="A45" s="95">
        <v>39</v>
      </c>
      <c r="B45" s="99" t="s">
        <v>258</v>
      </c>
      <c r="C45" s="99" t="s">
        <v>278</v>
      </c>
      <c r="D45" s="91" t="s">
        <v>282</v>
      </c>
      <c r="E45" s="67" t="s">
        <v>220</v>
      </c>
      <c r="F45" s="67"/>
      <c r="G45" s="67" t="s">
        <v>220</v>
      </c>
      <c r="H45" s="67" t="s">
        <v>284</v>
      </c>
      <c r="I45" s="68" t="str">
        <f t="shared" si="0"/>
        <v>해O빈</v>
      </c>
      <c r="J45" s="99" t="s">
        <v>292</v>
      </c>
      <c r="K45" s="100">
        <v>100000</v>
      </c>
      <c r="L45" s="75" t="s">
        <v>239</v>
      </c>
      <c r="M45" s="69"/>
      <c r="N45" s="97" t="s">
        <v>63</v>
      </c>
      <c r="O45" s="66"/>
      <c r="P45" s="66"/>
      <c r="Q45" s="66"/>
      <c r="R45" s="66"/>
      <c r="S45" s="66"/>
    </row>
    <row r="46" spans="1:19" s="4" customFormat="1" ht="24.95" customHeight="1" x14ac:dyDescent="0.3">
      <c r="A46" s="95">
        <v>40</v>
      </c>
      <c r="B46" s="99" t="s">
        <v>258</v>
      </c>
      <c r="C46" s="99" t="s">
        <v>278</v>
      </c>
      <c r="D46" s="91" t="s">
        <v>282</v>
      </c>
      <c r="E46" s="67" t="s">
        <v>220</v>
      </c>
      <c r="F46" s="67"/>
      <c r="G46" s="67" t="s">
        <v>220</v>
      </c>
      <c r="H46" s="67" t="s">
        <v>284</v>
      </c>
      <c r="I46" s="68" t="str">
        <f t="shared" si="0"/>
        <v>해O빈</v>
      </c>
      <c r="J46" s="99" t="s">
        <v>304</v>
      </c>
      <c r="K46" s="100">
        <v>5400</v>
      </c>
      <c r="L46" s="75" t="s">
        <v>239</v>
      </c>
      <c r="M46" s="69"/>
      <c r="N46" s="97" t="s">
        <v>63</v>
      </c>
      <c r="O46" s="66"/>
      <c r="P46" s="66"/>
      <c r="Q46" s="66"/>
      <c r="R46" s="66"/>
      <c r="S46" s="66"/>
    </row>
    <row r="47" spans="1:19" s="4" customFormat="1" ht="24.95" customHeight="1" x14ac:dyDescent="0.3">
      <c r="A47" s="95">
        <v>41</v>
      </c>
      <c r="B47" s="99" t="s">
        <v>258</v>
      </c>
      <c r="C47" s="99" t="s">
        <v>278</v>
      </c>
      <c r="D47" s="91" t="s">
        <v>282</v>
      </c>
      <c r="E47" s="67" t="s">
        <v>220</v>
      </c>
      <c r="F47" s="67"/>
      <c r="G47" s="67" t="s">
        <v>220</v>
      </c>
      <c r="H47" s="67" t="s">
        <v>284</v>
      </c>
      <c r="I47" s="68" t="str">
        <f t="shared" si="0"/>
        <v>사OOOOOOOOOO단</v>
      </c>
      <c r="J47" s="99" t="s">
        <v>305</v>
      </c>
      <c r="K47" s="100">
        <v>200000</v>
      </c>
      <c r="L47" s="75" t="s">
        <v>239</v>
      </c>
      <c r="M47" s="69"/>
      <c r="N47" s="97" t="s">
        <v>69</v>
      </c>
      <c r="O47" s="66"/>
      <c r="P47" s="66"/>
      <c r="Q47" s="66"/>
      <c r="R47" s="66"/>
      <c r="S47" s="66"/>
    </row>
    <row r="48" spans="1:19" s="4" customFormat="1" ht="24.95" customHeight="1" x14ac:dyDescent="0.3">
      <c r="A48" s="95">
        <v>42</v>
      </c>
      <c r="B48" s="99" t="s">
        <v>258</v>
      </c>
      <c r="C48" s="99" t="s">
        <v>5</v>
      </c>
      <c r="D48" s="91" t="s">
        <v>283</v>
      </c>
      <c r="E48" s="67" t="s">
        <v>57</v>
      </c>
      <c r="F48" s="67"/>
      <c r="G48" s="67" t="s">
        <v>57</v>
      </c>
      <c r="H48" s="67" t="s">
        <v>57</v>
      </c>
      <c r="I48" s="68" t="str">
        <f t="shared" si="0"/>
        <v>김O정</v>
      </c>
      <c r="J48" s="99" t="s">
        <v>292</v>
      </c>
      <c r="K48" s="100">
        <v>10400</v>
      </c>
      <c r="L48" s="75" t="s">
        <v>199</v>
      </c>
      <c r="M48" s="69"/>
      <c r="N48" s="97" t="s">
        <v>216</v>
      </c>
      <c r="O48" s="66"/>
      <c r="P48" s="66"/>
      <c r="Q48" s="66"/>
      <c r="R48" s="66"/>
      <c r="S48" s="66"/>
    </row>
    <row r="49" spans="1:19" s="4" customFormat="1" ht="24.95" customHeight="1" x14ac:dyDescent="0.3">
      <c r="A49" s="95">
        <v>43</v>
      </c>
      <c r="B49" s="99" t="s">
        <v>258</v>
      </c>
      <c r="C49" s="99" t="s">
        <v>5</v>
      </c>
      <c r="D49" s="91" t="s">
        <v>283</v>
      </c>
      <c r="E49" s="67" t="s">
        <v>57</v>
      </c>
      <c r="F49" s="67"/>
      <c r="G49" s="67" t="s">
        <v>57</v>
      </c>
      <c r="H49" s="67" t="s">
        <v>57</v>
      </c>
      <c r="I49" s="68" t="str">
        <f t="shared" si="0"/>
        <v>정O호</v>
      </c>
      <c r="J49" s="99" t="s">
        <v>292</v>
      </c>
      <c r="K49" s="100">
        <v>10000</v>
      </c>
      <c r="L49" s="75" t="s">
        <v>199</v>
      </c>
      <c r="M49" s="69"/>
      <c r="N49" s="97" t="s">
        <v>172</v>
      </c>
      <c r="O49" s="66"/>
      <c r="P49" s="66"/>
      <c r="Q49" s="66"/>
      <c r="R49" s="66"/>
      <c r="S49" s="66"/>
    </row>
    <row r="50" spans="1:19" s="4" customFormat="1" ht="24.95" customHeight="1" x14ac:dyDescent="0.3">
      <c r="A50" s="95">
        <v>44</v>
      </c>
      <c r="B50" s="99" t="s">
        <v>258</v>
      </c>
      <c r="C50" s="99" t="s">
        <v>5</v>
      </c>
      <c r="D50" s="91" t="s">
        <v>283</v>
      </c>
      <c r="E50" s="67" t="s">
        <v>57</v>
      </c>
      <c r="F50" s="67"/>
      <c r="G50" s="67" t="s">
        <v>57</v>
      </c>
      <c r="H50" s="67" t="s">
        <v>57</v>
      </c>
      <c r="I50" s="68" t="str">
        <f t="shared" si="0"/>
        <v>조O정</v>
      </c>
      <c r="J50" s="99" t="s">
        <v>292</v>
      </c>
      <c r="K50" s="100">
        <v>10000</v>
      </c>
      <c r="L50" s="75" t="s">
        <v>199</v>
      </c>
      <c r="M50" s="69"/>
      <c r="N50" s="97" t="s">
        <v>163</v>
      </c>
      <c r="O50" s="66"/>
      <c r="P50" s="66"/>
      <c r="Q50" s="66"/>
      <c r="R50" s="66"/>
      <c r="S50" s="66"/>
    </row>
    <row r="51" spans="1:19" s="4" customFormat="1" ht="24.95" customHeight="1" x14ac:dyDescent="0.3">
      <c r="A51" s="95">
        <v>45</v>
      </c>
      <c r="B51" s="99" t="s">
        <v>259</v>
      </c>
      <c r="C51" s="99" t="s">
        <v>5</v>
      </c>
      <c r="D51" s="91" t="s">
        <v>283</v>
      </c>
      <c r="E51" s="67" t="s">
        <v>57</v>
      </c>
      <c r="F51" s="67"/>
      <c r="G51" s="67" t="s">
        <v>57</v>
      </c>
      <c r="H51" s="67" t="s">
        <v>57</v>
      </c>
      <c r="I51" s="68" t="str">
        <f t="shared" si="0"/>
        <v>정O희</v>
      </c>
      <c r="J51" s="99" t="s">
        <v>292</v>
      </c>
      <c r="K51" s="100">
        <v>50000</v>
      </c>
      <c r="L51" s="75" t="s">
        <v>199</v>
      </c>
      <c r="M51" s="69"/>
      <c r="N51" s="97" t="s">
        <v>205</v>
      </c>
      <c r="O51" s="66"/>
      <c r="P51" s="66"/>
      <c r="Q51" s="66"/>
      <c r="R51" s="66"/>
      <c r="S51" s="66"/>
    </row>
    <row r="52" spans="1:19" s="4" customFormat="1" ht="24.95" customHeight="1" x14ac:dyDescent="0.3">
      <c r="A52" s="95">
        <v>46</v>
      </c>
      <c r="B52" s="99" t="s">
        <v>259</v>
      </c>
      <c r="C52" s="99" t="s">
        <v>5</v>
      </c>
      <c r="D52" s="91" t="s">
        <v>283</v>
      </c>
      <c r="E52" s="67" t="s">
        <v>57</v>
      </c>
      <c r="F52" s="67"/>
      <c r="G52" s="67" t="s">
        <v>57</v>
      </c>
      <c r="H52" s="67" t="s">
        <v>57</v>
      </c>
      <c r="I52" s="68" t="str">
        <f t="shared" si="0"/>
        <v>유O심</v>
      </c>
      <c r="J52" s="99" t="s">
        <v>292</v>
      </c>
      <c r="K52" s="100">
        <v>20000</v>
      </c>
      <c r="L52" s="75" t="s">
        <v>199</v>
      </c>
      <c r="M52" s="69"/>
      <c r="N52" s="97" t="s">
        <v>186</v>
      </c>
      <c r="O52" s="66"/>
      <c r="P52" s="66"/>
      <c r="Q52" s="66"/>
      <c r="R52" s="66"/>
      <c r="S52" s="66"/>
    </row>
    <row r="53" spans="1:19" s="4" customFormat="1" ht="24.95" customHeight="1" x14ac:dyDescent="0.3">
      <c r="A53" s="95">
        <v>47</v>
      </c>
      <c r="B53" s="99" t="s">
        <v>259</v>
      </c>
      <c r="C53" s="99" t="s">
        <v>5</v>
      </c>
      <c r="D53" s="91" t="s">
        <v>283</v>
      </c>
      <c r="E53" s="67" t="s">
        <v>57</v>
      </c>
      <c r="F53" s="67"/>
      <c r="G53" s="67" t="s">
        <v>57</v>
      </c>
      <c r="H53" s="67" t="s">
        <v>57</v>
      </c>
      <c r="I53" s="68" t="str">
        <f t="shared" si="0"/>
        <v>이O천</v>
      </c>
      <c r="J53" s="99" t="s">
        <v>292</v>
      </c>
      <c r="K53" s="100">
        <v>10000</v>
      </c>
      <c r="L53" s="75" t="s">
        <v>199</v>
      </c>
      <c r="M53" s="69"/>
      <c r="N53" s="97" t="s">
        <v>173</v>
      </c>
      <c r="O53" s="66"/>
      <c r="P53" s="66"/>
      <c r="Q53" s="66"/>
      <c r="R53" s="66"/>
      <c r="S53" s="66"/>
    </row>
    <row r="54" spans="1:19" s="4" customFormat="1" ht="24.95" customHeight="1" x14ac:dyDescent="0.3">
      <c r="A54" s="95">
        <v>48</v>
      </c>
      <c r="B54" s="99" t="s">
        <v>260</v>
      </c>
      <c r="C54" s="99" t="s">
        <v>5</v>
      </c>
      <c r="D54" s="91" t="s">
        <v>290</v>
      </c>
      <c r="E54" s="67" t="s">
        <v>57</v>
      </c>
      <c r="F54" s="67"/>
      <c r="G54" s="67" t="s">
        <v>57</v>
      </c>
      <c r="H54" s="67" t="s">
        <v>57</v>
      </c>
      <c r="I54" s="68" t="str">
        <f t="shared" si="0"/>
        <v>다OOOO회</v>
      </c>
      <c r="J54" s="99" t="s">
        <v>292</v>
      </c>
      <c r="K54" s="100">
        <v>2000000</v>
      </c>
      <c r="L54" s="75" t="s">
        <v>239</v>
      </c>
      <c r="M54" s="69"/>
      <c r="N54" s="97" t="s">
        <v>273</v>
      </c>
      <c r="O54" s="66"/>
      <c r="P54" s="66"/>
      <c r="Q54" s="66"/>
      <c r="R54" s="66"/>
      <c r="S54" s="66"/>
    </row>
    <row r="55" spans="1:19" s="4" customFormat="1" ht="24.95" customHeight="1" x14ac:dyDescent="0.3">
      <c r="A55" s="95">
        <v>49</v>
      </c>
      <c r="B55" s="99" t="s">
        <v>261</v>
      </c>
      <c r="C55" s="99" t="s">
        <v>5</v>
      </c>
      <c r="D55" s="91" t="s">
        <v>283</v>
      </c>
      <c r="E55" s="67" t="s">
        <v>57</v>
      </c>
      <c r="F55" s="67"/>
      <c r="G55" s="67" t="s">
        <v>57</v>
      </c>
      <c r="H55" s="67" t="s">
        <v>57</v>
      </c>
      <c r="I55" s="68" t="str">
        <f t="shared" si="0"/>
        <v>이O태</v>
      </c>
      <c r="J55" s="99" t="s">
        <v>292</v>
      </c>
      <c r="K55" s="100">
        <v>10000</v>
      </c>
      <c r="L55" s="75" t="s">
        <v>199</v>
      </c>
      <c r="M55" s="69"/>
      <c r="N55" s="97" t="s">
        <v>160</v>
      </c>
      <c r="O55" s="66"/>
      <c r="P55" s="66"/>
      <c r="Q55" s="66"/>
      <c r="R55" s="66"/>
      <c r="S55" s="66"/>
    </row>
    <row r="56" spans="1:19" s="4" customFormat="1" ht="24.95" customHeight="1" x14ac:dyDescent="0.3">
      <c r="A56" s="95">
        <v>50</v>
      </c>
      <c r="B56" s="99" t="s">
        <v>261</v>
      </c>
      <c r="C56" s="99" t="s">
        <v>5</v>
      </c>
      <c r="D56" s="91" t="s">
        <v>283</v>
      </c>
      <c r="E56" s="67" t="s">
        <v>57</v>
      </c>
      <c r="F56" s="67"/>
      <c r="G56" s="67" t="s">
        <v>57</v>
      </c>
      <c r="H56" s="67" t="s">
        <v>57</v>
      </c>
      <c r="I56" s="68" t="str">
        <f t="shared" si="0"/>
        <v>송O경</v>
      </c>
      <c r="J56" s="99" t="s">
        <v>292</v>
      </c>
      <c r="K56" s="100">
        <v>10000</v>
      </c>
      <c r="L56" s="75" t="s">
        <v>199</v>
      </c>
      <c r="M56" s="69"/>
      <c r="N56" s="97" t="s">
        <v>162</v>
      </c>
      <c r="O56" s="66"/>
      <c r="P56" s="66"/>
      <c r="Q56" s="66"/>
      <c r="R56" s="66"/>
      <c r="S56" s="66"/>
    </row>
    <row r="57" spans="1:19" s="4" customFormat="1" ht="24.95" customHeight="1" x14ac:dyDescent="0.3">
      <c r="A57" s="95">
        <v>51</v>
      </c>
      <c r="B57" s="99" t="s">
        <v>261</v>
      </c>
      <c r="C57" s="99" t="s">
        <v>5</v>
      </c>
      <c r="D57" s="91" t="s">
        <v>283</v>
      </c>
      <c r="E57" s="67" t="s">
        <v>57</v>
      </c>
      <c r="F57" s="67"/>
      <c r="G57" s="67" t="s">
        <v>57</v>
      </c>
      <c r="H57" s="67" t="s">
        <v>57</v>
      </c>
      <c r="I57" s="68" t="str">
        <f t="shared" si="0"/>
        <v>손O아</v>
      </c>
      <c r="J57" s="99" t="s">
        <v>292</v>
      </c>
      <c r="K57" s="100">
        <v>10400</v>
      </c>
      <c r="L57" s="75" t="s">
        <v>199</v>
      </c>
      <c r="M57" s="69"/>
      <c r="N57" s="97" t="s">
        <v>161</v>
      </c>
      <c r="O57" s="66"/>
      <c r="P57" s="66"/>
      <c r="Q57" s="66"/>
      <c r="R57" s="66"/>
      <c r="S57" s="66"/>
    </row>
    <row r="58" spans="1:19" s="4" customFormat="1" ht="24.95" customHeight="1" x14ac:dyDescent="0.3">
      <c r="A58" s="95">
        <v>52</v>
      </c>
      <c r="B58" s="99" t="s">
        <v>261</v>
      </c>
      <c r="C58" s="99" t="s">
        <v>5</v>
      </c>
      <c r="D58" s="91"/>
      <c r="E58" s="67"/>
      <c r="F58" s="67"/>
      <c r="G58" s="67"/>
      <c r="H58" s="67"/>
      <c r="I58" s="68" t="str">
        <f t="shared" si="0"/>
        <v>예OO자</v>
      </c>
      <c r="J58" s="99" t="s">
        <v>306</v>
      </c>
      <c r="K58" s="100">
        <v>2</v>
      </c>
      <c r="L58" s="75" t="s">
        <v>239</v>
      </c>
      <c r="M58" s="69"/>
      <c r="N58" s="97" t="s">
        <v>274</v>
      </c>
      <c r="O58" s="66"/>
      <c r="P58" s="66"/>
      <c r="Q58" s="66"/>
      <c r="R58" s="66"/>
      <c r="S58" s="66"/>
    </row>
    <row r="59" spans="1:19" s="4" customFormat="1" ht="24.95" customHeight="1" x14ac:dyDescent="0.3">
      <c r="A59" s="95">
        <v>53</v>
      </c>
      <c r="B59" s="99" t="s">
        <v>262</v>
      </c>
      <c r="C59" s="99" t="s">
        <v>5</v>
      </c>
      <c r="D59" s="91" t="s">
        <v>283</v>
      </c>
      <c r="E59" s="67" t="s">
        <v>57</v>
      </c>
      <c r="F59" s="67"/>
      <c r="G59" s="67" t="s">
        <v>57</v>
      </c>
      <c r="H59" s="67" t="s">
        <v>57</v>
      </c>
      <c r="I59" s="68" t="str">
        <f t="shared" si="0"/>
        <v>김O곤</v>
      </c>
      <c r="J59" s="99" t="s">
        <v>292</v>
      </c>
      <c r="K59" s="100">
        <v>14000</v>
      </c>
      <c r="L59" s="75" t="s">
        <v>199</v>
      </c>
      <c r="M59" s="69"/>
      <c r="N59" s="97" t="s">
        <v>164</v>
      </c>
      <c r="O59" s="66"/>
      <c r="P59" s="66"/>
      <c r="Q59" s="66"/>
      <c r="R59" s="66"/>
      <c r="S59" s="66"/>
    </row>
    <row r="60" spans="1:19" s="4" customFormat="1" ht="24.95" customHeight="1" x14ac:dyDescent="0.3">
      <c r="A60" s="95">
        <v>54</v>
      </c>
      <c r="B60" s="99" t="s">
        <v>263</v>
      </c>
      <c r="C60" s="99" t="s">
        <v>5</v>
      </c>
      <c r="D60" s="91" t="s">
        <v>283</v>
      </c>
      <c r="E60" s="67" t="s">
        <v>57</v>
      </c>
      <c r="F60" s="67"/>
      <c r="G60" s="67" t="s">
        <v>57</v>
      </c>
      <c r="H60" s="67" t="s">
        <v>57</v>
      </c>
      <c r="I60" s="68" t="str">
        <f t="shared" ref="I60:I94" si="1">REPLACE(N60,2,LEN(N60)-2,REPT("O",LEN(N60)-2))</f>
        <v>박O현</v>
      </c>
      <c r="J60" s="99" t="s">
        <v>292</v>
      </c>
      <c r="K60" s="100">
        <v>10000</v>
      </c>
      <c r="L60" s="75" t="s">
        <v>199</v>
      </c>
      <c r="M60" s="69"/>
      <c r="N60" s="97" t="s">
        <v>73</v>
      </c>
      <c r="O60" s="66"/>
      <c r="P60" s="66"/>
      <c r="Q60" s="66"/>
      <c r="R60" s="66"/>
      <c r="S60" s="66"/>
    </row>
    <row r="61" spans="1:19" s="4" customFormat="1" ht="24.95" customHeight="1" x14ac:dyDescent="0.3">
      <c r="A61" s="95">
        <v>55</v>
      </c>
      <c r="B61" s="99" t="s">
        <v>263</v>
      </c>
      <c r="C61" s="99" t="s">
        <v>5</v>
      </c>
      <c r="D61" s="91" t="s">
        <v>283</v>
      </c>
      <c r="E61" s="67" t="s">
        <v>57</v>
      </c>
      <c r="F61" s="67"/>
      <c r="G61" s="67" t="s">
        <v>57</v>
      </c>
      <c r="H61" s="67" t="s">
        <v>57</v>
      </c>
      <c r="I61" s="68" t="str">
        <f t="shared" si="1"/>
        <v>김O섭</v>
      </c>
      <c r="J61" s="99" t="s">
        <v>292</v>
      </c>
      <c r="K61" s="100">
        <v>10400</v>
      </c>
      <c r="L61" s="75" t="s">
        <v>199</v>
      </c>
      <c r="M61" s="69"/>
      <c r="N61" s="97" t="s">
        <v>238</v>
      </c>
      <c r="O61" s="66"/>
      <c r="P61" s="66"/>
      <c r="Q61" s="66"/>
      <c r="R61" s="66"/>
      <c r="S61" s="66"/>
    </row>
    <row r="62" spans="1:19" s="4" customFormat="1" ht="24.95" customHeight="1" x14ac:dyDescent="0.3">
      <c r="A62" s="95">
        <v>56</v>
      </c>
      <c r="B62" s="99" t="s">
        <v>263</v>
      </c>
      <c r="C62" s="99" t="s">
        <v>5</v>
      </c>
      <c r="D62" s="91" t="s">
        <v>283</v>
      </c>
      <c r="E62" s="67" t="s">
        <v>57</v>
      </c>
      <c r="F62" s="67"/>
      <c r="G62" s="67" t="s">
        <v>57</v>
      </c>
      <c r="H62" s="67" t="s">
        <v>57</v>
      </c>
      <c r="I62" s="68" t="str">
        <f t="shared" si="1"/>
        <v>이O숙</v>
      </c>
      <c r="J62" s="99" t="s">
        <v>292</v>
      </c>
      <c r="K62" s="100">
        <v>10400</v>
      </c>
      <c r="L62" s="75" t="s">
        <v>199</v>
      </c>
      <c r="M62" s="69"/>
      <c r="N62" s="97" t="s">
        <v>217</v>
      </c>
      <c r="O62" s="66"/>
      <c r="P62" s="66"/>
      <c r="Q62" s="66"/>
      <c r="R62" s="66"/>
      <c r="S62" s="66"/>
    </row>
    <row r="63" spans="1:19" s="4" customFormat="1" ht="24.95" customHeight="1" x14ac:dyDescent="0.3">
      <c r="A63" s="95">
        <v>57</v>
      </c>
      <c r="B63" s="99" t="s">
        <v>263</v>
      </c>
      <c r="C63" s="99" t="s">
        <v>5</v>
      </c>
      <c r="D63" s="91" t="s">
        <v>283</v>
      </c>
      <c r="E63" s="67" t="s">
        <v>57</v>
      </c>
      <c r="F63" s="67"/>
      <c r="G63" s="67" t="s">
        <v>57</v>
      </c>
      <c r="H63" s="67" t="s">
        <v>57</v>
      </c>
      <c r="I63" s="68" t="str">
        <f t="shared" si="1"/>
        <v>유미</v>
      </c>
      <c r="J63" s="99" t="s">
        <v>292</v>
      </c>
      <c r="K63" s="100">
        <v>10000</v>
      </c>
      <c r="L63" s="75" t="s">
        <v>199</v>
      </c>
      <c r="M63" s="69"/>
      <c r="N63" s="97" t="s">
        <v>184</v>
      </c>
      <c r="O63" s="66"/>
      <c r="P63" s="66"/>
      <c r="Q63" s="66"/>
      <c r="R63" s="66"/>
      <c r="S63" s="66"/>
    </row>
    <row r="64" spans="1:19" s="4" customFormat="1" ht="24.95" customHeight="1" x14ac:dyDescent="0.3">
      <c r="A64" s="95">
        <v>58</v>
      </c>
      <c r="B64" s="99" t="s">
        <v>263</v>
      </c>
      <c r="C64" s="99" t="s">
        <v>5</v>
      </c>
      <c r="D64" s="91" t="s">
        <v>283</v>
      </c>
      <c r="E64" s="67" t="s">
        <v>57</v>
      </c>
      <c r="F64" s="67"/>
      <c r="G64" s="67" t="s">
        <v>57</v>
      </c>
      <c r="H64" s="67" t="s">
        <v>57</v>
      </c>
      <c r="I64" s="68" t="str">
        <f t="shared" si="1"/>
        <v>구O나</v>
      </c>
      <c r="J64" s="99" t="s">
        <v>292</v>
      </c>
      <c r="K64" s="100">
        <v>40000</v>
      </c>
      <c r="L64" s="75" t="s">
        <v>199</v>
      </c>
      <c r="M64" s="69"/>
      <c r="N64" s="97" t="s">
        <v>165</v>
      </c>
      <c r="O64" s="66"/>
      <c r="P64" s="66"/>
      <c r="Q64" s="66"/>
      <c r="R64" s="66"/>
      <c r="S64" s="66"/>
    </row>
    <row r="65" spans="1:19" s="4" customFormat="1" ht="24.95" customHeight="1" x14ac:dyDescent="0.3">
      <c r="A65" s="95">
        <v>59</v>
      </c>
      <c r="B65" s="99" t="s">
        <v>263</v>
      </c>
      <c r="C65" s="99" t="s">
        <v>5</v>
      </c>
      <c r="D65" s="91" t="s">
        <v>283</v>
      </c>
      <c r="E65" s="67" t="s">
        <v>57</v>
      </c>
      <c r="F65" s="67"/>
      <c r="G65" s="67" t="s">
        <v>57</v>
      </c>
      <c r="H65" s="67" t="s">
        <v>57</v>
      </c>
      <c r="I65" s="68" t="str">
        <f t="shared" si="1"/>
        <v>박O석</v>
      </c>
      <c r="J65" s="99" t="s">
        <v>292</v>
      </c>
      <c r="K65" s="100">
        <v>10400</v>
      </c>
      <c r="L65" s="75" t="s">
        <v>199</v>
      </c>
      <c r="M65" s="69"/>
      <c r="N65" s="97" t="s">
        <v>70</v>
      </c>
      <c r="O65" s="66"/>
      <c r="P65" s="66"/>
      <c r="Q65" s="66"/>
      <c r="R65" s="66"/>
      <c r="S65" s="66"/>
    </row>
    <row r="66" spans="1:19" s="4" customFormat="1" ht="24.95" customHeight="1" x14ac:dyDescent="0.3">
      <c r="A66" s="95">
        <v>60</v>
      </c>
      <c r="B66" s="99" t="s">
        <v>263</v>
      </c>
      <c r="C66" s="99" t="s">
        <v>5</v>
      </c>
      <c r="D66" s="91" t="s">
        <v>283</v>
      </c>
      <c r="E66" s="67" t="s">
        <v>57</v>
      </c>
      <c r="F66" s="67"/>
      <c r="G66" s="67" t="s">
        <v>57</v>
      </c>
      <c r="H66" s="67" t="s">
        <v>57</v>
      </c>
      <c r="I66" s="68" t="str">
        <f t="shared" si="1"/>
        <v>박O희</v>
      </c>
      <c r="J66" s="99" t="s">
        <v>292</v>
      </c>
      <c r="K66" s="100">
        <v>10000</v>
      </c>
      <c r="L66" s="75" t="s">
        <v>199</v>
      </c>
      <c r="M66" s="69"/>
      <c r="N66" s="97" t="s">
        <v>71</v>
      </c>
      <c r="O66" s="66"/>
      <c r="P66" s="66"/>
      <c r="Q66" s="66"/>
      <c r="R66" s="66"/>
      <c r="S66" s="66"/>
    </row>
    <row r="67" spans="1:19" s="4" customFormat="1" ht="24.95" customHeight="1" x14ac:dyDescent="0.3">
      <c r="A67" s="95">
        <v>61</v>
      </c>
      <c r="B67" s="99" t="s">
        <v>263</v>
      </c>
      <c r="C67" s="99" t="s">
        <v>5</v>
      </c>
      <c r="D67" s="91" t="s">
        <v>283</v>
      </c>
      <c r="E67" s="67" t="s">
        <v>57</v>
      </c>
      <c r="F67" s="67"/>
      <c r="G67" s="67" t="s">
        <v>57</v>
      </c>
      <c r="H67" s="67" t="s">
        <v>57</v>
      </c>
      <c r="I67" s="68" t="str">
        <f t="shared" si="1"/>
        <v>장O선</v>
      </c>
      <c r="J67" s="99" t="s">
        <v>292</v>
      </c>
      <c r="K67" s="100">
        <v>10000</v>
      </c>
      <c r="L67" s="75" t="s">
        <v>199</v>
      </c>
      <c r="M67" s="69"/>
      <c r="N67" s="97" t="s">
        <v>174</v>
      </c>
      <c r="O67" s="66"/>
      <c r="P67" s="66"/>
      <c r="Q67" s="66"/>
      <c r="R67" s="66"/>
      <c r="S67" s="66"/>
    </row>
    <row r="68" spans="1:19" s="4" customFormat="1" ht="24.95" customHeight="1" x14ac:dyDescent="0.3">
      <c r="A68" s="95">
        <v>62</v>
      </c>
      <c r="B68" s="99" t="s">
        <v>263</v>
      </c>
      <c r="C68" s="99" t="s">
        <v>5</v>
      </c>
      <c r="D68" s="91" t="s">
        <v>283</v>
      </c>
      <c r="E68" s="67" t="s">
        <v>57</v>
      </c>
      <c r="F68" s="67"/>
      <c r="G68" s="67" t="s">
        <v>57</v>
      </c>
      <c r="H68" s="67" t="s">
        <v>57</v>
      </c>
      <c r="I68" s="68" t="str">
        <f t="shared" si="1"/>
        <v>오O연</v>
      </c>
      <c r="J68" s="99" t="s">
        <v>292</v>
      </c>
      <c r="K68" s="100">
        <v>10000</v>
      </c>
      <c r="L68" s="75" t="s">
        <v>199</v>
      </c>
      <c r="M68" s="69"/>
      <c r="N68" s="97" t="s">
        <v>275</v>
      </c>
      <c r="O68" s="66"/>
      <c r="P68" s="66"/>
      <c r="Q68" s="66"/>
      <c r="R68" s="66"/>
      <c r="S68" s="66"/>
    </row>
    <row r="69" spans="1:19" s="4" customFormat="1" ht="24.95" customHeight="1" x14ac:dyDescent="0.3">
      <c r="A69" s="95">
        <v>63</v>
      </c>
      <c r="B69" s="99" t="s">
        <v>263</v>
      </c>
      <c r="C69" s="99" t="s">
        <v>5</v>
      </c>
      <c r="D69" s="91" t="s">
        <v>283</v>
      </c>
      <c r="E69" s="67" t="s">
        <v>57</v>
      </c>
      <c r="F69" s="67"/>
      <c r="G69" s="67" t="s">
        <v>57</v>
      </c>
      <c r="H69" s="67" t="s">
        <v>57</v>
      </c>
      <c r="I69" s="68" t="str">
        <f t="shared" si="1"/>
        <v>김O식</v>
      </c>
      <c r="J69" s="99" t="s">
        <v>292</v>
      </c>
      <c r="K69" s="100">
        <v>10400</v>
      </c>
      <c r="L69" s="75" t="s">
        <v>199</v>
      </c>
      <c r="M69" s="69"/>
      <c r="N69" s="97" t="s">
        <v>218</v>
      </c>
      <c r="O69" s="66"/>
      <c r="P69" s="66"/>
      <c r="Q69" s="66"/>
      <c r="R69" s="66"/>
      <c r="S69" s="66"/>
    </row>
    <row r="70" spans="1:19" s="4" customFormat="1" ht="24.95" customHeight="1" x14ac:dyDescent="0.3">
      <c r="A70" s="95">
        <v>64</v>
      </c>
      <c r="B70" s="99" t="s">
        <v>263</v>
      </c>
      <c r="C70" s="99" t="s">
        <v>5</v>
      </c>
      <c r="D70" s="91" t="s">
        <v>283</v>
      </c>
      <c r="E70" s="67" t="s">
        <v>57</v>
      </c>
      <c r="F70" s="67"/>
      <c r="G70" s="67" t="s">
        <v>57</v>
      </c>
      <c r="H70" s="67" t="s">
        <v>57</v>
      </c>
      <c r="I70" s="68" t="str">
        <f t="shared" si="1"/>
        <v>박O선</v>
      </c>
      <c r="J70" s="99" t="s">
        <v>292</v>
      </c>
      <c r="K70" s="100">
        <v>11400</v>
      </c>
      <c r="L70" s="75" t="s">
        <v>199</v>
      </c>
      <c r="M70" s="69"/>
      <c r="N70" s="97" t="s">
        <v>187</v>
      </c>
      <c r="O70" s="66"/>
      <c r="P70" s="66"/>
      <c r="Q70" s="66"/>
      <c r="R70" s="66"/>
      <c r="S70" s="66"/>
    </row>
    <row r="71" spans="1:19" s="4" customFormat="1" ht="24.95" customHeight="1" x14ac:dyDescent="0.3">
      <c r="A71" s="95">
        <v>65</v>
      </c>
      <c r="B71" s="99" t="s">
        <v>263</v>
      </c>
      <c r="C71" s="99" t="s">
        <v>5</v>
      </c>
      <c r="D71" s="91" t="s">
        <v>283</v>
      </c>
      <c r="E71" s="67" t="s">
        <v>57</v>
      </c>
      <c r="F71" s="67"/>
      <c r="G71" s="67" t="s">
        <v>57</v>
      </c>
      <c r="H71" s="67" t="s">
        <v>57</v>
      </c>
      <c r="I71" s="68" t="str">
        <f t="shared" si="1"/>
        <v>이O용</v>
      </c>
      <c r="J71" s="99" t="s">
        <v>292</v>
      </c>
      <c r="K71" s="100">
        <v>100000</v>
      </c>
      <c r="L71" s="75" t="s">
        <v>199</v>
      </c>
      <c r="M71" s="69"/>
      <c r="N71" s="97" t="s">
        <v>197</v>
      </c>
      <c r="O71" s="66"/>
      <c r="P71" s="66"/>
      <c r="Q71" s="66"/>
      <c r="R71" s="66"/>
      <c r="S71" s="66"/>
    </row>
    <row r="72" spans="1:19" s="4" customFormat="1" ht="24.95" customHeight="1" x14ac:dyDescent="0.3">
      <c r="A72" s="95">
        <v>66</v>
      </c>
      <c r="B72" s="99" t="s">
        <v>263</v>
      </c>
      <c r="C72" s="99" t="s">
        <v>5</v>
      </c>
      <c r="D72" s="91" t="s">
        <v>281</v>
      </c>
      <c r="E72" s="67" t="s">
        <v>57</v>
      </c>
      <c r="F72" s="67"/>
      <c r="G72" s="67" t="s">
        <v>57</v>
      </c>
      <c r="H72" s="67" t="s">
        <v>57</v>
      </c>
      <c r="I72" s="68" t="str">
        <f t="shared" si="1"/>
        <v>(OOOOOO카</v>
      </c>
      <c r="J72" s="99" t="s">
        <v>292</v>
      </c>
      <c r="K72" s="100">
        <v>30000</v>
      </c>
      <c r="L72" s="75" t="s">
        <v>199</v>
      </c>
      <c r="M72" s="69"/>
      <c r="N72" s="97" t="s">
        <v>74</v>
      </c>
      <c r="O72" s="66"/>
      <c r="P72" s="66"/>
      <c r="Q72" s="66"/>
      <c r="R72" s="66"/>
      <c r="S72" s="66"/>
    </row>
    <row r="73" spans="1:19" s="4" customFormat="1" ht="24.95" customHeight="1" x14ac:dyDescent="0.3">
      <c r="A73" s="95">
        <v>67</v>
      </c>
      <c r="B73" s="99" t="s">
        <v>263</v>
      </c>
      <c r="C73" s="99" t="s">
        <v>5</v>
      </c>
      <c r="D73" s="91" t="s">
        <v>283</v>
      </c>
      <c r="E73" s="67" t="s">
        <v>57</v>
      </c>
      <c r="F73" s="67"/>
      <c r="G73" s="67" t="s">
        <v>57</v>
      </c>
      <c r="H73" s="67" t="s">
        <v>57</v>
      </c>
      <c r="I73" s="68" t="str">
        <f t="shared" si="1"/>
        <v>김O진</v>
      </c>
      <c r="J73" s="99" t="s">
        <v>292</v>
      </c>
      <c r="K73" s="100">
        <v>10000</v>
      </c>
      <c r="L73" s="75" t="s">
        <v>199</v>
      </c>
      <c r="M73" s="69"/>
      <c r="N73" s="97" t="s">
        <v>72</v>
      </c>
      <c r="O73" s="66"/>
      <c r="P73" s="66"/>
      <c r="Q73" s="66"/>
      <c r="R73" s="66"/>
      <c r="S73" s="66"/>
    </row>
    <row r="74" spans="1:19" s="4" customFormat="1" ht="24.95" customHeight="1" x14ac:dyDescent="0.3">
      <c r="A74" s="95">
        <v>68</v>
      </c>
      <c r="B74" s="99" t="s">
        <v>263</v>
      </c>
      <c r="C74" s="99" t="s">
        <v>5</v>
      </c>
      <c r="D74" s="91" t="s">
        <v>283</v>
      </c>
      <c r="E74" s="67" t="s">
        <v>57</v>
      </c>
      <c r="F74" s="67"/>
      <c r="G74" s="67" t="s">
        <v>57</v>
      </c>
      <c r="H74" s="67" t="s">
        <v>57</v>
      </c>
      <c r="I74" s="68" t="str">
        <f t="shared" si="1"/>
        <v>신O연</v>
      </c>
      <c r="J74" s="99" t="s">
        <v>292</v>
      </c>
      <c r="K74" s="100">
        <v>10400</v>
      </c>
      <c r="L74" s="75" t="s">
        <v>199</v>
      </c>
      <c r="M74" s="69"/>
      <c r="N74" s="97" t="s">
        <v>79</v>
      </c>
      <c r="O74" s="66"/>
      <c r="P74" s="66"/>
      <c r="Q74" s="66"/>
      <c r="R74" s="66"/>
      <c r="S74" s="66"/>
    </row>
    <row r="75" spans="1:19" s="4" customFormat="1" ht="24.95" customHeight="1" x14ac:dyDescent="0.3">
      <c r="A75" s="95">
        <v>69</v>
      </c>
      <c r="B75" s="99" t="s">
        <v>263</v>
      </c>
      <c r="C75" s="99" t="s">
        <v>5</v>
      </c>
      <c r="D75" s="91" t="s">
        <v>283</v>
      </c>
      <c r="E75" s="67" t="s">
        <v>57</v>
      </c>
      <c r="F75" s="67"/>
      <c r="G75" s="67" t="s">
        <v>57</v>
      </c>
      <c r="H75" s="67" t="s">
        <v>57</v>
      </c>
      <c r="I75" s="68" t="str">
        <f t="shared" si="1"/>
        <v>안O기</v>
      </c>
      <c r="J75" s="99" t="s">
        <v>292</v>
      </c>
      <c r="K75" s="100">
        <v>20000</v>
      </c>
      <c r="L75" s="75" t="s">
        <v>199</v>
      </c>
      <c r="M75" s="69"/>
      <c r="N75" s="97" t="s">
        <v>75</v>
      </c>
      <c r="O75" s="66"/>
      <c r="P75" s="66"/>
      <c r="Q75" s="66"/>
      <c r="R75" s="66"/>
      <c r="S75" s="66"/>
    </row>
    <row r="76" spans="1:19" s="4" customFormat="1" ht="24.95" customHeight="1" x14ac:dyDescent="0.3">
      <c r="A76" s="95">
        <v>70</v>
      </c>
      <c r="B76" s="99" t="s">
        <v>263</v>
      </c>
      <c r="C76" s="99" t="s">
        <v>5</v>
      </c>
      <c r="D76" s="91" t="s">
        <v>283</v>
      </c>
      <c r="E76" s="67" t="s">
        <v>57</v>
      </c>
      <c r="F76" s="67"/>
      <c r="G76" s="67" t="s">
        <v>57</v>
      </c>
      <c r="H76" s="67" t="s">
        <v>57</v>
      </c>
      <c r="I76" s="68" t="str">
        <f t="shared" si="1"/>
        <v>전O자</v>
      </c>
      <c r="J76" s="99" t="s">
        <v>292</v>
      </c>
      <c r="K76" s="100">
        <v>10400</v>
      </c>
      <c r="L76" s="75" t="s">
        <v>199</v>
      </c>
      <c r="M76" s="69"/>
      <c r="N76" s="97" t="s">
        <v>219</v>
      </c>
      <c r="O76" s="66"/>
      <c r="P76" s="66"/>
      <c r="Q76" s="66"/>
      <c r="R76" s="66"/>
      <c r="S76" s="66"/>
    </row>
    <row r="77" spans="1:19" s="4" customFormat="1" ht="24.95" customHeight="1" x14ac:dyDescent="0.3">
      <c r="A77" s="95">
        <v>71</v>
      </c>
      <c r="B77" s="99" t="s">
        <v>263</v>
      </c>
      <c r="C77" s="99" t="s">
        <v>5</v>
      </c>
      <c r="D77" s="91" t="s">
        <v>283</v>
      </c>
      <c r="E77" s="67" t="s">
        <v>57</v>
      </c>
      <c r="F77" s="67"/>
      <c r="G77" s="67" t="s">
        <v>57</v>
      </c>
      <c r="H77" s="67" t="s">
        <v>57</v>
      </c>
      <c r="I77" s="68" t="str">
        <f t="shared" si="1"/>
        <v>최OOOOOO)</v>
      </c>
      <c r="J77" s="99" t="s">
        <v>292</v>
      </c>
      <c r="K77" s="100">
        <v>11400</v>
      </c>
      <c r="L77" s="75" t="s">
        <v>199</v>
      </c>
      <c r="M77" s="69"/>
      <c r="N77" s="97" t="s">
        <v>175</v>
      </c>
      <c r="O77" s="66"/>
      <c r="P77" s="66"/>
      <c r="Q77" s="66"/>
      <c r="R77" s="66"/>
      <c r="S77" s="66"/>
    </row>
    <row r="78" spans="1:19" s="4" customFormat="1" ht="24.95" customHeight="1" x14ac:dyDescent="0.3">
      <c r="A78" s="95">
        <v>72</v>
      </c>
      <c r="B78" s="99" t="s">
        <v>263</v>
      </c>
      <c r="C78" s="99" t="s">
        <v>5</v>
      </c>
      <c r="D78" s="91" t="s">
        <v>283</v>
      </c>
      <c r="E78" s="67" t="s">
        <v>57</v>
      </c>
      <c r="F78" s="67"/>
      <c r="G78" s="67" t="s">
        <v>57</v>
      </c>
      <c r="H78" s="67" t="s">
        <v>57</v>
      </c>
      <c r="I78" s="68" t="str">
        <f t="shared" si="1"/>
        <v>김O경</v>
      </c>
      <c r="J78" s="99" t="s">
        <v>292</v>
      </c>
      <c r="K78" s="100">
        <v>10000</v>
      </c>
      <c r="L78" s="75" t="s">
        <v>199</v>
      </c>
      <c r="M78" s="69"/>
      <c r="N78" s="97" t="s">
        <v>183</v>
      </c>
      <c r="O78" s="66"/>
      <c r="P78" s="66"/>
      <c r="Q78" s="66"/>
      <c r="R78" s="66"/>
      <c r="S78" s="66"/>
    </row>
    <row r="79" spans="1:19" s="4" customFormat="1" ht="24.95" customHeight="1" x14ac:dyDescent="0.3">
      <c r="A79" s="95">
        <v>73</v>
      </c>
      <c r="B79" s="99" t="s">
        <v>263</v>
      </c>
      <c r="C79" s="99" t="s">
        <v>5</v>
      </c>
      <c r="D79" s="91" t="s">
        <v>283</v>
      </c>
      <c r="E79" s="67" t="s">
        <v>57</v>
      </c>
      <c r="F79" s="67"/>
      <c r="G79" s="67" t="s">
        <v>57</v>
      </c>
      <c r="H79" s="67" t="s">
        <v>57</v>
      </c>
      <c r="I79" s="68" t="str">
        <f t="shared" si="1"/>
        <v>윤O심</v>
      </c>
      <c r="J79" s="99" t="s">
        <v>292</v>
      </c>
      <c r="K79" s="100">
        <v>30000</v>
      </c>
      <c r="L79" s="75" t="s">
        <v>199</v>
      </c>
      <c r="M79" s="69"/>
      <c r="N79" s="97" t="s">
        <v>168</v>
      </c>
      <c r="O79" s="66"/>
      <c r="P79" s="66"/>
      <c r="Q79" s="66"/>
      <c r="R79" s="66"/>
      <c r="S79" s="66"/>
    </row>
    <row r="80" spans="1:19" s="4" customFormat="1" ht="24.95" customHeight="1" x14ac:dyDescent="0.3">
      <c r="A80" s="95">
        <v>74</v>
      </c>
      <c r="B80" s="99" t="s">
        <v>263</v>
      </c>
      <c r="C80" s="99" t="s">
        <v>278</v>
      </c>
      <c r="D80" s="91" t="s">
        <v>283</v>
      </c>
      <c r="E80" s="67" t="s">
        <v>57</v>
      </c>
      <c r="F80" s="67"/>
      <c r="G80" s="67" t="s">
        <v>57</v>
      </c>
      <c r="H80" s="67" t="s">
        <v>57</v>
      </c>
      <c r="I80" s="68" t="str">
        <f t="shared" si="1"/>
        <v>유O희</v>
      </c>
      <c r="J80" s="99" t="s">
        <v>307</v>
      </c>
      <c r="K80" s="100">
        <v>100000</v>
      </c>
      <c r="L80" s="75" t="s">
        <v>239</v>
      </c>
      <c r="M80" s="69"/>
      <c r="N80" s="97" t="s">
        <v>276</v>
      </c>
      <c r="O80" s="66"/>
      <c r="P80" s="66"/>
      <c r="Q80" s="66"/>
      <c r="R80" s="66"/>
      <c r="S80" s="66"/>
    </row>
    <row r="81" spans="1:19" s="4" customFormat="1" ht="24.95" customHeight="1" x14ac:dyDescent="0.3">
      <c r="A81" s="95">
        <v>75</v>
      </c>
      <c r="B81" s="99" t="s">
        <v>264</v>
      </c>
      <c r="C81" s="99" t="s">
        <v>5</v>
      </c>
      <c r="D81" s="91" t="s">
        <v>283</v>
      </c>
      <c r="E81" s="67" t="s">
        <v>57</v>
      </c>
      <c r="F81" s="67"/>
      <c r="G81" s="67" t="s">
        <v>57</v>
      </c>
      <c r="H81" s="67" t="s">
        <v>57</v>
      </c>
      <c r="I81" s="68" t="str">
        <f t="shared" si="1"/>
        <v>양O석</v>
      </c>
      <c r="J81" s="99" t="s">
        <v>292</v>
      </c>
      <c r="K81" s="100">
        <v>10000</v>
      </c>
      <c r="L81" s="75" t="s">
        <v>199</v>
      </c>
      <c r="M81" s="69"/>
      <c r="N81" s="97" t="s">
        <v>176</v>
      </c>
      <c r="O81" s="66"/>
      <c r="P81" s="66"/>
      <c r="Q81" s="66"/>
      <c r="R81" s="66"/>
      <c r="S81" s="66"/>
    </row>
    <row r="82" spans="1:19" s="4" customFormat="1" ht="24.95" customHeight="1" x14ac:dyDescent="0.3">
      <c r="A82" s="95">
        <v>76</v>
      </c>
      <c r="B82" s="99" t="s">
        <v>264</v>
      </c>
      <c r="C82" s="99" t="s">
        <v>5</v>
      </c>
      <c r="D82" s="91" t="s">
        <v>281</v>
      </c>
      <c r="E82" s="67" t="s">
        <v>57</v>
      </c>
      <c r="F82" s="67"/>
      <c r="G82" s="67" t="s">
        <v>57</v>
      </c>
      <c r="H82" s="67" t="s">
        <v>57</v>
      </c>
      <c r="I82" s="68" t="str">
        <f t="shared" si="1"/>
        <v>서OOOOO)</v>
      </c>
      <c r="J82" s="99" t="s">
        <v>292</v>
      </c>
      <c r="K82" s="100">
        <v>10000000</v>
      </c>
      <c r="L82" s="75" t="s">
        <v>239</v>
      </c>
      <c r="M82" s="69"/>
      <c r="N82" s="97" t="s">
        <v>277</v>
      </c>
      <c r="O82" s="66"/>
      <c r="P82" s="66"/>
      <c r="Q82" s="66"/>
      <c r="R82" s="66"/>
      <c r="S82" s="66"/>
    </row>
    <row r="83" spans="1:19" s="4" customFormat="1" ht="24.95" customHeight="1" x14ac:dyDescent="0.3">
      <c r="A83" s="95">
        <v>77</v>
      </c>
      <c r="B83" s="99" t="s">
        <v>264</v>
      </c>
      <c r="C83" s="99" t="s">
        <v>5</v>
      </c>
      <c r="D83" s="91" t="s">
        <v>283</v>
      </c>
      <c r="E83" s="67" t="s">
        <v>57</v>
      </c>
      <c r="F83" s="67"/>
      <c r="G83" s="67" t="s">
        <v>57</v>
      </c>
      <c r="H83" s="67" t="s">
        <v>57</v>
      </c>
      <c r="I83" s="68" t="str">
        <f t="shared" si="1"/>
        <v>심O식</v>
      </c>
      <c r="J83" s="99" t="s">
        <v>292</v>
      </c>
      <c r="K83" s="100">
        <v>10000</v>
      </c>
      <c r="L83" s="75" t="s">
        <v>199</v>
      </c>
      <c r="M83" s="69"/>
      <c r="N83" s="97" t="s">
        <v>155</v>
      </c>
      <c r="O83" s="66"/>
      <c r="P83" s="66"/>
      <c r="Q83" s="66"/>
      <c r="R83" s="66"/>
      <c r="S83" s="66"/>
    </row>
    <row r="84" spans="1:19" s="4" customFormat="1" ht="24.95" customHeight="1" x14ac:dyDescent="0.3">
      <c r="A84" s="95">
        <v>78</v>
      </c>
      <c r="B84" s="99" t="s">
        <v>264</v>
      </c>
      <c r="C84" s="99" t="s">
        <v>5</v>
      </c>
      <c r="D84" s="91" t="s">
        <v>283</v>
      </c>
      <c r="E84" s="67" t="s">
        <v>57</v>
      </c>
      <c r="F84" s="67"/>
      <c r="G84" s="67" t="s">
        <v>57</v>
      </c>
      <c r="H84" s="67" t="s">
        <v>57</v>
      </c>
      <c r="I84" s="68" t="str">
        <f t="shared" si="1"/>
        <v>장O욱</v>
      </c>
      <c r="J84" s="99" t="s">
        <v>292</v>
      </c>
      <c r="K84" s="100">
        <v>10400</v>
      </c>
      <c r="L84" s="75" t="s">
        <v>199</v>
      </c>
      <c r="M84" s="69"/>
      <c r="N84" s="97" t="s">
        <v>76</v>
      </c>
      <c r="O84" s="66"/>
      <c r="P84" s="66"/>
      <c r="Q84" s="66"/>
      <c r="R84" s="66"/>
      <c r="S84" s="66"/>
    </row>
    <row r="85" spans="1:19" s="4" customFormat="1" ht="24.95" customHeight="1" x14ac:dyDescent="0.3">
      <c r="A85" s="95">
        <v>79</v>
      </c>
      <c r="B85" s="99" t="s">
        <v>264</v>
      </c>
      <c r="C85" s="99" t="s">
        <v>5</v>
      </c>
      <c r="D85" s="91" t="s">
        <v>283</v>
      </c>
      <c r="E85" s="67" t="s">
        <v>57</v>
      </c>
      <c r="F85" s="67"/>
      <c r="G85" s="67" t="s">
        <v>57</v>
      </c>
      <c r="H85" s="67" t="s">
        <v>57</v>
      </c>
      <c r="I85" s="68" t="str">
        <f t="shared" si="1"/>
        <v>조O선</v>
      </c>
      <c r="J85" s="99" t="s">
        <v>292</v>
      </c>
      <c r="K85" s="100">
        <v>10000</v>
      </c>
      <c r="L85" s="75" t="s">
        <v>199</v>
      </c>
      <c r="M85" s="69"/>
      <c r="N85" s="97" t="s">
        <v>77</v>
      </c>
      <c r="O85" s="66"/>
      <c r="P85" s="66"/>
      <c r="Q85" s="66"/>
      <c r="R85" s="66"/>
      <c r="S85" s="66"/>
    </row>
    <row r="86" spans="1:19" s="4" customFormat="1" ht="24.95" customHeight="1" x14ac:dyDescent="0.3">
      <c r="A86" s="95">
        <v>80</v>
      </c>
      <c r="B86" s="99" t="s">
        <v>265</v>
      </c>
      <c r="C86" s="99" t="s">
        <v>5</v>
      </c>
      <c r="D86" s="91" t="s">
        <v>283</v>
      </c>
      <c r="E86" s="67" t="s">
        <v>57</v>
      </c>
      <c r="F86" s="67"/>
      <c r="G86" s="67" t="s">
        <v>57</v>
      </c>
      <c r="H86" s="67" t="s">
        <v>57</v>
      </c>
      <c r="I86" s="68" t="str">
        <f t="shared" si="1"/>
        <v>정O옥</v>
      </c>
      <c r="J86" s="99" t="s">
        <v>292</v>
      </c>
      <c r="K86" s="100">
        <v>11400</v>
      </c>
      <c r="L86" s="75" t="s">
        <v>199</v>
      </c>
      <c r="M86" s="69"/>
      <c r="N86" s="97" t="s">
        <v>177</v>
      </c>
      <c r="O86" s="66"/>
      <c r="P86" s="66"/>
      <c r="Q86" s="66"/>
      <c r="R86" s="66"/>
      <c r="S86" s="66"/>
    </row>
    <row r="87" spans="1:19" s="4" customFormat="1" ht="24.95" customHeight="1" x14ac:dyDescent="0.3">
      <c r="A87" s="95">
        <v>81</v>
      </c>
      <c r="B87" s="99" t="s">
        <v>265</v>
      </c>
      <c r="C87" s="99" t="s">
        <v>5</v>
      </c>
      <c r="D87" s="91" t="s">
        <v>283</v>
      </c>
      <c r="E87" s="67" t="s">
        <v>57</v>
      </c>
      <c r="F87" s="67"/>
      <c r="G87" s="67" t="s">
        <v>57</v>
      </c>
      <c r="H87" s="67" t="s">
        <v>57</v>
      </c>
      <c r="I87" s="68" t="str">
        <f t="shared" si="1"/>
        <v>우O섭</v>
      </c>
      <c r="J87" s="99" t="s">
        <v>292</v>
      </c>
      <c r="K87" s="100">
        <v>11400</v>
      </c>
      <c r="L87" s="75" t="s">
        <v>199</v>
      </c>
      <c r="M87" s="69"/>
      <c r="N87" s="97" t="s">
        <v>178</v>
      </c>
      <c r="O87" s="66"/>
      <c r="P87" s="66"/>
      <c r="Q87" s="66"/>
      <c r="R87" s="66"/>
      <c r="S87" s="66"/>
    </row>
    <row r="88" spans="1:19" s="4" customFormat="1" ht="24.95" customHeight="1" x14ac:dyDescent="0.3">
      <c r="A88" s="95">
        <v>82</v>
      </c>
      <c r="B88" s="99" t="s">
        <v>265</v>
      </c>
      <c r="C88" s="99" t="s">
        <v>5</v>
      </c>
      <c r="D88" s="91" t="s">
        <v>283</v>
      </c>
      <c r="E88" s="67" t="s">
        <v>57</v>
      </c>
      <c r="F88" s="67"/>
      <c r="G88" s="67" t="s">
        <v>57</v>
      </c>
      <c r="H88" s="67" t="s">
        <v>57</v>
      </c>
      <c r="I88" s="68" t="str">
        <f t="shared" si="1"/>
        <v>윤O한</v>
      </c>
      <c r="J88" s="99" t="s">
        <v>292</v>
      </c>
      <c r="K88" s="100">
        <v>10000</v>
      </c>
      <c r="L88" s="75" t="s">
        <v>199</v>
      </c>
      <c r="M88" s="69"/>
      <c r="N88" s="97" t="s">
        <v>179</v>
      </c>
      <c r="O88" s="66"/>
      <c r="P88" s="66"/>
      <c r="Q88" s="66"/>
      <c r="R88" s="66"/>
      <c r="S88" s="66"/>
    </row>
    <row r="89" spans="1:19" s="4" customFormat="1" ht="24.95" customHeight="1" x14ac:dyDescent="0.3">
      <c r="A89" s="95">
        <v>83</v>
      </c>
      <c r="B89" s="99" t="s">
        <v>265</v>
      </c>
      <c r="C89" s="99" t="s">
        <v>5</v>
      </c>
      <c r="D89" s="91" t="s">
        <v>283</v>
      </c>
      <c r="E89" s="67" t="s">
        <v>57</v>
      </c>
      <c r="F89" s="67"/>
      <c r="G89" s="67" t="s">
        <v>57</v>
      </c>
      <c r="H89" s="67" t="s">
        <v>57</v>
      </c>
      <c r="I89" s="68" t="str">
        <f t="shared" si="1"/>
        <v>엄O수</v>
      </c>
      <c r="J89" s="99" t="s">
        <v>292</v>
      </c>
      <c r="K89" s="100">
        <v>50000</v>
      </c>
      <c r="L89" s="75" t="s">
        <v>199</v>
      </c>
      <c r="M89" s="69"/>
      <c r="N89" s="97" t="s">
        <v>198</v>
      </c>
      <c r="O89" s="66"/>
      <c r="P89" s="66"/>
      <c r="Q89" s="66"/>
      <c r="R89" s="66"/>
      <c r="S89" s="66"/>
    </row>
    <row r="90" spans="1:19" s="4" customFormat="1" ht="24.95" customHeight="1" x14ac:dyDescent="0.3">
      <c r="A90" s="95">
        <v>84</v>
      </c>
      <c r="B90" s="99" t="s">
        <v>265</v>
      </c>
      <c r="C90" s="99" t="s">
        <v>5</v>
      </c>
      <c r="D90" s="91" t="s">
        <v>283</v>
      </c>
      <c r="E90" s="67" t="s">
        <v>57</v>
      </c>
      <c r="F90" s="67"/>
      <c r="G90" s="67" t="s">
        <v>57</v>
      </c>
      <c r="H90" s="67" t="s">
        <v>57</v>
      </c>
      <c r="I90" s="68" t="str">
        <f t="shared" si="1"/>
        <v>김O영</v>
      </c>
      <c r="J90" s="99" t="s">
        <v>292</v>
      </c>
      <c r="K90" s="100">
        <v>10400</v>
      </c>
      <c r="L90" s="75" t="s">
        <v>199</v>
      </c>
      <c r="M90" s="69"/>
      <c r="N90" s="97" t="s">
        <v>78</v>
      </c>
      <c r="O90" s="66"/>
      <c r="P90" s="66"/>
      <c r="Q90" s="66"/>
      <c r="R90" s="66"/>
      <c r="S90" s="66"/>
    </row>
    <row r="91" spans="1:19" s="4" customFormat="1" ht="24.95" customHeight="1" x14ac:dyDescent="0.3">
      <c r="A91" s="95">
        <v>85</v>
      </c>
      <c r="B91" s="99" t="s">
        <v>265</v>
      </c>
      <c r="C91" s="99" t="s">
        <v>278</v>
      </c>
      <c r="D91" s="91" t="s">
        <v>281</v>
      </c>
      <c r="E91" s="67" t="s">
        <v>57</v>
      </c>
      <c r="F91" s="67"/>
      <c r="G91" s="67" t="s">
        <v>57</v>
      </c>
      <c r="H91" s="67" t="s">
        <v>57</v>
      </c>
      <c r="I91" s="68" t="str">
        <f t="shared" si="1"/>
        <v>하OOO과</v>
      </c>
      <c r="J91" s="99" t="s">
        <v>308</v>
      </c>
      <c r="K91" s="100">
        <v>200000</v>
      </c>
      <c r="L91" s="75" t="s">
        <v>199</v>
      </c>
      <c r="M91" s="69"/>
      <c r="N91" s="97" t="s">
        <v>235</v>
      </c>
      <c r="O91" s="66"/>
      <c r="P91" s="66"/>
      <c r="Q91" s="66"/>
      <c r="R91" s="66"/>
      <c r="S91" s="66"/>
    </row>
    <row r="92" spans="1:19" s="4" customFormat="1" ht="24.95" customHeight="1" x14ac:dyDescent="0.3">
      <c r="A92" s="95">
        <v>86</v>
      </c>
      <c r="B92" s="99" t="s">
        <v>266</v>
      </c>
      <c r="C92" s="99" t="s">
        <v>5</v>
      </c>
      <c r="D92" s="91" t="s">
        <v>281</v>
      </c>
      <c r="E92" s="67" t="s">
        <v>57</v>
      </c>
      <c r="F92" s="67"/>
      <c r="G92" s="67" t="s">
        <v>57</v>
      </c>
      <c r="H92" s="67" t="s">
        <v>57</v>
      </c>
      <c r="I92" s="68" t="str">
        <f t="shared" si="1"/>
        <v>홍OOOOOOO)</v>
      </c>
      <c r="J92" s="99" t="s">
        <v>292</v>
      </c>
      <c r="K92" s="100">
        <v>11400</v>
      </c>
      <c r="L92" s="75" t="s">
        <v>199</v>
      </c>
      <c r="M92" s="69"/>
      <c r="N92" s="97" t="s">
        <v>185</v>
      </c>
      <c r="O92" s="66"/>
      <c r="P92" s="66"/>
      <c r="Q92" s="66"/>
      <c r="R92" s="66"/>
      <c r="S92" s="66"/>
    </row>
    <row r="93" spans="1:19" s="4" customFormat="1" ht="24.95" customHeight="1" x14ac:dyDescent="0.3">
      <c r="A93" s="95">
        <v>87</v>
      </c>
      <c r="B93" s="99" t="s">
        <v>267</v>
      </c>
      <c r="C93" s="99" t="s">
        <v>5</v>
      </c>
      <c r="D93" s="91"/>
      <c r="E93" s="67"/>
      <c r="F93" s="67"/>
      <c r="G93" s="67"/>
      <c r="H93" s="67"/>
      <c r="I93" s="68" t="str">
        <f t="shared" si="1"/>
        <v>서OOOOOO터</v>
      </c>
      <c r="J93" s="99" t="s">
        <v>292</v>
      </c>
      <c r="K93" s="100">
        <v>215087</v>
      </c>
      <c r="L93" s="75" t="s">
        <v>239</v>
      </c>
      <c r="M93" s="69"/>
      <c r="N93" s="97" t="s">
        <v>271</v>
      </c>
      <c r="O93" s="66"/>
      <c r="P93" s="66"/>
      <c r="Q93" s="66"/>
      <c r="R93" s="66"/>
      <c r="S93" s="66"/>
    </row>
    <row r="94" spans="1:19" s="4" customFormat="1" ht="24.95" customHeight="1" x14ac:dyDescent="0.3">
      <c r="A94" s="95">
        <v>88</v>
      </c>
      <c r="B94" s="99" t="s">
        <v>268</v>
      </c>
      <c r="C94" s="99" t="s">
        <v>5</v>
      </c>
      <c r="D94" s="91" t="s">
        <v>283</v>
      </c>
      <c r="E94" s="67" t="s">
        <v>57</v>
      </c>
      <c r="F94" s="67"/>
      <c r="G94" s="67" t="s">
        <v>57</v>
      </c>
      <c r="H94" s="67" t="s">
        <v>57</v>
      </c>
      <c r="I94" s="68" t="str">
        <f t="shared" si="1"/>
        <v>오O희</v>
      </c>
      <c r="J94" s="99" t="s">
        <v>292</v>
      </c>
      <c r="K94" s="100">
        <v>100000</v>
      </c>
      <c r="L94" s="75" t="s">
        <v>199</v>
      </c>
      <c r="M94" s="69"/>
      <c r="N94" s="97" t="s">
        <v>154</v>
      </c>
      <c r="O94" s="66"/>
      <c r="P94" s="66"/>
      <c r="Q94" s="66"/>
      <c r="R94" s="66"/>
      <c r="S94" s="66"/>
    </row>
    <row r="95" spans="1:19" ht="27" customHeight="1" thickBot="1" x14ac:dyDescent="0.35">
      <c r="A95" s="70"/>
      <c r="B95" s="113" t="s">
        <v>59</v>
      </c>
      <c r="C95" s="113"/>
      <c r="D95" s="113"/>
      <c r="E95" s="113"/>
      <c r="F95" s="113"/>
      <c r="G95" s="113"/>
      <c r="H95" s="113"/>
      <c r="I95" s="113"/>
      <c r="J95" s="113"/>
      <c r="K95" s="74">
        <f>SUM(K7:K94)</f>
        <v>30116749</v>
      </c>
      <c r="L95" s="71"/>
    </row>
  </sheetData>
  <sheetProtection password="C6E9" sheet="1" objects="1" scenarios="1"/>
  <autoFilter ref="A4:L95"/>
  <mergeCells count="12">
    <mergeCell ref="B95:J95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3"/>
  <sheetViews>
    <sheetView tabSelected="1" zoomScale="85" zoomScaleNormal="85" workbookViewId="0">
      <selection activeCell="K15" sqref="K15"/>
    </sheetView>
  </sheetViews>
  <sheetFormatPr defaultRowHeight="16.5" x14ac:dyDescent="0.3"/>
  <cols>
    <col min="1" max="1" width="4.75" style="76" bestFit="1" customWidth="1"/>
    <col min="2" max="2" width="11.625" style="72" bestFit="1" customWidth="1"/>
    <col min="3" max="3" width="11.5" style="88" bestFit="1" customWidth="1"/>
    <col min="4" max="4" width="13.125" style="77" bestFit="1" customWidth="1"/>
    <col min="5" max="5" width="9.375" style="11" customWidth="1"/>
    <col min="6" max="6" width="14" style="92" customWidth="1"/>
    <col min="7" max="7" width="76.875" style="9" customWidth="1"/>
    <col min="8" max="8" width="11" style="1" customWidth="1"/>
    <col min="9" max="16384" width="9" style="9"/>
  </cols>
  <sheetData>
    <row r="1" spans="1:9" ht="30" customHeight="1" thickBot="1" x14ac:dyDescent="0.35">
      <c r="A1" s="127" t="s">
        <v>3</v>
      </c>
      <c r="B1" s="127"/>
      <c r="C1" s="127"/>
      <c r="D1" s="127"/>
      <c r="E1" s="127"/>
      <c r="F1" s="127"/>
      <c r="G1" s="127"/>
      <c r="H1" s="8"/>
    </row>
    <row r="2" spans="1:9" ht="24" x14ac:dyDescent="0.3">
      <c r="A2" s="78" t="s">
        <v>52</v>
      </c>
      <c r="B2" s="79" t="s">
        <v>53</v>
      </c>
      <c r="C2" s="82" t="s">
        <v>200</v>
      </c>
      <c r="D2" s="80" t="s">
        <v>54</v>
      </c>
      <c r="E2" s="81" t="s">
        <v>55</v>
      </c>
      <c r="F2" s="82" t="s">
        <v>4</v>
      </c>
      <c r="G2" s="82" t="s">
        <v>56</v>
      </c>
      <c r="H2" s="83"/>
    </row>
    <row r="3" spans="1:9" s="10" customFormat="1" ht="24.95" customHeight="1" x14ac:dyDescent="0.3">
      <c r="A3" s="96">
        <v>1</v>
      </c>
      <c r="B3" s="103">
        <v>45597</v>
      </c>
      <c r="C3" s="106" t="s">
        <v>7</v>
      </c>
      <c r="D3" s="104">
        <v>375150</v>
      </c>
      <c r="E3" s="63" t="s">
        <v>221</v>
      </c>
      <c r="F3" s="105" t="s">
        <v>411</v>
      </c>
      <c r="G3" s="107" t="s">
        <v>319</v>
      </c>
      <c r="H3" s="84" t="s">
        <v>222</v>
      </c>
      <c r="I3" s="102"/>
    </row>
    <row r="4" spans="1:9" s="10" customFormat="1" ht="24.95" customHeight="1" x14ac:dyDescent="0.3">
      <c r="A4" s="96">
        <v>2</v>
      </c>
      <c r="B4" s="103">
        <v>45597</v>
      </c>
      <c r="C4" s="106" t="s">
        <v>309</v>
      </c>
      <c r="D4" s="104">
        <v>23900</v>
      </c>
      <c r="E4" s="63" t="s">
        <v>221</v>
      </c>
      <c r="F4" s="105" t="s">
        <v>412</v>
      </c>
      <c r="G4" s="107" t="s">
        <v>555</v>
      </c>
      <c r="H4" s="84" t="s">
        <v>222</v>
      </c>
      <c r="I4" s="102"/>
    </row>
    <row r="5" spans="1:9" s="10" customFormat="1" ht="24.95" customHeight="1" x14ac:dyDescent="0.3">
      <c r="A5" s="96">
        <v>3</v>
      </c>
      <c r="B5" s="103">
        <v>45597</v>
      </c>
      <c r="C5" s="108" t="s">
        <v>310</v>
      </c>
      <c r="D5" s="104">
        <v>1000000</v>
      </c>
      <c r="E5" s="63" t="s">
        <v>221</v>
      </c>
      <c r="F5" s="105" t="s">
        <v>413</v>
      </c>
      <c r="G5" s="107" t="s">
        <v>320</v>
      </c>
      <c r="H5" s="84" t="s">
        <v>222</v>
      </c>
      <c r="I5" s="102"/>
    </row>
    <row r="6" spans="1:9" s="10" customFormat="1" ht="24.95" customHeight="1" x14ac:dyDescent="0.3">
      <c r="A6" s="96">
        <v>4</v>
      </c>
      <c r="B6" s="103">
        <v>45597</v>
      </c>
      <c r="C6" s="109" t="s">
        <v>311</v>
      </c>
      <c r="D6" s="104">
        <v>677490</v>
      </c>
      <c r="E6" s="63" t="s">
        <v>221</v>
      </c>
      <c r="F6" s="105" t="s">
        <v>414</v>
      </c>
      <c r="G6" s="107" t="s">
        <v>321</v>
      </c>
      <c r="H6" s="84" t="s">
        <v>222</v>
      </c>
      <c r="I6" s="102"/>
    </row>
    <row r="7" spans="1:9" s="10" customFormat="1" ht="24.95" customHeight="1" x14ac:dyDescent="0.3">
      <c r="A7" s="96">
        <v>5</v>
      </c>
      <c r="B7" s="103">
        <v>45597</v>
      </c>
      <c r="C7" s="106" t="s">
        <v>312</v>
      </c>
      <c r="D7" s="104">
        <v>2700000</v>
      </c>
      <c r="E7" s="63" t="s">
        <v>221</v>
      </c>
      <c r="F7" s="105" t="s">
        <v>415</v>
      </c>
      <c r="G7" s="107" t="s">
        <v>322</v>
      </c>
      <c r="H7" s="84" t="s">
        <v>222</v>
      </c>
      <c r="I7" s="102"/>
    </row>
    <row r="8" spans="1:9" s="10" customFormat="1" ht="24.95" customHeight="1" x14ac:dyDescent="0.3">
      <c r="A8" s="96">
        <v>6</v>
      </c>
      <c r="B8" s="103">
        <v>45600</v>
      </c>
      <c r="C8" s="106" t="s">
        <v>309</v>
      </c>
      <c r="D8" s="104">
        <v>68700</v>
      </c>
      <c r="E8" s="63" t="s">
        <v>221</v>
      </c>
      <c r="F8" s="105" t="s">
        <v>416</v>
      </c>
      <c r="G8" s="107" t="s">
        <v>323</v>
      </c>
      <c r="H8" s="84" t="s">
        <v>222</v>
      </c>
      <c r="I8" s="102"/>
    </row>
    <row r="9" spans="1:9" s="10" customFormat="1" ht="24.95" customHeight="1" x14ac:dyDescent="0.3">
      <c r="A9" s="96">
        <v>7</v>
      </c>
      <c r="B9" s="103">
        <v>45600</v>
      </c>
      <c r="C9" s="106" t="s">
        <v>313</v>
      </c>
      <c r="D9" s="104">
        <v>442860</v>
      </c>
      <c r="E9" s="63" t="s">
        <v>221</v>
      </c>
      <c r="F9" s="105" t="s">
        <v>417</v>
      </c>
      <c r="G9" s="107" t="s">
        <v>324</v>
      </c>
      <c r="H9" s="84" t="s">
        <v>222</v>
      </c>
      <c r="I9" s="102"/>
    </row>
    <row r="10" spans="1:9" s="10" customFormat="1" ht="24.95" customHeight="1" x14ac:dyDescent="0.3">
      <c r="A10" s="96">
        <v>8</v>
      </c>
      <c r="B10" s="103">
        <v>45601</v>
      </c>
      <c r="C10" s="106" t="s">
        <v>314</v>
      </c>
      <c r="D10" s="104">
        <v>675000</v>
      </c>
      <c r="E10" s="63" t="s">
        <v>221</v>
      </c>
      <c r="F10" s="105" t="s">
        <v>418</v>
      </c>
      <c r="G10" s="107" t="s">
        <v>325</v>
      </c>
      <c r="H10" s="84" t="s">
        <v>222</v>
      </c>
      <c r="I10" s="102"/>
    </row>
    <row r="11" spans="1:9" s="10" customFormat="1" ht="24.95" customHeight="1" x14ac:dyDescent="0.3">
      <c r="A11" s="96">
        <v>9</v>
      </c>
      <c r="B11" s="103">
        <v>45601</v>
      </c>
      <c r="C11" s="109" t="s">
        <v>311</v>
      </c>
      <c r="D11" s="104">
        <v>1000000</v>
      </c>
      <c r="E11" s="63" t="s">
        <v>221</v>
      </c>
      <c r="F11" s="105" t="s">
        <v>419</v>
      </c>
      <c r="G11" s="107" t="s">
        <v>326</v>
      </c>
      <c r="H11" s="84" t="s">
        <v>222</v>
      </c>
      <c r="I11" s="102"/>
    </row>
    <row r="12" spans="1:9" s="10" customFormat="1" ht="24.95" customHeight="1" x14ac:dyDescent="0.3">
      <c r="A12" s="96">
        <v>10</v>
      </c>
      <c r="B12" s="103">
        <v>45601</v>
      </c>
      <c r="C12" s="106" t="s">
        <v>314</v>
      </c>
      <c r="D12" s="104">
        <v>250000</v>
      </c>
      <c r="E12" s="63" t="s">
        <v>221</v>
      </c>
      <c r="F12" s="105" t="s">
        <v>241</v>
      </c>
      <c r="G12" s="107" t="s">
        <v>327</v>
      </c>
      <c r="H12" s="84" t="s">
        <v>222</v>
      </c>
      <c r="I12" s="102"/>
    </row>
    <row r="13" spans="1:9" s="10" customFormat="1" ht="24.95" customHeight="1" x14ac:dyDescent="0.3">
      <c r="A13" s="96">
        <v>11</v>
      </c>
      <c r="B13" s="103">
        <v>45601</v>
      </c>
      <c r="C13" s="106" t="s">
        <v>314</v>
      </c>
      <c r="D13" s="104">
        <v>79400</v>
      </c>
      <c r="E13" s="63" t="s">
        <v>221</v>
      </c>
      <c r="F13" s="105" t="s">
        <v>420</v>
      </c>
      <c r="G13" s="110" t="s">
        <v>328</v>
      </c>
      <c r="H13" s="84" t="s">
        <v>222</v>
      </c>
      <c r="I13" s="102"/>
    </row>
    <row r="14" spans="1:9" s="10" customFormat="1" ht="24.95" customHeight="1" x14ac:dyDescent="0.3">
      <c r="A14" s="96">
        <v>12</v>
      </c>
      <c r="B14" s="103">
        <v>45601</v>
      </c>
      <c r="C14" s="106" t="s">
        <v>315</v>
      </c>
      <c r="D14" s="104">
        <v>1450000</v>
      </c>
      <c r="E14" s="63" t="s">
        <v>221</v>
      </c>
      <c r="F14" s="105" t="s">
        <v>421</v>
      </c>
      <c r="G14" s="107" t="s">
        <v>329</v>
      </c>
      <c r="H14" s="84" t="s">
        <v>222</v>
      </c>
      <c r="I14" s="102"/>
    </row>
    <row r="15" spans="1:9" s="10" customFormat="1" ht="24.95" customHeight="1" x14ac:dyDescent="0.3">
      <c r="A15" s="96">
        <v>13</v>
      </c>
      <c r="B15" s="103">
        <v>45601</v>
      </c>
      <c r="C15" s="106" t="s">
        <v>315</v>
      </c>
      <c r="D15" s="104">
        <v>100000</v>
      </c>
      <c r="E15" s="63" t="s">
        <v>221</v>
      </c>
      <c r="F15" s="105" t="s">
        <v>422</v>
      </c>
      <c r="G15" s="107" t="s">
        <v>330</v>
      </c>
      <c r="H15" s="84" t="s">
        <v>222</v>
      </c>
      <c r="I15" s="102"/>
    </row>
    <row r="16" spans="1:9" s="10" customFormat="1" ht="24.95" customHeight="1" x14ac:dyDescent="0.3">
      <c r="A16" s="96">
        <v>14</v>
      </c>
      <c r="B16" s="103">
        <v>45603</v>
      </c>
      <c r="C16" s="109" t="s">
        <v>311</v>
      </c>
      <c r="D16" s="104">
        <v>42400</v>
      </c>
      <c r="E16" s="63" t="s">
        <v>221</v>
      </c>
      <c r="F16" s="105" t="s">
        <v>423</v>
      </c>
      <c r="G16" s="107" t="s">
        <v>331</v>
      </c>
      <c r="H16" s="84" t="s">
        <v>222</v>
      </c>
      <c r="I16" s="102"/>
    </row>
    <row r="17" spans="1:9" s="10" customFormat="1" ht="24.95" customHeight="1" x14ac:dyDescent="0.3">
      <c r="A17" s="96">
        <v>15</v>
      </c>
      <c r="B17" s="103">
        <v>45603</v>
      </c>
      <c r="C17" s="109" t="s">
        <v>311</v>
      </c>
      <c r="D17" s="104">
        <v>4001100</v>
      </c>
      <c r="E17" s="63" t="s">
        <v>221</v>
      </c>
      <c r="F17" s="105" t="s">
        <v>424</v>
      </c>
      <c r="G17" s="107" t="s">
        <v>332</v>
      </c>
      <c r="H17" s="84" t="s">
        <v>222</v>
      </c>
      <c r="I17" s="102"/>
    </row>
    <row r="18" spans="1:9" s="10" customFormat="1" ht="24.95" customHeight="1" x14ac:dyDescent="0.3">
      <c r="A18" s="96">
        <v>16</v>
      </c>
      <c r="B18" s="103">
        <v>45603</v>
      </c>
      <c r="C18" s="106" t="s">
        <v>315</v>
      </c>
      <c r="D18" s="104">
        <v>250900</v>
      </c>
      <c r="E18" s="63" t="s">
        <v>221</v>
      </c>
      <c r="F18" s="105" t="s">
        <v>425</v>
      </c>
      <c r="G18" s="111" t="s">
        <v>556</v>
      </c>
      <c r="H18" s="84" t="s">
        <v>222</v>
      </c>
      <c r="I18" s="102"/>
    </row>
    <row r="19" spans="1:9" s="10" customFormat="1" ht="24.95" customHeight="1" x14ac:dyDescent="0.3">
      <c r="A19" s="96">
        <v>17</v>
      </c>
      <c r="B19" s="103">
        <v>45604</v>
      </c>
      <c r="C19" s="106" t="s">
        <v>318</v>
      </c>
      <c r="D19" s="104">
        <v>1300000</v>
      </c>
      <c r="E19" s="63" t="s">
        <v>221</v>
      </c>
      <c r="F19" s="105" t="s">
        <v>594</v>
      </c>
      <c r="G19" s="107" t="s">
        <v>557</v>
      </c>
      <c r="H19" s="84" t="s">
        <v>222</v>
      </c>
      <c r="I19" s="102"/>
    </row>
    <row r="20" spans="1:9" s="10" customFormat="1" ht="24.95" customHeight="1" x14ac:dyDescent="0.3">
      <c r="A20" s="96">
        <v>18</v>
      </c>
      <c r="B20" s="103">
        <v>45604</v>
      </c>
      <c r="C20" s="106" t="s">
        <v>7</v>
      </c>
      <c r="D20" s="104">
        <v>17000000</v>
      </c>
      <c r="E20" s="63" t="s">
        <v>221</v>
      </c>
      <c r="F20" s="105" t="s">
        <v>426</v>
      </c>
      <c r="G20" s="107" t="s">
        <v>333</v>
      </c>
      <c r="H20" s="84" t="s">
        <v>222</v>
      </c>
      <c r="I20" s="102"/>
    </row>
    <row r="21" spans="1:9" s="10" customFormat="1" ht="24.95" customHeight="1" x14ac:dyDescent="0.3">
      <c r="A21" s="96">
        <v>19</v>
      </c>
      <c r="B21" s="103">
        <v>45604</v>
      </c>
      <c r="C21" s="106" t="s">
        <v>7</v>
      </c>
      <c r="D21" s="104">
        <v>75000</v>
      </c>
      <c r="E21" s="63" t="s">
        <v>221</v>
      </c>
      <c r="F21" s="105" t="s">
        <v>427</v>
      </c>
      <c r="G21" s="107" t="s">
        <v>334</v>
      </c>
      <c r="H21" s="84" t="s">
        <v>222</v>
      </c>
      <c r="I21" s="102"/>
    </row>
    <row r="22" spans="1:9" s="10" customFormat="1" ht="24.95" customHeight="1" x14ac:dyDescent="0.3">
      <c r="A22" s="96">
        <v>20</v>
      </c>
      <c r="B22" s="103">
        <v>45604</v>
      </c>
      <c r="C22" s="106" t="s">
        <v>315</v>
      </c>
      <c r="D22" s="104">
        <v>145050</v>
      </c>
      <c r="E22" s="63" t="s">
        <v>221</v>
      </c>
      <c r="F22" s="105" t="s">
        <v>428</v>
      </c>
      <c r="G22" s="107" t="s">
        <v>335</v>
      </c>
      <c r="H22" s="84" t="s">
        <v>222</v>
      </c>
      <c r="I22" s="102"/>
    </row>
    <row r="23" spans="1:9" s="10" customFormat="1" ht="24.95" customHeight="1" x14ac:dyDescent="0.3">
      <c r="A23" s="96">
        <v>21</v>
      </c>
      <c r="B23" s="103">
        <v>45604</v>
      </c>
      <c r="C23" s="106" t="s">
        <v>315</v>
      </c>
      <c r="D23" s="104">
        <v>4950</v>
      </c>
      <c r="E23" s="63" t="s">
        <v>221</v>
      </c>
      <c r="F23" s="105" t="s">
        <v>429</v>
      </c>
      <c r="G23" s="107" t="s">
        <v>336</v>
      </c>
      <c r="H23" s="84" t="s">
        <v>222</v>
      </c>
      <c r="I23" s="102"/>
    </row>
    <row r="24" spans="1:9" s="10" customFormat="1" ht="24.95" customHeight="1" x14ac:dyDescent="0.3">
      <c r="A24" s="96">
        <v>22</v>
      </c>
      <c r="B24" s="103">
        <v>45604</v>
      </c>
      <c r="C24" s="106" t="s">
        <v>315</v>
      </c>
      <c r="D24" s="104">
        <v>193400</v>
      </c>
      <c r="E24" s="63" t="s">
        <v>221</v>
      </c>
      <c r="F24" s="105" t="s">
        <v>430</v>
      </c>
      <c r="G24" s="107" t="s">
        <v>337</v>
      </c>
      <c r="H24" s="84" t="s">
        <v>222</v>
      </c>
      <c r="I24" s="102"/>
    </row>
    <row r="25" spans="1:9" s="10" customFormat="1" ht="24.95" customHeight="1" x14ac:dyDescent="0.3">
      <c r="A25" s="96">
        <v>23</v>
      </c>
      <c r="B25" s="103">
        <v>45604</v>
      </c>
      <c r="C25" s="106" t="s">
        <v>315</v>
      </c>
      <c r="D25" s="104">
        <v>6600</v>
      </c>
      <c r="E25" s="63" t="s">
        <v>221</v>
      </c>
      <c r="F25" s="105" t="s">
        <v>431</v>
      </c>
      <c r="G25" s="107" t="s">
        <v>338</v>
      </c>
      <c r="H25" s="84" t="s">
        <v>222</v>
      </c>
      <c r="I25" s="102"/>
    </row>
    <row r="26" spans="1:9" s="10" customFormat="1" ht="24.95" customHeight="1" x14ac:dyDescent="0.3">
      <c r="A26" s="96">
        <v>24</v>
      </c>
      <c r="B26" s="103">
        <v>45604</v>
      </c>
      <c r="C26" s="106" t="s">
        <v>315</v>
      </c>
      <c r="D26" s="104">
        <v>328000</v>
      </c>
      <c r="E26" s="63" t="s">
        <v>221</v>
      </c>
      <c r="F26" s="105" t="s">
        <v>432</v>
      </c>
      <c r="G26" s="107" t="s">
        <v>558</v>
      </c>
      <c r="H26" s="84" t="s">
        <v>222</v>
      </c>
      <c r="I26" s="102"/>
    </row>
    <row r="27" spans="1:9" s="10" customFormat="1" ht="24.95" customHeight="1" x14ac:dyDescent="0.3">
      <c r="A27" s="96">
        <v>25</v>
      </c>
      <c r="B27" s="103">
        <v>45606</v>
      </c>
      <c r="C27" s="106" t="s">
        <v>7</v>
      </c>
      <c r="D27" s="104">
        <v>12400</v>
      </c>
      <c r="E27" s="63" t="s">
        <v>221</v>
      </c>
      <c r="F27" s="105" t="s">
        <v>433</v>
      </c>
      <c r="G27" s="107" t="s">
        <v>339</v>
      </c>
      <c r="H27" s="84" t="s">
        <v>222</v>
      </c>
      <c r="I27" s="102"/>
    </row>
    <row r="28" spans="1:9" s="10" customFormat="1" ht="24.95" customHeight="1" x14ac:dyDescent="0.3">
      <c r="A28" s="96">
        <v>26</v>
      </c>
      <c r="B28" s="103">
        <v>45607</v>
      </c>
      <c r="C28" s="106" t="s">
        <v>315</v>
      </c>
      <c r="D28" s="104">
        <v>700000</v>
      </c>
      <c r="E28" s="63" t="s">
        <v>221</v>
      </c>
      <c r="F28" s="105" t="s">
        <v>434</v>
      </c>
      <c r="G28" s="107" t="s">
        <v>559</v>
      </c>
      <c r="H28" s="84" t="s">
        <v>222</v>
      </c>
      <c r="I28" s="102"/>
    </row>
    <row r="29" spans="1:9" s="10" customFormat="1" ht="24.95" customHeight="1" x14ac:dyDescent="0.3">
      <c r="A29" s="96">
        <v>27</v>
      </c>
      <c r="B29" s="103">
        <v>45607</v>
      </c>
      <c r="C29" s="106" t="s">
        <v>317</v>
      </c>
      <c r="D29" s="104">
        <v>874000</v>
      </c>
      <c r="E29" s="63" t="s">
        <v>221</v>
      </c>
      <c r="F29" s="105" t="s">
        <v>435</v>
      </c>
      <c r="G29" s="107" t="s">
        <v>340</v>
      </c>
      <c r="H29" s="84" t="s">
        <v>222</v>
      </c>
      <c r="I29" s="102"/>
    </row>
    <row r="30" spans="1:9" s="10" customFormat="1" ht="24.95" customHeight="1" x14ac:dyDescent="0.3">
      <c r="A30" s="96">
        <v>28</v>
      </c>
      <c r="B30" s="103">
        <v>45608</v>
      </c>
      <c r="C30" s="106" t="s">
        <v>315</v>
      </c>
      <c r="D30" s="104">
        <v>1895000</v>
      </c>
      <c r="E30" s="63" t="s">
        <v>221</v>
      </c>
      <c r="F30" s="105" t="s">
        <v>436</v>
      </c>
      <c r="G30" s="107" t="s">
        <v>341</v>
      </c>
      <c r="H30" s="84" t="s">
        <v>222</v>
      </c>
      <c r="I30" s="102"/>
    </row>
    <row r="31" spans="1:9" s="10" customFormat="1" ht="24.95" customHeight="1" x14ac:dyDescent="0.3">
      <c r="A31" s="96">
        <v>29</v>
      </c>
      <c r="B31" s="103">
        <v>45608</v>
      </c>
      <c r="C31" s="106" t="s">
        <v>309</v>
      </c>
      <c r="D31" s="104">
        <v>960000</v>
      </c>
      <c r="E31" s="63" t="s">
        <v>221</v>
      </c>
      <c r="F31" s="105" t="s">
        <v>437</v>
      </c>
      <c r="G31" s="107" t="s">
        <v>342</v>
      </c>
      <c r="H31" s="84" t="s">
        <v>222</v>
      </c>
      <c r="I31" s="102"/>
    </row>
    <row r="32" spans="1:9" s="10" customFormat="1" ht="24.95" customHeight="1" x14ac:dyDescent="0.3">
      <c r="A32" s="96">
        <v>30</v>
      </c>
      <c r="B32" s="103">
        <v>45608</v>
      </c>
      <c r="C32" s="106" t="s">
        <v>315</v>
      </c>
      <c r="D32" s="104">
        <v>43060</v>
      </c>
      <c r="E32" s="63" t="s">
        <v>221</v>
      </c>
      <c r="F32" s="105" t="s">
        <v>438</v>
      </c>
      <c r="G32" s="107" t="s">
        <v>343</v>
      </c>
      <c r="H32" s="84" t="s">
        <v>222</v>
      </c>
      <c r="I32" s="102"/>
    </row>
    <row r="33" spans="1:9" s="10" customFormat="1" ht="24.95" customHeight="1" x14ac:dyDescent="0.3">
      <c r="A33" s="96">
        <v>31</v>
      </c>
      <c r="B33" s="103">
        <v>45608</v>
      </c>
      <c r="C33" s="106" t="s">
        <v>552</v>
      </c>
      <c r="D33" s="104">
        <v>126000</v>
      </c>
      <c r="E33" s="63" t="s">
        <v>221</v>
      </c>
      <c r="F33" s="105" t="s">
        <v>439</v>
      </c>
      <c r="G33" s="107" t="s">
        <v>340</v>
      </c>
      <c r="H33" s="84" t="s">
        <v>222</v>
      </c>
      <c r="I33" s="102"/>
    </row>
    <row r="34" spans="1:9" s="10" customFormat="1" ht="24.95" customHeight="1" x14ac:dyDescent="0.3">
      <c r="A34" s="96">
        <v>32</v>
      </c>
      <c r="B34" s="103">
        <v>45608</v>
      </c>
      <c r="C34" s="106" t="s">
        <v>318</v>
      </c>
      <c r="D34" s="104">
        <v>26900</v>
      </c>
      <c r="E34" s="63" t="s">
        <v>221</v>
      </c>
      <c r="F34" s="105" t="s">
        <v>593</v>
      </c>
      <c r="G34" s="107" t="s">
        <v>560</v>
      </c>
      <c r="H34" s="84" t="s">
        <v>222</v>
      </c>
      <c r="I34" s="102"/>
    </row>
    <row r="35" spans="1:9" s="10" customFormat="1" ht="24.95" customHeight="1" x14ac:dyDescent="0.3">
      <c r="A35" s="96">
        <v>33</v>
      </c>
      <c r="B35" s="103">
        <v>45608</v>
      </c>
      <c r="C35" s="106" t="s">
        <v>314</v>
      </c>
      <c r="D35" s="104">
        <v>143000</v>
      </c>
      <c r="E35" s="63" t="s">
        <v>221</v>
      </c>
      <c r="F35" s="105" t="s">
        <v>440</v>
      </c>
      <c r="G35" s="110" t="s">
        <v>344</v>
      </c>
      <c r="H35" s="84" t="s">
        <v>222</v>
      </c>
      <c r="I35" s="102"/>
    </row>
    <row r="36" spans="1:9" s="10" customFormat="1" ht="24.95" customHeight="1" x14ac:dyDescent="0.3">
      <c r="A36" s="96">
        <v>34</v>
      </c>
      <c r="B36" s="103">
        <v>45608</v>
      </c>
      <c r="C36" s="106" t="s">
        <v>612</v>
      </c>
      <c r="D36" s="104">
        <v>2620000</v>
      </c>
      <c r="E36" s="63" t="s">
        <v>220</v>
      </c>
      <c r="F36" s="105" t="s">
        <v>243</v>
      </c>
      <c r="G36" s="107" t="s">
        <v>345</v>
      </c>
      <c r="H36" s="84" t="s">
        <v>222</v>
      </c>
      <c r="I36" s="102"/>
    </row>
    <row r="37" spans="1:9" s="10" customFormat="1" ht="24.95" customHeight="1" x14ac:dyDescent="0.3">
      <c r="A37" s="96">
        <v>35</v>
      </c>
      <c r="B37" s="103">
        <v>45608</v>
      </c>
      <c r="C37" s="106" t="s">
        <v>309</v>
      </c>
      <c r="D37" s="104">
        <v>5380000</v>
      </c>
      <c r="E37" s="63" t="s">
        <v>220</v>
      </c>
      <c r="F37" s="105" t="s">
        <v>441</v>
      </c>
      <c r="G37" s="107" t="s">
        <v>346</v>
      </c>
      <c r="H37" s="84" t="s">
        <v>222</v>
      </c>
      <c r="I37" s="102"/>
    </row>
    <row r="38" spans="1:9" s="10" customFormat="1" ht="24.95" customHeight="1" x14ac:dyDescent="0.3">
      <c r="A38" s="96">
        <v>36</v>
      </c>
      <c r="B38" s="103">
        <v>45608</v>
      </c>
      <c r="C38" s="106" t="s">
        <v>315</v>
      </c>
      <c r="D38" s="104">
        <v>1200000</v>
      </c>
      <c r="E38" s="63" t="s">
        <v>57</v>
      </c>
      <c r="F38" s="105" t="s">
        <v>242</v>
      </c>
      <c r="G38" s="107" t="s">
        <v>347</v>
      </c>
      <c r="H38" s="84" t="s">
        <v>222</v>
      </c>
      <c r="I38" s="102"/>
    </row>
    <row r="39" spans="1:9" s="10" customFormat="1" ht="24.95" customHeight="1" x14ac:dyDescent="0.3">
      <c r="A39" s="96">
        <v>37</v>
      </c>
      <c r="B39" s="103">
        <v>45608</v>
      </c>
      <c r="C39" s="106" t="s">
        <v>309</v>
      </c>
      <c r="D39" s="104">
        <v>3000000</v>
      </c>
      <c r="E39" s="63" t="s">
        <v>613</v>
      </c>
      <c r="F39" s="105" t="s">
        <v>442</v>
      </c>
      <c r="G39" s="107" t="s">
        <v>348</v>
      </c>
      <c r="H39" s="84" t="s">
        <v>222</v>
      </c>
      <c r="I39" s="102"/>
    </row>
    <row r="40" spans="1:9" s="10" customFormat="1" ht="24.95" customHeight="1" x14ac:dyDescent="0.3">
      <c r="A40" s="96">
        <v>38</v>
      </c>
      <c r="B40" s="103">
        <v>45609</v>
      </c>
      <c r="C40" s="106" t="s">
        <v>315</v>
      </c>
      <c r="D40" s="104">
        <v>900000</v>
      </c>
      <c r="E40" s="63" t="s">
        <v>221</v>
      </c>
      <c r="F40" s="105" t="s">
        <v>443</v>
      </c>
      <c r="G40" s="107" t="s">
        <v>349</v>
      </c>
      <c r="H40" s="84" t="s">
        <v>222</v>
      </c>
      <c r="I40" s="102"/>
    </row>
    <row r="41" spans="1:9" s="10" customFormat="1" ht="24.95" customHeight="1" x14ac:dyDescent="0.3">
      <c r="A41" s="96">
        <v>39</v>
      </c>
      <c r="B41" s="103">
        <v>45609</v>
      </c>
      <c r="C41" s="106" t="s">
        <v>315</v>
      </c>
      <c r="D41" s="104">
        <v>16940</v>
      </c>
      <c r="E41" s="63" t="s">
        <v>221</v>
      </c>
      <c r="F41" s="105" t="s">
        <v>444</v>
      </c>
      <c r="G41" s="107" t="s">
        <v>350</v>
      </c>
      <c r="H41" s="84" t="s">
        <v>222</v>
      </c>
      <c r="I41" s="102"/>
    </row>
    <row r="42" spans="1:9" s="10" customFormat="1" ht="24.95" customHeight="1" x14ac:dyDescent="0.3">
      <c r="A42" s="96">
        <v>40</v>
      </c>
      <c r="B42" s="103">
        <v>45610</v>
      </c>
      <c r="C42" s="106" t="s">
        <v>315</v>
      </c>
      <c r="D42" s="104">
        <v>193400</v>
      </c>
      <c r="E42" s="63" t="s">
        <v>221</v>
      </c>
      <c r="F42" s="105" t="s">
        <v>445</v>
      </c>
      <c r="G42" s="107" t="s">
        <v>351</v>
      </c>
      <c r="H42" s="84" t="s">
        <v>222</v>
      </c>
      <c r="I42" s="102"/>
    </row>
    <row r="43" spans="1:9" s="10" customFormat="1" ht="24.95" customHeight="1" x14ac:dyDescent="0.3">
      <c r="A43" s="96">
        <v>41</v>
      </c>
      <c r="B43" s="103">
        <v>45610</v>
      </c>
      <c r="C43" s="106" t="s">
        <v>315</v>
      </c>
      <c r="D43" s="104">
        <v>6600</v>
      </c>
      <c r="E43" s="63" t="s">
        <v>221</v>
      </c>
      <c r="F43" s="105" t="s">
        <v>446</v>
      </c>
      <c r="G43" s="107" t="s">
        <v>352</v>
      </c>
      <c r="H43" s="84" t="s">
        <v>222</v>
      </c>
      <c r="I43" s="102"/>
    </row>
    <row r="44" spans="1:9" s="10" customFormat="1" ht="24.95" customHeight="1" x14ac:dyDescent="0.3">
      <c r="A44" s="96">
        <v>42</v>
      </c>
      <c r="B44" s="103">
        <v>45610</v>
      </c>
      <c r="C44" s="106" t="s">
        <v>315</v>
      </c>
      <c r="D44" s="104">
        <v>60000</v>
      </c>
      <c r="E44" s="63" t="s">
        <v>221</v>
      </c>
      <c r="F44" s="105" t="s">
        <v>447</v>
      </c>
      <c r="G44" s="107" t="s">
        <v>353</v>
      </c>
      <c r="H44" s="84" t="s">
        <v>222</v>
      </c>
      <c r="I44" s="102"/>
    </row>
    <row r="45" spans="1:9" s="10" customFormat="1" ht="24.95" customHeight="1" x14ac:dyDescent="0.3">
      <c r="A45" s="96">
        <v>43</v>
      </c>
      <c r="B45" s="103">
        <v>45610</v>
      </c>
      <c r="C45" s="106" t="s">
        <v>318</v>
      </c>
      <c r="D45" s="104">
        <v>292570</v>
      </c>
      <c r="E45" s="63" t="s">
        <v>221</v>
      </c>
      <c r="F45" s="105" t="s">
        <v>595</v>
      </c>
      <c r="G45" s="107" t="s">
        <v>561</v>
      </c>
      <c r="H45" s="84" t="s">
        <v>222</v>
      </c>
      <c r="I45" s="102"/>
    </row>
    <row r="46" spans="1:9" s="10" customFormat="1" ht="24.95" customHeight="1" x14ac:dyDescent="0.3">
      <c r="A46" s="96">
        <v>44</v>
      </c>
      <c r="B46" s="103">
        <v>45610</v>
      </c>
      <c r="C46" s="106" t="s">
        <v>316</v>
      </c>
      <c r="D46" s="104">
        <v>60000</v>
      </c>
      <c r="E46" s="63" t="s">
        <v>221</v>
      </c>
      <c r="F46" s="105" t="s">
        <v>447</v>
      </c>
      <c r="G46" s="107" t="s">
        <v>354</v>
      </c>
      <c r="H46" s="84" t="s">
        <v>222</v>
      </c>
      <c r="I46" s="102"/>
    </row>
    <row r="47" spans="1:9" s="10" customFormat="1" ht="24.95" customHeight="1" x14ac:dyDescent="0.3">
      <c r="A47" s="96">
        <v>45</v>
      </c>
      <c r="B47" s="103">
        <v>45610</v>
      </c>
      <c r="C47" s="106" t="s">
        <v>309</v>
      </c>
      <c r="D47" s="104">
        <v>983000</v>
      </c>
      <c r="E47" s="63" t="s">
        <v>221</v>
      </c>
      <c r="F47" s="105" t="s">
        <v>448</v>
      </c>
      <c r="G47" s="107" t="s">
        <v>355</v>
      </c>
      <c r="H47" s="84" t="s">
        <v>222</v>
      </c>
      <c r="I47" s="102"/>
    </row>
    <row r="48" spans="1:9" s="10" customFormat="1" ht="24.95" customHeight="1" x14ac:dyDescent="0.3">
      <c r="A48" s="96">
        <v>46</v>
      </c>
      <c r="B48" s="103">
        <v>45610</v>
      </c>
      <c r="C48" s="106" t="s">
        <v>314</v>
      </c>
      <c r="D48" s="104">
        <v>575000</v>
      </c>
      <c r="E48" s="63" t="s">
        <v>221</v>
      </c>
      <c r="F48" s="105" t="s">
        <v>449</v>
      </c>
      <c r="G48" s="110" t="s">
        <v>562</v>
      </c>
      <c r="H48" s="84" t="s">
        <v>222</v>
      </c>
      <c r="I48" s="102"/>
    </row>
    <row r="49" spans="1:9" s="10" customFormat="1" ht="24.95" customHeight="1" x14ac:dyDescent="0.3">
      <c r="A49" s="96">
        <v>47</v>
      </c>
      <c r="B49" s="103">
        <v>45610</v>
      </c>
      <c r="C49" s="106" t="s">
        <v>552</v>
      </c>
      <c r="D49" s="104">
        <v>271620</v>
      </c>
      <c r="E49" s="63" t="s">
        <v>221</v>
      </c>
      <c r="F49" s="105" t="s">
        <v>450</v>
      </c>
      <c r="G49" s="107" t="s">
        <v>563</v>
      </c>
      <c r="H49" s="84" t="s">
        <v>222</v>
      </c>
      <c r="I49" s="102"/>
    </row>
    <row r="50" spans="1:9" s="10" customFormat="1" ht="24.95" customHeight="1" x14ac:dyDescent="0.3">
      <c r="A50" s="96">
        <v>48</v>
      </c>
      <c r="B50" s="103">
        <v>45610</v>
      </c>
      <c r="C50" s="106" t="s">
        <v>315</v>
      </c>
      <c r="D50" s="104">
        <v>193400</v>
      </c>
      <c r="E50" s="63" t="s">
        <v>221</v>
      </c>
      <c r="F50" s="105" t="s">
        <v>451</v>
      </c>
      <c r="G50" s="107" t="s">
        <v>356</v>
      </c>
      <c r="H50" s="84" t="s">
        <v>222</v>
      </c>
      <c r="I50" s="102"/>
    </row>
    <row r="51" spans="1:9" s="10" customFormat="1" ht="24.95" customHeight="1" x14ac:dyDescent="0.3">
      <c r="A51" s="96">
        <v>49</v>
      </c>
      <c r="B51" s="103">
        <v>45610</v>
      </c>
      <c r="C51" s="106" t="s">
        <v>315</v>
      </c>
      <c r="D51" s="104">
        <v>6600</v>
      </c>
      <c r="E51" s="63" t="s">
        <v>221</v>
      </c>
      <c r="F51" s="105" t="s">
        <v>452</v>
      </c>
      <c r="G51" s="107" t="s">
        <v>357</v>
      </c>
      <c r="H51" s="84" t="s">
        <v>222</v>
      </c>
      <c r="I51" s="102"/>
    </row>
    <row r="52" spans="1:9" s="10" customFormat="1" ht="24.95" customHeight="1" x14ac:dyDescent="0.3">
      <c r="A52" s="96">
        <v>50</v>
      </c>
      <c r="B52" s="103">
        <v>45610</v>
      </c>
      <c r="C52" s="106" t="s">
        <v>315</v>
      </c>
      <c r="D52" s="104">
        <v>386800</v>
      </c>
      <c r="E52" s="63" t="s">
        <v>221</v>
      </c>
      <c r="F52" s="105" t="s">
        <v>453</v>
      </c>
      <c r="G52" s="107" t="s">
        <v>358</v>
      </c>
      <c r="H52" s="84" t="s">
        <v>222</v>
      </c>
      <c r="I52" s="102"/>
    </row>
    <row r="53" spans="1:9" s="10" customFormat="1" ht="24.95" customHeight="1" x14ac:dyDescent="0.3">
      <c r="A53" s="96">
        <v>51</v>
      </c>
      <c r="B53" s="103">
        <v>45610</v>
      </c>
      <c r="C53" s="106" t="s">
        <v>315</v>
      </c>
      <c r="D53" s="104">
        <v>13200</v>
      </c>
      <c r="E53" s="63" t="s">
        <v>221</v>
      </c>
      <c r="F53" s="105" t="s">
        <v>454</v>
      </c>
      <c r="G53" s="107" t="s">
        <v>359</v>
      </c>
      <c r="H53" s="84" t="s">
        <v>222</v>
      </c>
      <c r="I53" s="102"/>
    </row>
    <row r="54" spans="1:9" s="10" customFormat="1" ht="24.95" customHeight="1" x14ac:dyDescent="0.3">
      <c r="A54" s="96">
        <v>52</v>
      </c>
      <c r="B54" s="103">
        <v>45610</v>
      </c>
      <c r="C54" s="106" t="s">
        <v>315</v>
      </c>
      <c r="D54" s="104">
        <v>386800</v>
      </c>
      <c r="E54" s="63" t="s">
        <v>221</v>
      </c>
      <c r="F54" s="105" t="s">
        <v>455</v>
      </c>
      <c r="G54" s="107" t="s">
        <v>360</v>
      </c>
      <c r="H54" s="84" t="s">
        <v>222</v>
      </c>
      <c r="I54" s="102"/>
    </row>
    <row r="55" spans="1:9" s="10" customFormat="1" ht="24.95" customHeight="1" x14ac:dyDescent="0.3">
      <c r="A55" s="96">
        <v>53</v>
      </c>
      <c r="B55" s="103">
        <v>45610</v>
      </c>
      <c r="C55" s="106" t="s">
        <v>315</v>
      </c>
      <c r="D55" s="104">
        <v>13200</v>
      </c>
      <c r="E55" s="63" t="s">
        <v>221</v>
      </c>
      <c r="F55" s="105" t="s">
        <v>456</v>
      </c>
      <c r="G55" s="107" t="s">
        <v>361</v>
      </c>
      <c r="H55" s="84" t="s">
        <v>222</v>
      </c>
      <c r="I55" s="102"/>
    </row>
    <row r="56" spans="1:9" s="10" customFormat="1" ht="24.95" customHeight="1" x14ac:dyDescent="0.3">
      <c r="A56" s="96">
        <v>54</v>
      </c>
      <c r="B56" s="103">
        <v>45610</v>
      </c>
      <c r="C56" s="106" t="s">
        <v>315</v>
      </c>
      <c r="D56" s="104">
        <v>290100</v>
      </c>
      <c r="E56" s="63" t="s">
        <v>221</v>
      </c>
      <c r="F56" s="105" t="s">
        <v>457</v>
      </c>
      <c r="G56" s="107" t="s">
        <v>362</v>
      </c>
      <c r="H56" s="84" t="s">
        <v>222</v>
      </c>
      <c r="I56" s="102"/>
    </row>
    <row r="57" spans="1:9" s="10" customFormat="1" ht="24.95" customHeight="1" x14ac:dyDescent="0.3">
      <c r="A57" s="96">
        <v>55</v>
      </c>
      <c r="B57" s="103">
        <v>45610</v>
      </c>
      <c r="C57" s="106" t="s">
        <v>315</v>
      </c>
      <c r="D57" s="104">
        <v>9900</v>
      </c>
      <c r="E57" s="63" t="s">
        <v>221</v>
      </c>
      <c r="F57" s="105" t="s">
        <v>458</v>
      </c>
      <c r="G57" s="107" t="s">
        <v>363</v>
      </c>
      <c r="H57" s="84" t="s">
        <v>222</v>
      </c>
      <c r="I57" s="102"/>
    </row>
    <row r="58" spans="1:9" s="10" customFormat="1" ht="24.95" customHeight="1" x14ac:dyDescent="0.3">
      <c r="A58" s="96">
        <v>56</v>
      </c>
      <c r="B58" s="103">
        <v>45610</v>
      </c>
      <c r="C58" s="106" t="s">
        <v>315</v>
      </c>
      <c r="D58" s="104">
        <v>44800</v>
      </c>
      <c r="E58" s="63" t="s">
        <v>221</v>
      </c>
      <c r="F58" s="105" t="s">
        <v>459</v>
      </c>
      <c r="G58" s="107" t="s">
        <v>564</v>
      </c>
      <c r="H58" s="84" t="s">
        <v>222</v>
      </c>
      <c r="I58" s="102"/>
    </row>
    <row r="59" spans="1:9" s="10" customFormat="1" ht="24.95" customHeight="1" x14ac:dyDescent="0.3">
      <c r="A59" s="96">
        <v>57</v>
      </c>
      <c r="B59" s="103">
        <v>45611</v>
      </c>
      <c r="C59" s="106" t="s">
        <v>318</v>
      </c>
      <c r="D59" s="104">
        <v>231320</v>
      </c>
      <c r="E59" s="63" t="s">
        <v>221</v>
      </c>
      <c r="F59" s="105" t="s">
        <v>596</v>
      </c>
      <c r="G59" s="107" t="s">
        <v>565</v>
      </c>
      <c r="H59" s="84" t="s">
        <v>222</v>
      </c>
      <c r="I59" s="102"/>
    </row>
    <row r="60" spans="1:9" s="10" customFormat="1" ht="24.95" customHeight="1" x14ac:dyDescent="0.3">
      <c r="A60" s="96">
        <v>58</v>
      </c>
      <c r="B60" s="103">
        <v>45611</v>
      </c>
      <c r="C60" s="106" t="s">
        <v>309</v>
      </c>
      <c r="D60" s="104">
        <v>60000</v>
      </c>
      <c r="E60" s="63" t="s">
        <v>221</v>
      </c>
      <c r="F60" s="105" t="s">
        <v>240</v>
      </c>
      <c r="G60" s="107" t="s">
        <v>364</v>
      </c>
      <c r="H60" s="84" t="s">
        <v>222</v>
      </c>
      <c r="I60" s="102"/>
    </row>
    <row r="61" spans="1:9" s="10" customFormat="1" ht="24.95" customHeight="1" x14ac:dyDescent="0.3">
      <c r="A61" s="96">
        <v>59</v>
      </c>
      <c r="B61" s="103">
        <v>45614</v>
      </c>
      <c r="C61" s="106" t="s">
        <v>313</v>
      </c>
      <c r="D61" s="104">
        <v>467280</v>
      </c>
      <c r="E61" s="63" t="s">
        <v>221</v>
      </c>
      <c r="F61" s="105" t="s">
        <v>460</v>
      </c>
      <c r="G61" s="107" t="s">
        <v>365</v>
      </c>
      <c r="H61" s="84" t="s">
        <v>222</v>
      </c>
      <c r="I61" s="102"/>
    </row>
    <row r="62" spans="1:9" s="10" customFormat="1" ht="24.95" customHeight="1" x14ac:dyDescent="0.3">
      <c r="A62" s="96">
        <v>60</v>
      </c>
      <c r="B62" s="103">
        <v>45614</v>
      </c>
      <c r="C62" s="106" t="s">
        <v>313</v>
      </c>
      <c r="D62" s="104">
        <v>300000</v>
      </c>
      <c r="E62" s="63" t="s">
        <v>221</v>
      </c>
      <c r="F62" s="105" t="s">
        <v>461</v>
      </c>
      <c r="G62" s="107" t="s">
        <v>366</v>
      </c>
      <c r="H62" s="84" t="s">
        <v>222</v>
      </c>
      <c r="I62" s="102"/>
    </row>
    <row r="63" spans="1:9" s="10" customFormat="1" ht="24.95" customHeight="1" x14ac:dyDescent="0.3">
      <c r="A63" s="96">
        <v>61</v>
      </c>
      <c r="B63" s="103">
        <v>45615</v>
      </c>
      <c r="C63" s="106" t="s">
        <v>315</v>
      </c>
      <c r="D63" s="104">
        <v>386800</v>
      </c>
      <c r="E63" s="63" t="s">
        <v>221</v>
      </c>
      <c r="F63" s="105" t="s">
        <v>462</v>
      </c>
      <c r="G63" s="107" t="s">
        <v>367</v>
      </c>
      <c r="H63" s="84" t="s">
        <v>222</v>
      </c>
      <c r="I63" s="102"/>
    </row>
    <row r="64" spans="1:9" s="10" customFormat="1" ht="24.95" customHeight="1" x14ac:dyDescent="0.3">
      <c r="A64" s="96">
        <v>62</v>
      </c>
      <c r="B64" s="103">
        <v>45615</v>
      </c>
      <c r="C64" s="106" t="s">
        <v>315</v>
      </c>
      <c r="D64" s="104">
        <v>13200</v>
      </c>
      <c r="E64" s="63" t="s">
        <v>221</v>
      </c>
      <c r="F64" s="105" t="s">
        <v>463</v>
      </c>
      <c r="G64" s="107" t="s">
        <v>368</v>
      </c>
      <c r="H64" s="84" t="s">
        <v>222</v>
      </c>
      <c r="I64" s="102"/>
    </row>
    <row r="65" spans="1:9" s="10" customFormat="1" ht="24.95" customHeight="1" x14ac:dyDescent="0.3">
      <c r="A65" s="96">
        <v>63</v>
      </c>
      <c r="B65" s="103">
        <v>45615</v>
      </c>
      <c r="C65" s="106" t="s">
        <v>309</v>
      </c>
      <c r="D65" s="104">
        <v>198000</v>
      </c>
      <c r="E65" s="63" t="s">
        <v>221</v>
      </c>
      <c r="F65" s="105" t="s">
        <v>464</v>
      </c>
      <c r="G65" s="107" t="s">
        <v>369</v>
      </c>
      <c r="H65" s="84" t="s">
        <v>222</v>
      </c>
      <c r="I65" s="102"/>
    </row>
    <row r="66" spans="1:9" s="10" customFormat="1" ht="24.95" customHeight="1" x14ac:dyDescent="0.3">
      <c r="A66" s="96">
        <v>64</v>
      </c>
      <c r="B66" s="103">
        <v>45615</v>
      </c>
      <c r="C66" s="106" t="s">
        <v>315</v>
      </c>
      <c r="D66" s="104">
        <v>54000</v>
      </c>
      <c r="E66" s="63" t="s">
        <v>221</v>
      </c>
      <c r="F66" s="105" t="s">
        <v>465</v>
      </c>
      <c r="G66" s="111" t="s">
        <v>566</v>
      </c>
      <c r="H66" s="84" t="s">
        <v>222</v>
      </c>
      <c r="I66" s="102"/>
    </row>
    <row r="67" spans="1:9" s="10" customFormat="1" ht="24.95" customHeight="1" x14ac:dyDescent="0.3">
      <c r="A67" s="96">
        <v>65</v>
      </c>
      <c r="B67" s="103">
        <v>45616</v>
      </c>
      <c r="C67" s="106" t="s">
        <v>315</v>
      </c>
      <c r="D67" s="104">
        <v>6000</v>
      </c>
      <c r="E67" s="63" t="s">
        <v>221</v>
      </c>
      <c r="F67" s="105" t="s">
        <v>466</v>
      </c>
      <c r="G67" s="107" t="s">
        <v>370</v>
      </c>
      <c r="H67" s="84" t="s">
        <v>222</v>
      </c>
      <c r="I67" s="102"/>
    </row>
    <row r="68" spans="1:9" s="10" customFormat="1" ht="24.95" customHeight="1" x14ac:dyDescent="0.3">
      <c r="A68" s="96">
        <v>66</v>
      </c>
      <c r="B68" s="103">
        <v>45616</v>
      </c>
      <c r="C68" s="106" t="s">
        <v>309</v>
      </c>
      <c r="D68" s="104">
        <v>50000</v>
      </c>
      <c r="E68" s="63" t="s">
        <v>221</v>
      </c>
      <c r="F68" s="105" t="s">
        <v>467</v>
      </c>
      <c r="G68" s="107" t="s">
        <v>371</v>
      </c>
      <c r="H68" s="84" t="s">
        <v>222</v>
      </c>
      <c r="I68" s="102"/>
    </row>
    <row r="69" spans="1:9" s="10" customFormat="1" ht="24.95" customHeight="1" x14ac:dyDescent="0.3">
      <c r="A69" s="96">
        <v>67</v>
      </c>
      <c r="B69" s="103">
        <v>45616</v>
      </c>
      <c r="C69" s="106" t="s">
        <v>7</v>
      </c>
      <c r="D69" s="104">
        <v>76700</v>
      </c>
      <c r="E69" s="63" t="s">
        <v>221</v>
      </c>
      <c r="F69" s="105" t="s">
        <v>468</v>
      </c>
      <c r="G69" s="107" t="s">
        <v>372</v>
      </c>
      <c r="H69" s="84" t="s">
        <v>222</v>
      </c>
      <c r="I69" s="102"/>
    </row>
    <row r="70" spans="1:9" s="10" customFormat="1" ht="24.95" customHeight="1" x14ac:dyDescent="0.3">
      <c r="A70" s="96">
        <v>68</v>
      </c>
      <c r="B70" s="103">
        <v>45616</v>
      </c>
      <c r="C70" s="106" t="s">
        <v>315</v>
      </c>
      <c r="D70" s="104">
        <v>58200</v>
      </c>
      <c r="E70" s="63" t="s">
        <v>221</v>
      </c>
      <c r="F70" s="105" t="s">
        <v>469</v>
      </c>
      <c r="G70" s="107" t="s">
        <v>373</v>
      </c>
      <c r="H70" s="84" t="s">
        <v>222</v>
      </c>
      <c r="I70" s="102"/>
    </row>
    <row r="71" spans="1:9" s="10" customFormat="1" ht="24.95" customHeight="1" x14ac:dyDescent="0.3">
      <c r="A71" s="96">
        <v>69</v>
      </c>
      <c r="B71" s="103">
        <v>45616</v>
      </c>
      <c r="C71" s="106" t="s">
        <v>313</v>
      </c>
      <c r="D71" s="104">
        <v>452400</v>
      </c>
      <c r="E71" s="63" t="s">
        <v>221</v>
      </c>
      <c r="F71" s="105" t="s">
        <v>470</v>
      </c>
      <c r="G71" s="107" t="s">
        <v>374</v>
      </c>
      <c r="H71" s="84" t="s">
        <v>222</v>
      </c>
      <c r="I71" s="102"/>
    </row>
    <row r="72" spans="1:9" s="10" customFormat="1" ht="24.95" customHeight="1" x14ac:dyDescent="0.3">
      <c r="A72" s="96">
        <v>70</v>
      </c>
      <c r="B72" s="103">
        <v>45616</v>
      </c>
      <c r="C72" s="106" t="s">
        <v>309</v>
      </c>
      <c r="D72" s="104">
        <v>87269</v>
      </c>
      <c r="E72" s="63" t="s">
        <v>221</v>
      </c>
      <c r="F72" s="105" t="s">
        <v>471</v>
      </c>
      <c r="G72" s="107" t="s">
        <v>375</v>
      </c>
      <c r="H72" s="84" t="s">
        <v>222</v>
      </c>
      <c r="I72" s="102"/>
    </row>
    <row r="73" spans="1:9" s="10" customFormat="1" ht="24.95" customHeight="1" x14ac:dyDescent="0.3">
      <c r="A73" s="96">
        <v>71</v>
      </c>
      <c r="B73" s="103">
        <v>45616</v>
      </c>
      <c r="C73" s="106" t="s">
        <v>316</v>
      </c>
      <c r="D73" s="104">
        <v>583049</v>
      </c>
      <c r="E73" s="63" t="s">
        <v>221</v>
      </c>
      <c r="F73" s="105" t="s">
        <v>472</v>
      </c>
      <c r="G73" s="107" t="s">
        <v>370</v>
      </c>
      <c r="H73" s="84" t="s">
        <v>222</v>
      </c>
      <c r="I73" s="102"/>
    </row>
    <row r="74" spans="1:9" s="10" customFormat="1" ht="24.95" customHeight="1" x14ac:dyDescent="0.3">
      <c r="A74" s="96">
        <v>72</v>
      </c>
      <c r="B74" s="103">
        <v>45617</v>
      </c>
      <c r="C74" s="106" t="s">
        <v>316</v>
      </c>
      <c r="D74" s="104">
        <v>192500</v>
      </c>
      <c r="E74" s="63" t="s">
        <v>221</v>
      </c>
      <c r="F74" s="105" t="s">
        <v>473</v>
      </c>
      <c r="G74" s="107" t="s">
        <v>376</v>
      </c>
      <c r="H74" s="84" t="s">
        <v>222</v>
      </c>
      <c r="I74" s="102"/>
    </row>
    <row r="75" spans="1:9" s="10" customFormat="1" ht="24.95" customHeight="1" x14ac:dyDescent="0.3">
      <c r="A75" s="96">
        <v>73</v>
      </c>
      <c r="B75" s="103">
        <v>45617</v>
      </c>
      <c r="C75" s="106" t="s">
        <v>316</v>
      </c>
      <c r="D75" s="104">
        <v>368900</v>
      </c>
      <c r="E75" s="63" t="s">
        <v>221</v>
      </c>
      <c r="F75" s="105" t="s">
        <v>474</v>
      </c>
      <c r="G75" s="111" t="s">
        <v>567</v>
      </c>
      <c r="H75" s="84" t="s">
        <v>222</v>
      </c>
      <c r="I75" s="102"/>
    </row>
    <row r="76" spans="1:9" s="10" customFormat="1" ht="24.95" customHeight="1" x14ac:dyDescent="0.3">
      <c r="A76" s="96">
        <v>74</v>
      </c>
      <c r="B76" s="103">
        <v>45617</v>
      </c>
      <c r="C76" s="106" t="s">
        <v>7</v>
      </c>
      <c r="D76" s="104">
        <v>40000</v>
      </c>
      <c r="E76" s="63" t="s">
        <v>221</v>
      </c>
      <c r="F76" s="105" t="s">
        <v>475</v>
      </c>
      <c r="G76" s="107" t="s">
        <v>377</v>
      </c>
      <c r="H76" s="84" t="s">
        <v>222</v>
      </c>
      <c r="I76" s="102"/>
    </row>
    <row r="77" spans="1:9" s="10" customFormat="1" ht="24.95" customHeight="1" x14ac:dyDescent="0.3">
      <c r="A77" s="96">
        <v>75</v>
      </c>
      <c r="B77" s="103">
        <v>45617</v>
      </c>
      <c r="C77" s="106" t="s">
        <v>553</v>
      </c>
      <c r="D77" s="104">
        <v>852500</v>
      </c>
      <c r="E77" s="63" t="s">
        <v>221</v>
      </c>
      <c r="F77" s="105" t="s">
        <v>476</v>
      </c>
      <c r="G77" s="107" t="s">
        <v>378</v>
      </c>
      <c r="H77" s="84" t="s">
        <v>222</v>
      </c>
      <c r="I77" s="102"/>
    </row>
    <row r="78" spans="1:9" s="10" customFormat="1" ht="24.95" customHeight="1" x14ac:dyDescent="0.3">
      <c r="A78" s="96">
        <v>76</v>
      </c>
      <c r="B78" s="103">
        <v>45617</v>
      </c>
      <c r="C78" s="106" t="s">
        <v>315</v>
      </c>
      <c r="D78" s="104">
        <v>491860</v>
      </c>
      <c r="E78" s="63" t="s">
        <v>221</v>
      </c>
      <c r="F78" s="105" t="s">
        <v>477</v>
      </c>
      <c r="G78" s="107" t="s">
        <v>379</v>
      </c>
      <c r="H78" s="84" t="s">
        <v>222</v>
      </c>
      <c r="I78" s="102"/>
    </row>
    <row r="79" spans="1:9" s="10" customFormat="1" ht="24.95" customHeight="1" x14ac:dyDescent="0.3">
      <c r="A79" s="96">
        <v>77</v>
      </c>
      <c r="B79" s="103">
        <v>45617</v>
      </c>
      <c r="C79" s="106" t="s">
        <v>315</v>
      </c>
      <c r="D79" s="104">
        <v>60600</v>
      </c>
      <c r="E79" s="63" t="s">
        <v>221</v>
      </c>
      <c r="F79" s="105" t="s">
        <v>478</v>
      </c>
      <c r="G79" s="111" t="s">
        <v>568</v>
      </c>
      <c r="H79" s="84" t="s">
        <v>222</v>
      </c>
      <c r="I79" s="102"/>
    </row>
    <row r="80" spans="1:9" s="10" customFormat="1" ht="24.95" customHeight="1" x14ac:dyDescent="0.3">
      <c r="A80" s="96">
        <v>78</v>
      </c>
      <c r="B80" s="103">
        <v>45617</v>
      </c>
      <c r="C80" s="106" t="s">
        <v>315</v>
      </c>
      <c r="D80" s="104">
        <v>287000</v>
      </c>
      <c r="E80" s="63" t="s">
        <v>221</v>
      </c>
      <c r="F80" s="105" t="s">
        <v>479</v>
      </c>
      <c r="G80" s="107" t="s">
        <v>380</v>
      </c>
      <c r="H80" s="84" t="s">
        <v>222</v>
      </c>
      <c r="I80" s="102"/>
    </row>
    <row r="81" spans="1:9" s="10" customFormat="1" ht="24.95" customHeight="1" x14ac:dyDescent="0.3">
      <c r="A81" s="96">
        <v>79</v>
      </c>
      <c r="B81" s="103">
        <v>45618</v>
      </c>
      <c r="C81" s="106" t="s">
        <v>315</v>
      </c>
      <c r="D81" s="104">
        <v>33000</v>
      </c>
      <c r="E81" s="63" t="s">
        <v>221</v>
      </c>
      <c r="F81" s="105" t="s">
        <v>480</v>
      </c>
      <c r="G81" s="107" t="s">
        <v>381</v>
      </c>
      <c r="H81" s="84" t="s">
        <v>222</v>
      </c>
      <c r="I81" s="102"/>
    </row>
    <row r="82" spans="1:9" s="10" customFormat="1" ht="24.95" customHeight="1" x14ac:dyDescent="0.3">
      <c r="A82" s="96">
        <v>80</v>
      </c>
      <c r="B82" s="103">
        <v>45618</v>
      </c>
      <c r="C82" s="106" t="s">
        <v>309</v>
      </c>
      <c r="D82" s="104">
        <v>85000</v>
      </c>
      <c r="E82" s="63" t="s">
        <v>221</v>
      </c>
      <c r="F82" s="105" t="s">
        <v>481</v>
      </c>
      <c r="G82" s="111" t="s">
        <v>569</v>
      </c>
      <c r="H82" s="84" t="s">
        <v>222</v>
      </c>
      <c r="I82" s="102"/>
    </row>
    <row r="83" spans="1:9" s="10" customFormat="1" ht="24.95" customHeight="1" x14ac:dyDescent="0.3">
      <c r="A83" s="96">
        <v>81</v>
      </c>
      <c r="B83" s="103">
        <v>45618</v>
      </c>
      <c r="C83" s="106" t="s">
        <v>314</v>
      </c>
      <c r="D83" s="104">
        <v>250000</v>
      </c>
      <c r="E83" s="63" t="s">
        <v>221</v>
      </c>
      <c r="F83" s="105" t="s">
        <v>241</v>
      </c>
      <c r="G83" s="110" t="s">
        <v>570</v>
      </c>
      <c r="H83" s="84" t="s">
        <v>222</v>
      </c>
      <c r="I83" s="102"/>
    </row>
    <row r="84" spans="1:9" s="10" customFormat="1" ht="24.95" customHeight="1" x14ac:dyDescent="0.3">
      <c r="A84" s="96">
        <v>82</v>
      </c>
      <c r="B84" s="103">
        <v>45618</v>
      </c>
      <c r="C84" s="106" t="s">
        <v>315</v>
      </c>
      <c r="D84" s="104">
        <v>29200</v>
      </c>
      <c r="E84" s="63" t="s">
        <v>221</v>
      </c>
      <c r="F84" s="105" t="s">
        <v>482</v>
      </c>
      <c r="G84" s="111" t="s">
        <v>571</v>
      </c>
      <c r="H84" s="84" t="s">
        <v>222</v>
      </c>
      <c r="I84" s="102"/>
    </row>
    <row r="85" spans="1:9" s="10" customFormat="1" ht="24.95" customHeight="1" x14ac:dyDescent="0.3">
      <c r="A85" s="96">
        <v>83</v>
      </c>
      <c r="B85" s="103">
        <v>45618</v>
      </c>
      <c r="C85" s="106" t="s">
        <v>315</v>
      </c>
      <c r="D85" s="104">
        <v>8599</v>
      </c>
      <c r="E85" s="63" t="s">
        <v>221</v>
      </c>
      <c r="F85" s="105" t="s">
        <v>483</v>
      </c>
      <c r="G85" s="111" t="s">
        <v>572</v>
      </c>
      <c r="H85" s="84" t="s">
        <v>222</v>
      </c>
      <c r="I85" s="102"/>
    </row>
    <row r="86" spans="1:9" s="10" customFormat="1" ht="24.95" customHeight="1" x14ac:dyDescent="0.3">
      <c r="A86" s="96">
        <v>84</v>
      </c>
      <c r="B86" s="103">
        <v>45619</v>
      </c>
      <c r="C86" s="106" t="s">
        <v>315</v>
      </c>
      <c r="D86" s="104">
        <v>580000</v>
      </c>
      <c r="E86" s="63" t="s">
        <v>221</v>
      </c>
      <c r="F86" s="105" t="s">
        <v>484</v>
      </c>
      <c r="G86" s="107" t="s">
        <v>382</v>
      </c>
      <c r="H86" s="84" t="s">
        <v>222</v>
      </c>
      <c r="I86" s="102"/>
    </row>
    <row r="87" spans="1:9" s="10" customFormat="1" ht="24.95" customHeight="1" x14ac:dyDescent="0.3">
      <c r="A87" s="96">
        <v>85</v>
      </c>
      <c r="B87" s="103">
        <v>45621</v>
      </c>
      <c r="C87" s="106" t="s">
        <v>7</v>
      </c>
      <c r="D87" s="104">
        <v>2663360</v>
      </c>
      <c r="E87" s="63" t="s">
        <v>221</v>
      </c>
      <c r="F87" s="105" t="s">
        <v>485</v>
      </c>
      <c r="G87" s="107" t="s">
        <v>383</v>
      </c>
      <c r="H87" s="84" t="s">
        <v>222</v>
      </c>
      <c r="I87" s="102"/>
    </row>
    <row r="88" spans="1:9" s="10" customFormat="1" ht="24.95" customHeight="1" x14ac:dyDescent="0.3">
      <c r="A88" s="96">
        <v>86</v>
      </c>
      <c r="B88" s="103">
        <v>45621</v>
      </c>
      <c r="C88" s="106" t="s">
        <v>7</v>
      </c>
      <c r="D88" s="104">
        <v>232980</v>
      </c>
      <c r="E88" s="63" t="s">
        <v>221</v>
      </c>
      <c r="F88" s="105" t="s">
        <v>486</v>
      </c>
      <c r="G88" s="107" t="s">
        <v>384</v>
      </c>
      <c r="H88" s="84" t="s">
        <v>222</v>
      </c>
      <c r="I88" s="102"/>
    </row>
    <row r="89" spans="1:9" s="10" customFormat="1" ht="24.95" customHeight="1" x14ac:dyDescent="0.3">
      <c r="A89" s="96">
        <v>87</v>
      </c>
      <c r="B89" s="103">
        <v>45621</v>
      </c>
      <c r="C89" s="106" t="s">
        <v>7</v>
      </c>
      <c r="D89" s="104">
        <v>221950</v>
      </c>
      <c r="E89" s="63" t="s">
        <v>221</v>
      </c>
      <c r="F89" s="105" t="s">
        <v>487</v>
      </c>
      <c r="G89" s="107" t="s">
        <v>385</v>
      </c>
      <c r="H89" s="84" t="s">
        <v>222</v>
      </c>
      <c r="I89" s="102"/>
    </row>
    <row r="90" spans="1:9" s="10" customFormat="1" ht="24.95" customHeight="1" x14ac:dyDescent="0.3">
      <c r="A90" s="96">
        <v>88</v>
      </c>
      <c r="B90" s="103">
        <v>45621</v>
      </c>
      <c r="C90" s="106" t="s">
        <v>313</v>
      </c>
      <c r="D90" s="104">
        <v>459060</v>
      </c>
      <c r="E90" s="63" t="s">
        <v>221</v>
      </c>
      <c r="F90" s="105" t="s">
        <v>488</v>
      </c>
      <c r="G90" s="107" t="s">
        <v>386</v>
      </c>
      <c r="H90" s="84" t="s">
        <v>222</v>
      </c>
      <c r="I90" s="102"/>
    </row>
    <row r="91" spans="1:9" s="10" customFormat="1" ht="24.95" customHeight="1" x14ac:dyDescent="0.3">
      <c r="A91" s="96">
        <v>89</v>
      </c>
      <c r="B91" s="103">
        <v>45621</v>
      </c>
      <c r="C91" s="106" t="s">
        <v>7</v>
      </c>
      <c r="D91" s="104">
        <v>82000</v>
      </c>
      <c r="E91" s="63" t="s">
        <v>221</v>
      </c>
      <c r="F91" s="105" t="s">
        <v>489</v>
      </c>
      <c r="G91" s="107" t="s">
        <v>387</v>
      </c>
      <c r="H91" s="84" t="s">
        <v>222</v>
      </c>
      <c r="I91" s="102"/>
    </row>
    <row r="92" spans="1:9" s="10" customFormat="1" ht="24.95" customHeight="1" x14ac:dyDescent="0.3">
      <c r="A92" s="96">
        <v>90</v>
      </c>
      <c r="B92" s="103">
        <v>45621</v>
      </c>
      <c r="C92" s="106" t="s">
        <v>315</v>
      </c>
      <c r="D92" s="104">
        <v>116300</v>
      </c>
      <c r="E92" s="63" t="s">
        <v>221</v>
      </c>
      <c r="F92" s="105" t="s">
        <v>490</v>
      </c>
      <c r="G92" s="107" t="s">
        <v>573</v>
      </c>
      <c r="H92" s="84" t="s">
        <v>222</v>
      </c>
      <c r="I92" s="102"/>
    </row>
    <row r="93" spans="1:9" s="10" customFormat="1" ht="24.95" customHeight="1" x14ac:dyDescent="0.3">
      <c r="A93" s="96">
        <v>91</v>
      </c>
      <c r="B93" s="103">
        <v>45622</v>
      </c>
      <c r="C93" s="106" t="s">
        <v>315</v>
      </c>
      <c r="D93" s="104">
        <v>108390</v>
      </c>
      <c r="E93" s="63" t="s">
        <v>221</v>
      </c>
      <c r="F93" s="105" t="s">
        <v>491</v>
      </c>
      <c r="G93" s="107" t="s">
        <v>388</v>
      </c>
      <c r="H93" s="84" t="s">
        <v>222</v>
      </c>
      <c r="I93" s="102"/>
    </row>
    <row r="94" spans="1:9" s="10" customFormat="1" ht="24.95" customHeight="1" x14ac:dyDescent="0.3">
      <c r="A94" s="96">
        <v>92</v>
      </c>
      <c r="B94" s="103">
        <v>45622</v>
      </c>
      <c r="C94" s="106" t="s">
        <v>314</v>
      </c>
      <c r="D94" s="104">
        <v>305000</v>
      </c>
      <c r="E94" s="63" t="s">
        <v>221</v>
      </c>
      <c r="F94" s="105" t="s">
        <v>492</v>
      </c>
      <c r="G94" s="110" t="s">
        <v>389</v>
      </c>
      <c r="H94" s="84" t="s">
        <v>222</v>
      </c>
      <c r="I94" s="102"/>
    </row>
    <row r="95" spans="1:9" s="10" customFormat="1" ht="24.95" customHeight="1" x14ac:dyDescent="0.3">
      <c r="A95" s="96">
        <v>93</v>
      </c>
      <c r="B95" s="103">
        <v>45622</v>
      </c>
      <c r="C95" s="106" t="s">
        <v>318</v>
      </c>
      <c r="D95" s="104">
        <v>64200</v>
      </c>
      <c r="E95" s="63" t="s">
        <v>221</v>
      </c>
      <c r="F95" s="105" t="s">
        <v>597</v>
      </c>
      <c r="G95" s="107" t="s">
        <v>574</v>
      </c>
      <c r="H95" s="84" t="s">
        <v>222</v>
      </c>
      <c r="I95" s="102"/>
    </row>
    <row r="96" spans="1:9" s="10" customFormat="1" ht="24.95" customHeight="1" x14ac:dyDescent="0.3">
      <c r="A96" s="96">
        <v>94</v>
      </c>
      <c r="B96" s="103">
        <v>45623</v>
      </c>
      <c r="C96" s="106" t="s">
        <v>317</v>
      </c>
      <c r="D96" s="104">
        <v>299880</v>
      </c>
      <c r="E96" s="63" t="s">
        <v>221</v>
      </c>
      <c r="F96" s="105" t="s">
        <v>493</v>
      </c>
      <c r="G96" s="107" t="s">
        <v>390</v>
      </c>
      <c r="H96" s="84" t="s">
        <v>222</v>
      </c>
      <c r="I96" s="102"/>
    </row>
    <row r="97" spans="1:9" s="10" customFormat="1" ht="24.95" customHeight="1" x14ac:dyDescent="0.3">
      <c r="A97" s="96">
        <v>95</v>
      </c>
      <c r="B97" s="103">
        <v>45623</v>
      </c>
      <c r="C97" s="106" t="s">
        <v>317</v>
      </c>
      <c r="D97" s="104">
        <v>243800</v>
      </c>
      <c r="E97" s="63" t="s">
        <v>221</v>
      </c>
      <c r="F97" s="105" t="s">
        <v>494</v>
      </c>
      <c r="G97" s="111" t="s">
        <v>391</v>
      </c>
      <c r="H97" s="84" t="s">
        <v>222</v>
      </c>
      <c r="I97" s="102"/>
    </row>
    <row r="98" spans="1:9" s="10" customFormat="1" ht="24.95" customHeight="1" x14ac:dyDescent="0.3">
      <c r="A98" s="96">
        <v>96</v>
      </c>
      <c r="B98" s="103">
        <v>45623</v>
      </c>
      <c r="C98" s="106" t="s">
        <v>317</v>
      </c>
      <c r="D98" s="104">
        <v>284600</v>
      </c>
      <c r="E98" s="63" t="s">
        <v>221</v>
      </c>
      <c r="F98" s="105" t="s">
        <v>495</v>
      </c>
      <c r="G98" s="107" t="s">
        <v>392</v>
      </c>
      <c r="H98" s="84" t="s">
        <v>222</v>
      </c>
      <c r="I98" s="102"/>
    </row>
    <row r="99" spans="1:9" s="10" customFormat="1" ht="24.95" customHeight="1" x14ac:dyDescent="0.3">
      <c r="A99" s="96">
        <v>97</v>
      </c>
      <c r="B99" s="103">
        <v>45623</v>
      </c>
      <c r="C99" s="106" t="s">
        <v>7</v>
      </c>
      <c r="D99" s="104">
        <v>50000</v>
      </c>
      <c r="E99" s="63" t="s">
        <v>221</v>
      </c>
      <c r="F99" s="105" t="s">
        <v>467</v>
      </c>
      <c r="G99" s="107" t="s">
        <v>393</v>
      </c>
      <c r="H99" s="84" t="s">
        <v>222</v>
      </c>
      <c r="I99" s="102"/>
    </row>
    <row r="100" spans="1:9" s="10" customFormat="1" ht="24.95" customHeight="1" x14ac:dyDescent="0.3">
      <c r="A100" s="96">
        <v>98</v>
      </c>
      <c r="B100" s="103">
        <v>45623</v>
      </c>
      <c r="C100" s="106" t="s">
        <v>315</v>
      </c>
      <c r="D100" s="104">
        <v>1285000</v>
      </c>
      <c r="E100" s="63" t="s">
        <v>221</v>
      </c>
      <c r="F100" s="105" t="s">
        <v>496</v>
      </c>
      <c r="G100" s="107" t="s">
        <v>575</v>
      </c>
      <c r="H100" s="84" t="s">
        <v>222</v>
      </c>
      <c r="I100" s="102"/>
    </row>
    <row r="101" spans="1:9" s="10" customFormat="1" ht="24.95" customHeight="1" x14ac:dyDescent="0.3">
      <c r="A101" s="96">
        <v>99</v>
      </c>
      <c r="B101" s="103">
        <v>45624</v>
      </c>
      <c r="C101" s="106" t="s">
        <v>7</v>
      </c>
      <c r="D101" s="104">
        <v>150000</v>
      </c>
      <c r="E101" s="63" t="s">
        <v>221</v>
      </c>
      <c r="F101" s="105" t="s">
        <v>245</v>
      </c>
      <c r="G101" s="107" t="s">
        <v>394</v>
      </c>
      <c r="H101" s="84" t="s">
        <v>222</v>
      </c>
      <c r="I101" s="102"/>
    </row>
    <row r="102" spans="1:9" s="10" customFormat="1" ht="24.95" customHeight="1" x14ac:dyDescent="0.3">
      <c r="A102" s="96">
        <v>100</v>
      </c>
      <c r="B102" s="103">
        <v>45624</v>
      </c>
      <c r="C102" s="106" t="s">
        <v>318</v>
      </c>
      <c r="D102" s="104">
        <v>1100000</v>
      </c>
      <c r="E102" s="63" t="s">
        <v>221</v>
      </c>
      <c r="F102" s="105" t="s">
        <v>598</v>
      </c>
      <c r="G102" s="107" t="s">
        <v>576</v>
      </c>
      <c r="H102" s="84" t="s">
        <v>222</v>
      </c>
      <c r="I102" s="102"/>
    </row>
    <row r="103" spans="1:9" s="10" customFormat="1" ht="24.95" customHeight="1" x14ac:dyDescent="0.3">
      <c r="A103" s="96">
        <v>101</v>
      </c>
      <c r="B103" s="103">
        <v>45624</v>
      </c>
      <c r="C103" s="106" t="s">
        <v>554</v>
      </c>
      <c r="D103" s="104">
        <v>2000000</v>
      </c>
      <c r="E103" s="63" t="s">
        <v>221</v>
      </c>
      <c r="F103" s="105" t="s">
        <v>497</v>
      </c>
      <c r="G103" s="107" t="s">
        <v>395</v>
      </c>
      <c r="H103" s="84" t="s">
        <v>222</v>
      </c>
      <c r="I103" s="102"/>
    </row>
    <row r="104" spans="1:9" s="10" customFormat="1" ht="24.95" customHeight="1" x14ac:dyDescent="0.3">
      <c r="A104" s="96">
        <v>102</v>
      </c>
      <c r="B104" s="103">
        <v>45624</v>
      </c>
      <c r="C104" s="106" t="s">
        <v>315</v>
      </c>
      <c r="D104" s="104">
        <v>65000</v>
      </c>
      <c r="E104" s="63" t="s">
        <v>221</v>
      </c>
      <c r="F104" s="105" t="s">
        <v>498</v>
      </c>
      <c r="G104" s="107" t="s">
        <v>396</v>
      </c>
      <c r="H104" s="84" t="s">
        <v>222</v>
      </c>
      <c r="I104" s="102"/>
    </row>
    <row r="105" spans="1:9" s="10" customFormat="1" ht="24.95" customHeight="1" x14ac:dyDescent="0.3">
      <c r="A105" s="96">
        <v>103</v>
      </c>
      <c r="B105" s="103">
        <v>45624</v>
      </c>
      <c r="C105" s="106" t="s">
        <v>315</v>
      </c>
      <c r="D105" s="104">
        <v>42700</v>
      </c>
      <c r="E105" s="63" t="s">
        <v>221</v>
      </c>
      <c r="F105" s="105" t="s">
        <v>499</v>
      </c>
      <c r="G105" s="107" t="s">
        <v>397</v>
      </c>
      <c r="H105" s="84" t="s">
        <v>222</v>
      </c>
      <c r="I105" s="102"/>
    </row>
    <row r="106" spans="1:9" s="10" customFormat="1" ht="24.95" customHeight="1" x14ac:dyDescent="0.3">
      <c r="A106" s="96">
        <v>104</v>
      </c>
      <c r="B106" s="103">
        <v>45624</v>
      </c>
      <c r="C106" s="106" t="s">
        <v>318</v>
      </c>
      <c r="D106" s="104">
        <v>320000</v>
      </c>
      <c r="E106" s="63" t="s">
        <v>221</v>
      </c>
      <c r="F106" s="105" t="s">
        <v>599</v>
      </c>
      <c r="G106" s="107" t="s">
        <v>398</v>
      </c>
      <c r="H106" s="84" t="s">
        <v>222</v>
      </c>
      <c r="I106" s="102"/>
    </row>
    <row r="107" spans="1:9" s="10" customFormat="1" ht="24.95" customHeight="1" x14ac:dyDescent="0.3">
      <c r="A107" s="96">
        <v>105</v>
      </c>
      <c r="B107" s="103">
        <v>45624</v>
      </c>
      <c r="C107" s="106" t="s">
        <v>315</v>
      </c>
      <c r="D107" s="104">
        <v>36000</v>
      </c>
      <c r="E107" s="63" t="s">
        <v>221</v>
      </c>
      <c r="F107" s="105" t="s">
        <v>500</v>
      </c>
      <c r="G107" s="107" t="s">
        <v>399</v>
      </c>
      <c r="H107" s="84" t="s">
        <v>222</v>
      </c>
      <c r="I107" s="102"/>
    </row>
    <row r="108" spans="1:9" s="10" customFormat="1" ht="24.95" customHeight="1" x14ac:dyDescent="0.3">
      <c r="A108" s="96">
        <v>106</v>
      </c>
      <c r="B108" s="103">
        <v>45624</v>
      </c>
      <c r="C108" s="106" t="s">
        <v>315</v>
      </c>
      <c r="D108" s="104">
        <v>307220</v>
      </c>
      <c r="E108" s="63" t="s">
        <v>221</v>
      </c>
      <c r="F108" s="105" t="s">
        <v>501</v>
      </c>
      <c r="G108" s="107" t="s">
        <v>577</v>
      </c>
      <c r="H108" s="84" t="s">
        <v>222</v>
      </c>
      <c r="I108" s="102"/>
    </row>
    <row r="109" spans="1:9" s="10" customFormat="1" ht="24.95" customHeight="1" x14ac:dyDescent="0.3">
      <c r="A109" s="96">
        <v>107</v>
      </c>
      <c r="B109" s="103">
        <v>45624</v>
      </c>
      <c r="C109" s="106" t="s">
        <v>317</v>
      </c>
      <c r="D109" s="104">
        <v>234920</v>
      </c>
      <c r="E109" s="63" t="s">
        <v>221</v>
      </c>
      <c r="F109" s="105" t="s">
        <v>502</v>
      </c>
      <c r="G109" s="107" t="s">
        <v>578</v>
      </c>
      <c r="H109" s="84" t="s">
        <v>222</v>
      </c>
      <c r="I109" s="102"/>
    </row>
    <row r="110" spans="1:9" s="10" customFormat="1" ht="24.95" customHeight="1" x14ac:dyDescent="0.3">
      <c r="A110" s="96">
        <v>108</v>
      </c>
      <c r="B110" s="103">
        <v>45624</v>
      </c>
      <c r="C110" s="106" t="s">
        <v>317</v>
      </c>
      <c r="D110" s="104">
        <v>210600</v>
      </c>
      <c r="E110" s="63" t="s">
        <v>221</v>
      </c>
      <c r="F110" s="105" t="s">
        <v>503</v>
      </c>
      <c r="G110" s="107" t="s">
        <v>578</v>
      </c>
      <c r="H110" s="84" t="s">
        <v>222</v>
      </c>
      <c r="I110" s="102"/>
    </row>
    <row r="111" spans="1:9" s="10" customFormat="1" ht="24.95" customHeight="1" x14ac:dyDescent="0.3">
      <c r="A111" s="96">
        <v>109</v>
      </c>
      <c r="B111" s="103">
        <v>45624</v>
      </c>
      <c r="C111" s="106" t="s">
        <v>313</v>
      </c>
      <c r="D111" s="104">
        <v>600000</v>
      </c>
      <c r="E111" s="63" t="s">
        <v>221</v>
      </c>
      <c r="F111" s="105" t="s">
        <v>504</v>
      </c>
      <c r="G111" s="107" t="s">
        <v>579</v>
      </c>
      <c r="H111" s="84" t="s">
        <v>222</v>
      </c>
      <c r="I111" s="102"/>
    </row>
    <row r="112" spans="1:9" s="10" customFormat="1" ht="24.95" customHeight="1" x14ac:dyDescent="0.3">
      <c r="A112" s="96">
        <v>110</v>
      </c>
      <c r="B112" s="103">
        <v>45624</v>
      </c>
      <c r="C112" s="106" t="s">
        <v>315</v>
      </c>
      <c r="D112" s="104">
        <v>100000</v>
      </c>
      <c r="E112" s="63" t="s">
        <v>221</v>
      </c>
      <c r="F112" s="105" t="s">
        <v>422</v>
      </c>
      <c r="G112" s="107" t="s">
        <v>400</v>
      </c>
      <c r="H112" s="84" t="s">
        <v>222</v>
      </c>
      <c r="I112" s="102"/>
    </row>
    <row r="113" spans="1:9" s="10" customFormat="1" ht="24.95" customHeight="1" x14ac:dyDescent="0.3">
      <c r="A113" s="96">
        <v>111</v>
      </c>
      <c r="B113" s="103">
        <v>45624</v>
      </c>
      <c r="C113" s="106" t="s">
        <v>318</v>
      </c>
      <c r="D113" s="104">
        <v>530000</v>
      </c>
      <c r="E113" s="63" t="s">
        <v>221</v>
      </c>
      <c r="F113" s="105" t="s">
        <v>600</v>
      </c>
      <c r="G113" s="107" t="s">
        <v>580</v>
      </c>
      <c r="H113" s="84" t="s">
        <v>222</v>
      </c>
      <c r="I113" s="102"/>
    </row>
    <row r="114" spans="1:9" s="10" customFormat="1" ht="24.95" customHeight="1" x14ac:dyDescent="0.3">
      <c r="A114" s="96">
        <v>112</v>
      </c>
      <c r="B114" s="103">
        <v>45624</v>
      </c>
      <c r="C114" s="106" t="s">
        <v>315</v>
      </c>
      <c r="D114" s="104">
        <v>332500</v>
      </c>
      <c r="E114" s="63" t="s">
        <v>221</v>
      </c>
      <c r="F114" s="105" t="s">
        <v>505</v>
      </c>
      <c r="G114" s="107" t="s">
        <v>370</v>
      </c>
      <c r="H114" s="84" t="s">
        <v>222</v>
      </c>
      <c r="I114" s="102"/>
    </row>
    <row r="115" spans="1:9" s="10" customFormat="1" ht="24.95" customHeight="1" x14ac:dyDescent="0.3">
      <c r="A115" s="96">
        <v>113</v>
      </c>
      <c r="B115" s="103">
        <v>45624</v>
      </c>
      <c r="C115" s="106" t="s">
        <v>318</v>
      </c>
      <c r="D115" s="104">
        <v>170250</v>
      </c>
      <c r="E115" s="63" t="s">
        <v>221</v>
      </c>
      <c r="F115" s="105" t="s">
        <v>601</v>
      </c>
      <c r="G115" s="107" t="s">
        <v>580</v>
      </c>
      <c r="H115" s="84" t="s">
        <v>222</v>
      </c>
      <c r="I115" s="102"/>
    </row>
    <row r="116" spans="1:9" s="10" customFormat="1" ht="24.95" customHeight="1" x14ac:dyDescent="0.3">
      <c r="A116" s="96">
        <v>114</v>
      </c>
      <c r="B116" s="103">
        <v>45624</v>
      </c>
      <c r="C116" s="106" t="s">
        <v>318</v>
      </c>
      <c r="D116" s="104">
        <v>259460</v>
      </c>
      <c r="E116" s="63" t="s">
        <v>221</v>
      </c>
      <c r="F116" s="105" t="s">
        <v>602</v>
      </c>
      <c r="G116" s="107" t="s">
        <v>581</v>
      </c>
      <c r="H116" s="84" t="s">
        <v>222</v>
      </c>
      <c r="I116" s="102"/>
    </row>
    <row r="117" spans="1:9" s="10" customFormat="1" ht="24.95" customHeight="1" x14ac:dyDescent="0.3">
      <c r="A117" s="96">
        <v>115</v>
      </c>
      <c r="B117" s="103">
        <v>45624</v>
      </c>
      <c r="C117" s="106" t="s">
        <v>309</v>
      </c>
      <c r="D117" s="104">
        <v>60000</v>
      </c>
      <c r="E117" s="63" t="s">
        <v>221</v>
      </c>
      <c r="F117" s="105" t="s">
        <v>240</v>
      </c>
      <c r="G117" s="107" t="s">
        <v>401</v>
      </c>
      <c r="H117" s="84" t="s">
        <v>222</v>
      </c>
      <c r="I117" s="102"/>
    </row>
    <row r="118" spans="1:9" s="10" customFormat="1" ht="24.95" customHeight="1" x14ac:dyDescent="0.3">
      <c r="A118" s="96">
        <v>116</v>
      </c>
      <c r="B118" s="103">
        <v>45624</v>
      </c>
      <c r="C118" s="106" t="s">
        <v>315</v>
      </c>
      <c r="D118" s="104">
        <v>309440</v>
      </c>
      <c r="E118" s="63" t="s">
        <v>221</v>
      </c>
      <c r="F118" s="105" t="s">
        <v>610</v>
      </c>
      <c r="G118" s="111" t="s">
        <v>582</v>
      </c>
      <c r="H118" s="84" t="s">
        <v>222</v>
      </c>
      <c r="I118" s="102"/>
    </row>
    <row r="119" spans="1:9" s="10" customFormat="1" ht="24.95" customHeight="1" x14ac:dyDescent="0.3">
      <c r="A119" s="96">
        <v>117</v>
      </c>
      <c r="B119" s="103">
        <v>45624</v>
      </c>
      <c r="C119" s="106" t="s">
        <v>315</v>
      </c>
      <c r="D119" s="104">
        <v>10560</v>
      </c>
      <c r="E119" s="63" t="s">
        <v>221</v>
      </c>
      <c r="F119" s="105" t="s">
        <v>611</v>
      </c>
      <c r="G119" s="111" t="s">
        <v>583</v>
      </c>
      <c r="H119" s="84" t="s">
        <v>222</v>
      </c>
      <c r="I119" s="102"/>
    </row>
    <row r="120" spans="1:9" s="10" customFormat="1" ht="24.95" customHeight="1" x14ac:dyDescent="0.3">
      <c r="A120" s="96">
        <v>118</v>
      </c>
      <c r="B120" s="103">
        <v>45624</v>
      </c>
      <c r="C120" s="106" t="s">
        <v>7</v>
      </c>
      <c r="D120" s="104">
        <v>45000</v>
      </c>
      <c r="E120" s="63" t="s">
        <v>221</v>
      </c>
      <c r="F120" s="105" t="s">
        <v>506</v>
      </c>
      <c r="G120" s="107" t="s">
        <v>402</v>
      </c>
      <c r="H120" s="84" t="s">
        <v>222</v>
      </c>
      <c r="I120" s="102"/>
    </row>
    <row r="121" spans="1:9" s="10" customFormat="1" ht="24.95" customHeight="1" x14ac:dyDescent="0.3">
      <c r="A121" s="96">
        <v>119</v>
      </c>
      <c r="B121" s="103">
        <v>45624</v>
      </c>
      <c r="C121" s="106" t="s">
        <v>315</v>
      </c>
      <c r="D121" s="104">
        <v>309440</v>
      </c>
      <c r="E121" s="63" t="s">
        <v>221</v>
      </c>
      <c r="F121" s="105" t="s">
        <v>610</v>
      </c>
      <c r="G121" s="111" t="s">
        <v>582</v>
      </c>
      <c r="H121" s="84" t="s">
        <v>222</v>
      </c>
      <c r="I121" s="102"/>
    </row>
    <row r="122" spans="1:9" s="10" customFormat="1" ht="24.95" customHeight="1" x14ac:dyDescent="0.3">
      <c r="A122" s="96">
        <v>120</v>
      </c>
      <c r="B122" s="103">
        <v>45624</v>
      </c>
      <c r="C122" s="106" t="s">
        <v>315</v>
      </c>
      <c r="D122" s="104">
        <v>10560</v>
      </c>
      <c r="E122" s="63" t="s">
        <v>221</v>
      </c>
      <c r="F122" s="105" t="s">
        <v>611</v>
      </c>
      <c r="G122" s="111" t="s">
        <v>583</v>
      </c>
      <c r="H122" s="84" t="s">
        <v>222</v>
      </c>
      <c r="I122" s="102"/>
    </row>
    <row r="123" spans="1:9" s="10" customFormat="1" ht="24.95" customHeight="1" x14ac:dyDescent="0.3">
      <c r="A123" s="96">
        <v>121</v>
      </c>
      <c r="B123" s="103">
        <v>45624</v>
      </c>
      <c r="C123" s="106" t="s">
        <v>315</v>
      </c>
      <c r="D123" s="104">
        <v>200000</v>
      </c>
      <c r="E123" s="63" t="s">
        <v>221</v>
      </c>
      <c r="F123" s="105" t="s">
        <v>244</v>
      </c>
      <c r="G123" s="107" t="s">
        <v>403</v>
      </c>
      <c r="H123" s="84" t="s">
        <v>222</v>
      </c>
      <c r="I123" s="102"/>
    </row>
    <row r="124" spans="1:9" s="10" customFormat="1" ht="24.95" customHeight="1" x14ac:dyDescent="0.3">
      <c r="A124" s="96">
        <v>122</v>
      </c>
      <c r="B124" s="103">
        <v>45624</v>
      </c>
      <c r="C124" s="106" t="s">
        <v>316</v>
      </c>
      <c r="D124" s="104">
        <v>145050</v>
      </c>
      <c r="E124" s="63" t="s">
        <v>221</v>
      </c>
      <c r="F124" s="105" t="s">
        <v>428</v>
      </c>
      <c r="G124" s="107" t="s">
        <v>404</v>
      </c>
      <c r="H124" s="84" t="s">
        <v>222</v>
      </c>
      <c r="I124" s="102"/>
    </row>
    <row r="125" spans="1:9" s="10" customFormat="1" ht="24.95" customHeight="1" x14ac:dyDescent="0.3">
      <c r="A125" s="96">
        <v>123</v>
      </c>
      <c r="B125" s="103">
        <v>45624</v>
      </c>
      <c r="C125" s="106" t="s">
        <v>316</v>
      </c>
      <c r="D125" s="104">
        <v>4950</v>
      </c>
      <c r="E125" s="63" t="s">
        <v>221</v>
      </c>
      <c r="F125" s="105" t="s">
        <v>429</v>
      </c>
      <c r="G125" s="107" t="s">
        <v>405</v>
      </c>
      <c r="H125" s="84" t="s">
        <v>222</v>
      </c>
      <c r="I125" s="102"/>
    </row>
    <row r="126" spans="1:9" s="10" customFormat="1" ht="24.95" customHeight="1" x14ac:dyDescent="0.3">
      <c r="A126" s="96">
        <v>124</v>
      </c>
      <c r="B126" s="103">
        <v>45624</v>
      </c>
      <c r="C126" s="106" t="s">
        <v>316</v>
      </c>
      <c r="D126" s="104">
        <v>241750</v>
      </c>
      <c r="E126" s="63" t="s">
        <v>221</v>
      </c>
      <c r="F126" s="105" t="s">
        <v>507</v>
      </c>
      <c r="G126" s="107" t="s">
        <v>406</v>
      </c>
      <c r="H126" s="84" t="s">
        <v>222</v>
      </c>
      <c r="I126" s="102"/>
    </row>
    <row r="127" spans="1:9" s="10" customFormat="1" ht="24.95" customHeight="1" x14ac:dyDescent="0.3">
      <c r="A127" s="96">
        <v>125</v>
      </c>
      <c r="B127" s="103">
        <v>45624</v>
      </c>
      <c r="C127" s="106" t="s">
        <v>316</v>
      </c>
      <c r="D127" s="104">
        <v>8250</v>
      </c>
      <c r="E127" s="63" t="s">
        <v>221</v>
      </c>
      <c r="F127" s="105" t="s">
        <v>508</v>
      </c>
      <c r="G127" s="107" t="s">
        <v>407</v>
      </c>
      <c r="H127" s="84" t="s">
        <v>222</v>
      </c>
      <c r="I127" s="102"/>
    </row>
    <row r="128" spans="1:9" s="10" customFormat="1" ht="24.95" customHeight="1" x14ac:dyDescent="0.3">
      <c r="A128" s="96">
        <v>126</v>
      </c>
      <c r="B128" s="103">
        <v>45624</v>
      </c>
      <c r="C128" s="106" t="s">
        <v>318</v>
      </c>
      <c r="D128" s="104">
        <v>2623500</v>
      </c>
      <c r="E128" s="63" t="s">
        <v>221</v>
      </c>
      <c r="F128" s="105" t="s">
        <v>603</v>
      </c>
      <c r="G128" s="107" t="s">
        <v>584</v>
      </c>
      <c r="H128" s="84" t="s">
        <v>222</v>
      </c>
      <c r="I128" s="102"/>
    </row>
    <row r="129" spans="1:9" s="10" customFormat="1" ht="24.95" customHeight="1" x14ac:dyDescent="0.3">
      <c r="A129" s="96">
        <v>127</v>
      </c>
      <c r="B129" s="103">
        <v>45624</v>
      </c>
      <c r="C129" s="106" t="s">
        <v>318</v>
      </c>
      <c r="D129" s="104">
        <v>998800</v>
      </c>
      <c r="E129" s="63" t="s">
        <v>221</v>
      </c>
      <c r="F129" s="112" t="s">
        <v>605</v>
      </c>
      <c r="G129" s="107" t="s">
        <v>585</v>
      </c>
      <c r="H129" s="84" t="s">
        <v>222</v>
      </c>
      <c r="I129" s="102"/>
    </row>
    <row r="130" spans="1:9" s="10" customFormat="1" ht="24.95" customHeight="1" x14ac:dyDescent="0.3">
      <c r="A130" s="96">
        <v>128</v>
      </c>
      <c r="B130" s="103">
        <v>45625</v>
      </c>
      <c r="C130" s="106" t="s">
        <v>315</v>
      </c>
      <c r="D130" s="104">
        <v>1000000</v>
      </c>
      <c r="E130" s="63" t="s">
        <v>221</v>
      </c>
      <c r="F130" s="105" t="s">
        <v>509</v>
      </c>
      <c r="G130" s="107" t="s">
        <v>408</v>
      </c>
      <c r="H130" s="84" t="s">
        <v>222</v>
      </c>
      <c r="I130" s="102"/>
    </row>
    <row r="131" spans="1:9" s="10" customFormat="1" ht="24.95" customHeight="1" x14ac:dyDescent="0.3">
      <c r="A131" s="96">
        <v>129</v>
      </c>
      <c r="B131" s="103">
        <v>45625</v>
      </c>
      <c r="C131" s="106" t="s">
        <v>315</v>
      </c>
      <c r="D131" s="104">
        <v>600000</v>
      </c>
      <c r="E131" s="63" t="s">
        <v>221</v>
      </c>
      <c r="F131" s="105" t="s">
        <v>510</v>
      </c>
      <c r="G131" s="107" t="s">
        <v>409</v>
      </c>
      <c r="H131" s="84" t="s">
        <v>222</v>
      </c>
      <c r="I131" s="102"/>
    </row>
    <row r="132" spans="1:9" s="10" customFormat="1" ht="24.95" customHeight="1" x14ac:dyDescent="0.3">
      <c r="A132" s="96">
        <v>130</v>
      </c>
      <c r="B132" s="103">
        <v>45625</v>
      </c>
      <c r="C132" s="106" t="s">
        <v>318</v>
      </c>
      <c r="D132" s="104">
        <v>88000</v>
      </c>
      <c r="E132" s="63" t="s">
        <v>221</v>
      </c>
      <c r="F132" s="105" t="s">
        <v>604</v>
      </c>
      <c r="G132" s="107" t="s">
        <v>586</v>
      </c>
      <c r="H132" s="84" t="s">
        <v>222</v>
      </c>
      <c r="I132" s="102"/>
    </row>
    <row r="133" spans="1:9" s="10" customFormat="1" ht="24.95" customHeight="1" x14ac:dyDescent="0.3">
      <c r="A133" s="96">
        <v>131</v>
      </c>
      <c r="B133" s="103">
        <v>45625</v>
      </c>
      <c r="C133" s="106" t="s">
        <v>318</v>
      </c>
      <c r="D133" s="104">
        <v>902000</v>
      </c>
      <c r="E133" s="63" t="s">
        <v>221</v>
      </c>
      <c r="F133" s="105" t="s">
        <v>606</v>
      </c>
      <c r="G133" s="107" t="s">
        <v>587</v>
      </c>
      <c r="H133" s="84" t="s">
        <v>222</v>
      </c>
      <c r="I133" s="102"/>
    </row>
    <row r="134" spans="1:9" s="10" customFormat="1" ht="24.95" customHeight="1" x14ac:dyDescent="0.3">
      <c r="A134" s="96">
        <v>132</v>
      </c>
      <c r="B134" s="103">
        <v>45625</v>
      </c>
      <c r="C134" s="106" t="s">
        <v>318</v>
      </c>
      <c r="D134" s="104">
        <v>405000</v>
      </c>
      <c r="E134" s="63" t="s">
        <v>221</v>
      </c>
      <c r="F134" s="105" t="s">
        <v>607</v>
      </c>
      <c r="G134" s="107" t="s">
        <v>588</v>
      </c>
      <c r="H134" s="84" t="s">
        <v>222</v>
      </c>
      <c r="I134" s="102"/>
    </row>
    <row r="135" spans="1:9" s="10" customFormat="1" ht="24.95" customHeight="1" x14ac:dyDescent="0.3">
      <c r="A135" s="96">
        <v>133</v>
      </c>
      <c r="B135" s="103">
        <v>45625</v>
      </c>
      <c r="C135" s="106" t="s">
        <v>315</v>
      </c>
      <c r="D135" s="104">
        <v>60000</v>
      </c>
      <c r="E135" s="63" t="s">
        <v>221</v>
      </c>
      <c r="F135" s="105" t="s">
        <v>447</v>
      </c>
      <c r="G135" s="107" t="s">
        <v>410</v>
      </c>
      <c r="H135" s="84" t="s">
        <v>222</v>
      </c>
      <c r="I135" s="102"/>
    </row>
    <row r="136" spans="1:9" s="10" customFormat="1" ht="24.95" customHeight="1" x14ac:dyDescent="0.3">
      <c r="A136" s="96">
        <v>134</v>
      </c>
      <c r="B136" s="103">
        <v>45625</v>
      </c>
      <c r="C136" s="106" t="s">
        <v>315</v>
      </c>
      <c r="D136" s="104">
        <v>212500</v>
      </c>
      <c r="E136" s="63" t="s">
        <v>221</v>
      </c>
      <c r="F136" s="105" t="s">
        <v>511</v>
      </c>
      <c r="G136" s="107" t="s">
        <v>589</v>
      </c>
      <c r="H136" s="84" t="s">
        <v>222</v>
      </c>
      <c r="I136" s="102"/>
    </row>
    <row r="137" spans="1:9" s="10" customFormat="1" ht="24.95" customHeight="1" x14ac:dyDescent="0.3">
      <c r="A137" s="96">
        <v>135</v>
      </c>
      <c r="B137" s="103">
        <v>45625</v>
      </c>
      <c r="C137" s="106" t="s">
        <v>315</v>
      </c>
      <c r="D137" s="104">
        <v>211600</v>
      </c>
      <c r="E137" s="63" t="s">
        <v>221</v>
      </c>
      <c r="F137" s="105" t="s">
        <v>512</v>
      </c>
      <c r="G137" s="107" t="s">
        <v>590</v>
      </c>
      <c r="H137" s="84" t="s">
        <v>222</v>
      </c>
      <c r="I137" s="102"/>
    </row>
    <row r="138" spans="1:9" s="10" customFormat="1" ht="24.95" customHeight="1" x14ac:dyDescent="0.3">
      <c r="A138" s="96">
        <v>136</v>
      </c>
      <c r="B138" s="103">
        <v>45625</v>
      </c>
      <c r="C138" s="106" t="s">
        <v>318</v>
      </c>
      <c r="D138" s="104">
        <v>310000</v>
      </c>
      <c r="E138" s="63" t="s">
        <v>221</v>
      </c>
      <c r="F138" s="105" t="s">
        <v>608</v>
      </c>
      <c r="G138" s="107" t="s">
        <v>591</v>
      </c>
      <c r="H138" s="84" t="s">
        <v>222</v>
      </c>
      <c r="I138" s="102"/>
    </row>
    <row r="139" spans="1:9" s="10" customFormat="1" ht="24.95" customHeight="1" x14ac:dyDescent="0.3">
      <c r="A139" s="96">
        <v>137</v>
      </c>
      <c r="B139" s="103">
        <v>45625</v>
      </c>
      <c r="C139" s="106" t="s">
        <v>318</v>
      </c>
      <c r="D139" s="104">
        <v>698000</v>
      </c>
      <c r="E139" s="63" t="s">
        <v>221</v>
      </c>
      <c r="F139" s="105" t="s">
        <v>609</v>
      </c>
      <c r="G139" s="107" t="s">
        <v>592</v>
      </c>
      <c r="H139" s="84" t="s">
        <v>222</v>
      </c>
      <c r="I139" s="102"/>
    </row>
    <row r="140" spans="1:9" s="10" customFormat="1" ht="24.95" customHeight="1" thickBot="1" x14ac:dyDescent="0.35">
      <c r="A140" s="128" t="s">
        <v>58</v>
      </c>
      <c r="B140" s="129"/>
      <c r="C140" s="129"/>
      <c r="D140" s="85">
        <f>SUM(D3:D139)</f>
        <v>82507137</v>
      </c>
      <c r="E140" s="86"/>
      <c r="F140" s="86"/>
      <c r="G140" s="86"/>
      <c r="H140" s="87"/>
    </row>
    <row r="141" spans="1:9" s="10" customFormat="1" x14ac:dyDescent="0.3">
      <c r="A141" s="76"/>
      <c r="B141" s="72"/>
      <c r="C141" s="88"/>
      <c r="D141" s="77"/>
      <c r="E141" s="11"/>
      <c r="F141" s="92"/>
      <c r="G141" s="9"/>
      <c r="H141" s="1"/>
    </row>
    <row r="142" spans="1:9" s="10" customFormat="1" x14ac:dyDescent="0.3">
      <c r="A142" s="76"/>
      <c r="B142" s="72"/>
      <c r="C142" s="88"/>
      <c r="D142" s="77"/>
      <c r="E142" s="11"/>
      <c r="F142" s="92"/>
      <c r="G142" s="9"/>
      <c r="H142" s="1"/>
    </row>
    <row r="143" spans="1:9" s="10" customFormat="1" x14ac:dyDescent="0.3">
      <c r="A143" s="76"/>
      <c r="B143" s="72"/>
      <c r="C143" s="88"/>
      <c r="D143" s="77"/>
      <c r="E143" s="11"/>
      <c r="F143" s="92"/>
      <c r="G143" s="9"/>
      <c r="H143" s="1"/>
    </row>
    <row r="144" spans="1:9" s="10" customFormat="1" x14ac:dyDescent="0.3">
      <c r="A144" s="76"/>
      <c r="B144" s="72"/>
      <c r="C144" s="88"/>
      <c r="D144" s="77"/>
      <c r="E144" s="11"/>
      <c r="F144" s="92"/>
      <c r="G144" s="9"/>
      <c r="H144" s="1"/>
    </row>
    <row r="145" spans="1:8" s="10" customFormat="1" x14ac:dyDescent="0.3">
      <c r="A145" s="76"/>
      <c r="B145" s="72"/>
      <c r="C145" s="88"/>
      <c r="D145" s="77"/>
      <c r="E145" s="11"/>
      <c r="F145" s="92"/>
      <c r="G145" s="9"/>
      <c r="H145" s="1"/>
    </row>
    <row r="146" spans="1:8" s="10" customFormat="1" x14ac:dyDescent="0.3">
      <c r="A146" s="76"/>
      <c r="B146" s="72"/>
      <c r="C146" s="88"/>
      <c r="D146" s="77"/>
      <c r="E146" s="11"/>
      <c r="F146" s="92"/>
      <c r="G146" s="9"/>
      <c r="H146" s="1"/>
    </row>
    <row r="147" spans="1:8" s="10" customFormat="1" x14ac:dyDescent="0.3">
      <c r="A147" s="76"/>
      <c r="B147" s="72"/>
      <c r="C147" s="88"/>
      <c r="D147" s="77"/>
      <c r="E147" s="11"/>
      <c r="F147" s="92"/>
      <c r="G147" s="9"/>
      <c r="H147" s="1"/>
    </row>
    <row r="148" spans="1:8" s="10" customFormat="1" x14ac:dyDescent="0.3">
      <c r="A148" s="76"/>
      <c r="B148" s="72"/>
      <c r="C148" s="88"/>
      <c r="D148" s="77"/>
      <c r="E148" s="11"/>
      <c r="F148" s="92"/>
      <c r="G148" s="9"/>
      <c r="H148" s="1"/>
    </row>
    <row r="149" spans="1:8" s="10" customFormat="1" x14ac:dyDescent="0.3">
      <c r="A149" s="76"/>
      <c r="B149" s="72"/>
      <c r="C149" s="88"/>
      <c r="D149" s="77"/>
      <c r="E149" s="11"/>
      <c r="F149" s="92"/>
      <c r="G149" s="9"/>
      <c r="H149" s="1"/>
    </row>
    <row r="150" spans="1:8" s="10" customFormat="1" x14ac:dyDescent="0.3">
      <c r="A150" s="76"/>
      <c r="B150" s="72"/>
      <c r="C150" s="88"/>
      <c r="D150" s="77"/>
      <c r="E150" s="11"/>
      <c r="F150" s="92"/>
      <c r="G150" s="9"/>
      <c r="H150" s="1"/>
    </row>
    <row r="151" spans="1:8" s="10" customFormat="1" x14ac:dyDescent="0.3">
      <c r="A151" s="76"/>
      <c r="B151" s="72"/>
      <c r="C151" s="88"/>
      <c r="D151" s="77"/>
      <c r="E151" s="11"/>
      <c r="F151" s="92"/>
      <c r="G151" s="9"/>
      <c r="H151" s="1"/>
    </row>
    <row r="152" spans="1:8" s="10" customFormat="1" x14ac:dyDescent="0.3">
      <c r="A152" s="76"/>
      <c r="B152" s="72"/>
      <c r="C152" s="88"/>
      <c r="D152" s="77"/>
      <c r="E152" s="11"/>
      <c r="F152" s="92"/>
      <c r="G152" s="9"/>
      <c r="H152" s="1"/>
    </row>
    <row r="153" spans="1:8" s="10" customFormat="1" x14ac:dyDescent="0.3">
      <c r="A153" s="76"/>
      <c r="B153" s="72"/>
      <c r="C153" s="88"/>
      <c r="D153" s="77"/>
      <c r="E153" s="11"/>
      <c r="F153" s="92"/>
      <c r="G153" s="9"/>
      <c r="H153" s="1"/>
    </row>
    <row r="154" spans="1:8" s="10" customFormat="1" x14ac:dyDescent="0.3">
      <c r="A154" s="76"/>
      <c r="B154" s="72"/>
      <c r="C154" s="88"/>
      <c r="D154" s="77"/>
      <c r="E154" s="11"/>
      <c r="F154" s="92"/>
      <c r="G154" s="9"/>
      <c r="H154" s="1"/>
    </row>
    <row r="155" spans="1:8" s="10" customFormat="1" x14ac:dyDescent="0.3">
      <c r="A155" s="76"/>
      <c r="B155" s="72"/>
      <c r="C155" s="88"/>
      <c r="D155" s="77"/>
      <c r="E155" s="11"/>
      <c r="F155" s="92"/>
      <c r="G155" s="9"/>
      <c r="H155" s="1"/>
    </row>
    <row r="156" spans="1:8" s="10" customFormat="1" x14ac:dyDescent="0.3">
      <c r="A156" s="76"/>
      <c r="B156" s="72"/>
      <c r="C156" s="88"/>
      <c r="D156" s="77"/>
      <c r="E156" s="11"/>
      <c r="F156" s="92"/>
      <c r="G156" s="9"/>
      <c r="H156" s="1"/>
    </row>
    <row r="157" spans="1:8" s="10" customFormat="1" x14ac:dyDescent="0.3">
      <c r="A157" s="76"/>
      <c r="B157" s="72"/>
      <c r="C157" s="88"/>
      <c r="D157" s="77"/>
      <c r="E157" s="11"/>
      <c r="F157" s="92"/>
      <c r="G157" s="9"/>
      <c r="H157" s="1"/>
    </row>
    <row r="158" spans="1:8" s="10" customFormat="1" x14ac:dyDescent="0.3">
      <c r="A158" s="76"/>
      <c r="B158" s="72"/>
      <c r="C158" s="88"/>
      <c r="D158" s="77"/>
      <c r="E158" s="11"/>
      <c r="F158" s="92"/>
      <c r="G158" s="9"/>
      <c r="H158" s="1"/>
    </row>
    <row r="159" spans="1:8" s="10" customFormat="1" x14ac:dyDescent="0.3">
      <c r="A159" s="76"/>
      <c r="B159" s="72"/>
      <c r="C159" s="88"/>
      <c r="D159" s="77"/>
      <c r="E159" s="11"/>
      <c r="F159" s="92"/>
      <c r="G159" s="9"/>
      <c r="H159" s="1"/>
    </row>
    <row r="160" spans="1:8" s="10" customFormat="1" x14ac:dyDescent="0.3">
      <c r="A160" s="76"/>
      <c r="B160" s="72"/>
      <c r="C160" s="88"/>
      <c r="D160" s="77"/>
      <c r="E160" s="11"/>
      <c r="F160" s="92"/>
      <c r="G160" s="9"/>
      <c r="H160" s="1"/>
    </row>
    <row r="161" spans="1:8" s="10" customFormat="1" x14ac:dyDescent="0.3">
      <c r="A161" s="76"/>
      <c r="B161" s="72"/>
      <c r="C161" s="88"/>
      <c r="D161" s="77"/>
      <c r="E161" s="11"/>
      <c r="F161" s="92"/>
      <c r="G161" s="9"/>
      <c r="H161" s="1"/>
    </row>
    <row r="162" spans="1:8" s="10" customFormat="1" x14ac:dyDescent="0.3">
      <c r="A162" s="76"/>
      <c r="B162" s="72"/>
      <c r="C162" s="88"/>
      <c r="D162" s="77"/>
      <c r="E162" s="11"/>
      <c r="F162" s="92"/>
      <c r="G162" s="9"/>
      <c r="H162" s="1"/>
    </row>
    <row r="163" spans="1:8" s="10" customFormat="1" x14ac:dyDescent="0.3">
      <c r="A163" s="76"/>
      <c r="B163" s="72"/>
      <c r="C163" s="88"/>
      <c r="D163" s="77"/>
      <c r="E163" s="11"/>
      <c r="F163" s="92"/>
      <c r="G163" s="9"/>
      <c r="H163" s="1"/>
    </row>
    <row r="164" spans="1:8" s="10" customFormat="1" x14ac:dyDescent="0.3">
      <c r="A164" s="76"/>
      <c r="B164" s="72"/>
      <c r="C164" s="88"/>
      <c r="D164" s="77"/>
      <c r="E164" s="11"/>
      <c r="F164" s="92"/>
      <c r="G164" s="9"/>
      <c r="H164" s="1"/>
    </row>
    <row r="165" spans="1:8" s="10" customFormat="1" x14ac:dyDescent="0.3">
      <c r="A165" s="76"/>
      <c r="B165" s="72"/>
      <c r="C165" s="88"/>
      <c r="D165" s="77"/>
      <c r="E165" s="11"/>
      <c r="F165" s="92"/>
      <c r="G165" s="9"/>
      <c r="H165" s="1"/>
    </row>
    <row r="166" spans="1:8" s="10" customFormat="1" x14ac:dyDescent="0.3">
      <c r="A166" s="76"/>
      <c r="B166" s="72"/>
      <c r="C166" s="88"/>
      <c r="D166" s="77"/>
      <c r="E166" s="11"/>
      <c r="F166" s="92"/>
      <c r="G166" s="9"/>
      <c r="H166" s="1"/>
    </row>
    <row r="167" spans="1:8" s="10" customFormat="1" x14ac:dyDescent="0.3">
      <c r="A167" s="76"/>
      <c r="B167" s="72"/>
      <c r="C167" s="88"/>
      <c r="D167" s="77"/>
      <c r="E167" s="11"/>
      <c r="F167" s="92"/>
      <c r="G167" s="9"/>
      <c r="H167" s="1"/>
    </row>
    <row r="168" spans="1:8" s="10" customFormat="1" x14ac:dyDescent="0.3">
      <c r="A168" s="76"/>
      <c r="B168" s="72"/>
      <c r="C168" s="88"/>
      <c r="D168" s="77"/>
      <c r="E168" s="11"/>
      <c r="F168" s="92"/>
      <c r="G168" s="9"/>
      <c r="H168" s="1"/>
    </row>
    <row r="169" spans="1:8" s="10" customFormat="1" x14ac:dyDescent="0.3">
      <c r="A169" s="76"/>
      <c r="B169" s="72"/>
      <c r="C169" s="88"/>
      <c r="D169" s="77"/>
      <c r="E169" s="11"/>
      <c r="F169" s="92"/>
      <c r="G169" s="9"/>
      <c r="H169" s="1"/>
    </row>
    <row r="170" spans="1:8" s="10" customFormat="1" x14ac:dyDescent="0.3">
      <c r="A170" s="76"/>
      <c r="B170" s="72"/>
      <c r="C170" s="88"/>
      <c r="D170" s="77"/>
      <c r="E170" s="11"/>
      <c r="F170" s="92"/>
      <c r="G170" s="9"/>
      <c r="H170" s="1"/>
    </row>
    <row r="171" spans="1:8" s="10" customFormat="1" x14ac:dyDescent="0.3">
      <c r="A171" s="76"/>
      <c r="B171" s="72"/>
      <c r="C171" s="88"/>
      <c r="D171" s="77"/>
      <c r="E171" s="11"/>
      <c r="F171" s="92"/>
      <c r="G171" s="9"/>
      <c r="H171" s="1"/>
    </row>
    <row r="172" spans="1:8" s="10" customFormat="1" x14ac:dyDescent="0.3">
      <c r="A172" s="76"/>
      <c r="B172" s="72"/>
      <c r="C172" s="88"/>
      <c r="D172" s="77"/>
      <c r="E172" s="11"/>
      <c r="F172" s="92"/>
      <c r="G172" s="9"/>
      <c r="H172" s="1"/>
    </row>
    <row r="173" spans="1:8" s="10" customFormat="1" x14ac:dyDescent="0.3">
      <c r="A173" s="76"/>
      <c r="B173" s="72"/>
      <c r="C173" s="88"/>
      <c r="D173" s="77"/>
      <c r="E173" s="11"/>
      <c r="F173" s="92"/>
      <c r="G173" s="9"/>
      <c r="H173" s="1"/>
    </row>
    <row r="174" spans="1:8" s="10" customFormat="1" x14ac:dyDescent="0.3">
      <c r="A174" s="76"/>
      <c r="B174" s="72"/>
      <c r="C174" s="88"/>
      <c r="D174" s="77"/>
      <c r="E174" s="11"/>
      <c r="F174" s="92"/>
      <c r="G174" s="9"/>
      <c r="H174" s="1"/>
    </row>
    <row r="175" spans="1:8" s="10" customFormat="1" x14ac:dyDescent="0.3">
      <c r="A175" s="76"/>
      <c r="B175" s="72"/>
      <c r="C175" s="88"/>
      <c r="D175" s="77"/>
      <c r="E175" s="11"/>
      <c r="F175" s="92"/>
      <c r="G175" s="9"/>
      <c r="H175" s="1"/>
    </row>
    <row r="176" spans="1:8" s="10" customFormat="1" x14ac:dyDescent="0.3">
      <c r="A176" s="76"/>
      <c r="B176" s="72"/>
      <c r="C176" s="88"/>
      <c r="D176" s="77"/>
      <c r="E176" s="11"/>
      <c r="F176" s="92"/>
      <c r="G176" s="9"/>
      <c r="H176" s="1"/>
    </row>
    <row r="177" spans="1:8" s="10" customFormat="1" x14ac:dyDescent="0.3">
      <c r="A177" s="76"/>
      <c r="B177" s="72"/>
      <c r="C177" s="88"/>
      <c r="D177" s="77"/>
      <c r="E177" s="11"/>
      <c r="F177" s="92"/>
      <c r="G177" s="9"/>
      <c r="H177" s="1"/>
    </row>
    <row r="178" spans="1:8" s="10" customFormat="1" x14ac:dyDescent="0.3">
      <c r="A178" s="76"/>
      <c r="B178" s="72"/>
      <c r="C178" s="88"/>
      <c r="D178" s="77"/>
      <c r="E178" s="11"/>
      <c r="F178" s="92"/>
      <c r="G178" s="9"/>
      <c r="H178" s="1"/>
    </row>
    <row r="179" spans="1:8" s="10" customFormat="1" x14ac:dyDescent="0.3">
      <c r="A179" s="76"/>
      <c r="B179" s="72"/>
      <c r="C179" s="88"/>
      <c r="D179" s="77"/>
      <c r="E179" s="11"/>
      <c r="F179" s="92"/>
      <c r="G179" s="9"/>
      <c r="H179" s="1"/>
    </row>
    <row r="180" spans="1:8" s="10" customFormat="1" x14ac:dyDescent="0.3">
      <c r="A180" s="76"/>
      <c r="B180" s="72"/>
      <c r="C180" s="88"/>
      <c r="D180" s="77"/>
      <c r="E180" s="11"/>
      <c r="F180" s="92"/>
      <c r="G180" s="9"/>
      <c r="H180" s="1"/>
    </row>
    <row r="181" spans="1:8" s="10" customFormat="1" x14ac:dyDescent="0.3">
      <c r="A181" s="76"/>
      <c r="B181" s="72"/>
      <c r="C181" s="88"/>
      <c r="D181" s="77"/>
      <c r="E181" s="11"/>
      <c r="F181" s="92"/>
      <c r="G181" s="9"/>
      <c r="H181" s="1"/>
    </row>
    <row r="182" spans="1:8" s="10" customFormat="1" x14ac:dyDescent="0.3">
      <c r="A182" s="76"/>
      <c r="B182" s="72"/>
      <c r="C182" s="88"/>
      <c r="D182" s="77"/>
      <c r="E182" s="11"/>
      <c r="F182" s="92"/>
      <c r="G182" s="9"/>
      <c r="H182" s="1"/>
    </row>
    <row r="183" spans="1:8" s="10" customFormat="1" x14ac:dyDescent="0.3">
      <c r="A183" s="76"/>
      <c r="B183" s="72"/>
      <c r="C183" s="88"/>
      <c r="D183" s="77"/>
      <c r="E183" s="11"/>
      <c r="F183" s="92"/>
      <c r="G183" s="9"/>
      <c r="H183" s="1"/>
    </row>
    <row r="184" spans="1:8" s="10" customFormat="1" x14ac:dyDescent="0.3">
      <c r="A184" s="76"/>
      <c r="B184" s="72"/>
      <c r="C184" s="88"/>
      <c r="D184" s="77"/>
      <c r="E184" s="11"/>
      <c r="F184" s="92"/>
      <c r="G184" s="9"/>
      <c r="H184" s="1"/>
    </row>
    <row r="185" spans="1:8" s="10" customFormat="1" x14ac:dyDescent="0.3">
      <c r="A185" s="76"/>
      <c r="B185" s="72"/>
      <c r="C185" s="88"/>
      <c r="D185" s="77"/>
      <c r="E185" s="11"/>
      <c r="F185" s="92"/>
      <c r="G185" s="9"/>
      <c r="H185" s="1"/>
    </row>
    <row r="186" spans="1:8" s="10" customFormat="1" x14ac:dyDescent="0.3">
      <c r="A186" s="76"/>
      <c r="B186" s="72"/>
      <c r="C186" s="88"/>
      <c r="D186" s="77"/>
      <c r="E186" s="11"/>
      <c r="F186" s="92"/>
      <c r="G186" s="9"/>
      <c r="H186" s="1"/>
    </row>
    <row r="187" spans="1:8" s="10" customFormat="1" x14ac:dyDescent="0.3">
      <c r="A187" s="76"/>
      <c r="B187" s="72"/>
      <c r="C187" s="88"/>
      <c r="D187" s="77"/>
      <c r="E187" s="11"/>
      <c r="F187" s="92"/>
      <c r="G187" s="9"/>
      <c r="H187" s="1"/>
    </row>
    <row r="188" spans="1:8" s="10" customFormat="1" x14ac:dyDescent="0.3">
      <c r="A188" s="76"/>
      <c r="B188" s="72"/>
      <c r="C188" s="88"/>
      <c r="D188" s="77"/>
      <c r="E188" s="11"/>
      <c r="F188" s="92"/>
      <c r="G188" s="9"/>
      <c r="H188" s="1"/>
    </row>
    <row r="189" spans="1:8" s="10" customFormat="1" x14ac:dyDescent="0.3">
      <c r="A189" s="76"/>
      <c r="B189" s="72"/>
      <c r="C189" s="88"/>
      <c r="D189" s="77"/>
      <c r="E189" s="11"/>
      <c r="F189" s="92"/>
      <c r="G189" s="9"/>
      <c r="H189" s="1"/>
    </row>
    <row r="190" spans="1:8" s="10" customFormat="1" x14ac:dyDescent="0.3">
      <c r="A190" s="76"/>
      <c r="B190" s="72"/>
      <c r="C190" s="88"/>
      <c r="D190" s="77"/>
      <c r="E190" s="11"/>
      <c r="F190" s="92"/>
      <c r="G190" s="9"/>
      <c r="H190" s="1"/>
    </row>
    <row r="191" spans="1:8" s="10" customFormat="1" x14ac:dyDescent="0.3">
      <c r="A191" s="76"/>
      <c r="B191" s="72"/>
      <c r="C191" s="88"/>
      <c r="D191" s="77"/>
      <c r="E191" s="11"/>
      <c r="F191" s="92"/>
      <c r="G191" s="9"/>
      <c r="H191" s="1"/>
    </row>
    <row r="192" spans="1:8" s="10" customFormat="1" x14ac:dyDescent="0.3">
      <c r="A192" s="76"/>
      <c r="B192" s="72"/>
      <c r="C192" s="88"/>
      <c r="D192" s="77"/>
      <c r="E192" s="11"/>
      <c r="F192" s="92"/>
      <c r="G192" s="9"/>
      <c r="H192" s="1"/>
    </row>
    <row r="193" spans="1:8" s="10" customFormat="1" x14ac:dyDescent="0.3">
      <c r="A193" s="76"/>
      <c r="B193" s="72"/>
      <c r="C193" s="88"/>
      <c r="D193" s="77"/>
      <c r="E193" s="11"/>
      <c r="F193" s="92"/>
      <c r="G193" s="9"/>
      <c r="H193" s="1"/>
    </row>
    <row r="194" spans="1:8" s="10" customFormat="1" x14ac:dyDescent="0.3">
      <c r="A194" s="76"/>
      <c r="B194" s="72"/>
      <c r="C194" s="88"/>
      <c r="D194" s="77"/>
      <c r="E194" s="11"/>
      <c r="F194" s="92"/>
      <c r="G194" s="9"/>
      <c r="H194" s="1"/>
    </row>
    <row r="195" spans="1:8" s="10" customFormat="1" x14ac:dyDescent="0.3">
      <c r="A195" s="76"/>
      <c r="B195" s="72"/>
      <c r="C195" s="88"/>
      <c r="D195" s="77"/>
      <c r="E195" s="11"/>
      <c r="F195" s="92"/>
      <c r="G195" s="9"/>
      <c r="H195" s="1"/>
    </row>
    <row r="196" spans="1:8" s="10" customFormat="1" x14ac:dyDescent="0.3">
      <c r="A196" s="76"/>
      <c r="B196" s="72"/>
      <c r="C196" s="88"/>
      <c r="D196" s="77"/>
      <c r="E196" s="11"/>
      <c r="F196" s="92"/>
      <c r="G196" s="9"/>
      <c r="H196" s="1"/>
    </row>
    <row r="197" spans="1:8" s="10" customFormat="1" x14ac:dyDescent="0.3">
      <c r="A197" s="76"/>
      <c r="B197" s="72"/>
      <c r="C197" s="88"/>
      <c r="D197" s="77"/>
      <c r="E197" s="11"/>
      <c r="F197" s="92"/>
      <c r="G197" s="9"/>
      <c r="H197" s="1"/>
    </row>
    <row r="198" spans="1:8" s="10" customFormat="1" x14ac:dyDescent="0.3">
      <c r="A198" s="76"/>
      <c r="B198" s="72"/>
      <c r="C198" s="88"/>
      <c r="D198" s="77"/>
      <c r="E198" s="11"/>
      <c r="F198" s="92"/>
      <c r="G198" s="9"/>
      <c r="H198" s="1"/>
    </row>
    <row r="199" spans="1:8" s="10" customFormat="1" x14ac:dyDescent="0.3">
      <c r="A199" s="76"/>
      <c r="B199" s="72"/>
      <c r="C199" s="88"/>
      <c r="D199" s="77"/>
      <c r="E199" s="11"/>
      <c r="F199" s="92"/>
      <c r="G199" s="9"/>
      <c r="H199" s="1"/>
    </row>
    <row r="200" spans="1:8" s="10" customFormat="1" x14ac:dyDescent="0.3">
      <c r="A200" s="76"/>
      <c r="B200" s="72"/>
      <c r="C200" s="88"/>
      <c r="D200" s="77"/>
      <c r="E200" s="11"/>
      <c r="F200" s="92"/>
      <c r="G200" s="9"/>
      <c r="H200" s="1"/>
    </row>
    <row r="201" spans="1:8" s="10" customFormat="1" x14ac:dyDescent="0.3">
      <c r="A201" s="76"/>
      <c r="B201" s="72"/>
      <c r="C201" s="88"/>
      <c r="D201" s="77"/>
      <c r="E201" s="11"/>
      <c r="F201" s="92"/>
      <c r="G201" s="9"/>
      <c r="H201" s="1"/>
    </row>
    <row r="202" spans="1:8" s="10" customFormat="1" x14ac:dyDescent="0.3">
      <c r="A202" s="76"/>
      <c r="B202" s="72"/>
      <c r="C202" s="88"/>
      <c r="D202" s="77"/>
      <c r="E202" s="11"/>
      <c r="F202" s="92"/>
      <c r="G202" s="9"/>
      <c r="H202" s="1"/>
    </row>
    <row r="203" spans="1:8" s="10" customFormat="1" x14ac:dyDescent="0.3">
      <c r="A203" s="76"/>
      <c r="B203" s="72"/>
      <c r="C203" s="88"/>
      <c r="D203" s="77"/>
      <c r="E203" s="11"/>
      <c r="F203" s="92"/>
      <c r="G203" s="9"/>
      <c r="H203" s="1"/>
    </row>
    <row r="204" spans="1:8" s="10" customFormat="1" x14ac:dyDescent="0.3">
      <c r="A204" s="76"/>
      <c r="B204" s="72"/>
      <c r="C204" s="88"/>
      <c r="D204" s="77"/>
      <c r="E204" s="11"/>
      <c r="F204" s="92"/>
      <c r="G204" s="9"/>
      <c r="H204" s="1"/>
    </row>
    <row r="205" spans="1:8" s="10" customFormat="1" x14ac:dyDescent="0.3">
      <c r="A205" s="76"/>
      <c r="B205" s="72"/>
      <c r="C205" s="88"/>
      <c r="D205" s="77"/>
      <c r="E205" s="11"/>
      <c r="F205" s="92"/>
      <c r="G205" s="9"/>
      <c r="H205" s="1"/>
    </row>
    <row r="206" spans="1:8" s="10" customFormat="1" x14ac:dyDescent="0.3">
      <c r="A206" s="76"/>
      <c r="B206" s="72"/>
      <c r="C206" s="88"/>
      <c r="D206" s="77"/>
      <c r="E206" s="11"/>
      <c r="F206" s="92"/>
      <c r="G206" s="9"/>
      <c r="H206" s="1"/>
    </row>
    <row r="207" spans="1:8" s="10" customFormat="1" x14ac:dyDescent="0.3">
      <c r="A207" s="76"/>
      <c r="B207" s="72"/>
      <c r="C207" s="88"/>
      <c r="D207" s="77"/>
      <c r="E207" s="11"/>
      <c r="F207" s="92"/>
      <c r="G207" s="9"/>
      <c r="H207" s="1"/>
    </row>
    <row r="208" spans="1:8" s="10" customFormat="1" x14ac:dyDescent="0.3">
      <c r="A208" s="76"/>
      <c r="B208" s="72"/>
      <c r="C208" s="88"/>
      <c r="D208" s="77"/>
      <c r="E208" s="11"/>
      <c r="F208" s="92"/>
      <c r="G208" s="9"/>
      <c r="H208" s="1"/>
    </row>
    <row r="209" spans="1:8" s="10" customFormat="1" x14ac:dyDescent="0.3">
      <c r="A209" s="76"/>
      <c r="B209" s="72"/>
      <c r="C209" s="88"/>
      <c r="D209" s="77"/>
      <c r="E209" s="11"/>
      <c r="F209" s="92"/>
      <c r="G209" s="9"/>
      <c r="H209" s="1"/>
    </row>
    <row r="210" spans="1:8" s="10" customFormat="1" x14ac:dyDescent="0.3">
      <c r="A210" s="76"/>
      <c r="B210" s="72"/>
      <c r="C210" s="88"/>
      <c r="D210" s="77"/>
      <c r="E210" s="11"/>
      <c r="F210" s="92"/>
      <c r="G210" s="9"/>
      <c r="H210" s="1"/>
    </row>
    <row r="211" spans="1:8" s="10" customFormat="1" x14ac:dyDescent="0.3">
      <c r="A211" s="76"/>
      <c r="B211" s="72"/>
      <c r="C211" s="88"/>
      <c r="D211" s="77"/>
      <c r="E211" s="11"/>
      <c r="F211" s="92"/>
      <c r="G211" s="9"/>
      <c r="H211" s="1"/>
    </row>
    <row r="212" spans="1:8" s="10" customFormat="1" x14ac:dyDescent="0.3">
      <c r="A212" s="76"/>
      <c r="B212" s="72"/>
      <c r="C212" s="88"/>
      <c r="D212" s="77"/>
      <c r="E212" s="11"/>
      <c r="F212" s="92"/>
      <c r="G212" s="9"/>
      <c r="H212" s="1"/>
    </row>
    <row r="213" spans="1:8" s="10" customFormat="1" x14ac:dyDescent="0.3">
      <c r="A213" s="76"/>
      <c r="B213" s="72"/>
      <c r="C213" s="88"/>
      <c r="D213" s="77"/>
      <c r="E213" s="11"/>
      <c r="F213" s="92"/>
      <c r="G213" s="9"/>
      <c r="H213" s="1"/>
    </row>
    <row r="214" spans="1:8" s="10" customFormat="1" x14ac:dyDescent="0.3">
      <c r="A214" s="76"/>
      <c r="B214" s="72"/>
      <c r="C214" s="88"/>
      <c r="D214" s="77"/>
      <c r="E214" s="11"/>
      <c r="F214" s="92"/>
      <c r="G214" s="9"/>
      <c r="H214" s="1"/>
    </row>
    <row r="215" spans="1:8" s="10" customFormat="1" x14ac:dyDescent="0.3">
      <c r="A215" s="76"/>
      <c r="B215" s="72"/>
      <c r="C215" s="88"/>
      <c r="D215" s="77"/>
      <c r="E215" s="11"/>
      <c r="F215" s="92"/>
      <c r="G215" s="9"/>
      <c r="H215" s="1"/>
    </row>
    <row r="216" spans="1:8" s="10" customFormat="1" x14ac:dyDescent="0.3">
      <c r="A216" s="76"/>
      <c r="B216" s="72"/>
      <c r="C216" s="88"/>
      <c r="D216" s="77"/>
      <c r="E216" s="11"/>
      <c r="F216" s="92"/>
      <c r="G216" s="9"/>
      <c r="H216" s="1"/>
    </row>
    <row r="217" spans="1:8" s="10" customFormat="1" x14ac:dyDescent="0.3">
      <c r="A217" s="76"/>
      <c r="B217" s="72"/>
      <c r="C217" s="88"/>
      <c r="D217" s="77"/>
      <c r="E217" s="11"/>
      <c r="F217" s="92"/>
      <c r="G217" s="9"/>
      <c r="H217" s="1"/>
    </row>
    <row r="218" spans="1:8" s="10" customFormat="1" x14ac:dyDescent="0.3">
      <c r="A218" s="76"/>
      <c r="B218" s="72"/>
      <c r="C218" s="88"/>
      <c r="D218" s="77"/>
      <c r="E218" s="11"/>
      <c r="F218" s="92"/>
      <c r="G218" s="9"/>
      <c r="H218" s="1"/>
    </row>
    <row r="219" spans="1:8" s="10" customFormat="1" x14ac:dyDescent="0.3">
      <c r="A219" s="76"/>
      <c r="B219" s="72"/>
      <c r="C219" s="88"/>
      <c r="D219" s="77"/>
      <c r="E219" s="11"/>
      <c r="F219" s="92"/>
      <c r="G219" s="9"/>
      <c r="H219" s="1"/>
    </row>
    <row r="220" spans="1:8" s="10" customFormat="1" x14ac:dyDescent="0.3">
      <c r="A220" s="76"/>
      <c r="B220" s="72"/>
      <c r="C220" s="88"/>
      <c r="D220" s="77"/>
      <c r="E220" s="11"/>
      <c r="F220" s="92"/>
      <c r="G220" s="9"/>
      <c r="H220" s="1"/>
    </row>
    <row r="221" spans="1:8" s="10" customFormat="1" x14ac:dyDescent="0.3">
      <c r="A221" s="76"/>
      <c r="B221" s="72"/>
      <c r="C221" s="88"/>
      <c r="D221" s="77"/>
      <c r="E221" s="11"/>
      <c r="F221" s="92"/>
      <c r="G221" s="9"/>
      <c r="H221" s="1"/>
    </row>
    <row r="222" spans="1:8" s="10" customFormat="1" x14ac:dyDescent="0.3">
      <c r="A222" s="76"/>
      <c r="B222" s="72"/>
      <c r="C222" s="88"/>
      <c r="D222" s="77"/>
      <c r="E222" s="11"/>
      <c r="F222" s="92"/>
      <c r="G222" s="9"/>
      <c r="H222" s="1"/>
    </row>
    <row r="223" spans="1:8" s="10" customFormat="1" x14ac:dyDescent="0.3">
      <c r="A223" s="76"/>
      <c r="B223" s="72"/>
      <c r="C223" s="88"/>
      <c r="D223" s="77"/>
      <c r="E223" s="11"/>
      <c r="F223" s="92"/>
      <c r="G223" s="9"/>
      <c r="H223" s="1"/>
    </row>
    <row r="224" spans="1:8" s="10" customFormat="1" x14ac:dyDescent="0.3">
      <c r="A224" s="76"/>
      <c r="B224" s="72"/>
      <c r="C224" s="88"/>
      <c r="D224" s="77"/>
      <c r="E224" s="11"/>
      <c r="F224" s="92"/>
      <c r="G224" s="9"/>
      <c r="H224" s="1"/>
    </row>
    <row r="225" spans="1:8" s="10" customFormat="1" x14ac:dyDescent="0.3">
      <c r="A225" s="76"/>
      <c r="B225" s="72"/>
      <c r="C225" s="88"/>
      <c r="D225" s="77"/>
      <c r="E225" s="11"/>
      <c r="F225" s="92"/>
      <c r="G225" s="9"/>
      <c r="H225" s="1"/>
    </row>
    <row r="226" spans="1:8" s="10" customFormat="1" x14ac:dyDescent="0.3">
      <c r="A226" s="76"/>
      <c r="B226" s="72"/>
      <c r="C226" s="88"/>
      <c r="D226" s="77"/>
      <c r="E226" s="11"/>
      <c r="F226" s="92"/>
      <c r="G226" s="9"/>
      <c r="H226" s="1"/>
    </row>
    <row r="227" spans="1:8" s="10" customFormat="1" x14ac:dyDescent="0.3">
      <c r="A227" s="76"/>
      <c r="B227" s="72"/>
      <c r="C227" s="88"/>
      <c r="D227" s="77"/>
      <c r="E227" s="11"/>
      <c r="F227" s="92"/>
      <c r="G227" s="9"/>
      <c r="H227" s="1"/>
    </row>
    <row r="228" spans="1:8" s="10" customFormat="1" x14ac:dyDescent="0.3">
      <c r="A228" s="76"/>
      <c r="B228" s="72"/>
      <c r="C228" s="88"/>
      <c r="D228" s="77"/>
      <c r="E228" s="11"/>
      <c r="F228" s="92"/>
      <c r="G228" s="9"/>
      <c r="H228" s="1"/>
    </row>
    <row r="229" spans="1:8" s="10" customFormat="1" x14ac:dyDescent="0.3">
      <c r="A229" s="76"/>
      <c r="B229" s="72"/>
      <c r="C229" s="88"/>
      <c r="D229" s="77"/>
      <c r="E229" s="11"/>
      <c r="F229" s="92"/>
      <c r="G229" s="9"/>
      <c r="H229" s="1"/>
    </row>
    <row r="230" spans="1:8" s="10" customFormat="1" x14ac:dyDescent="0.3">
      <c r="A230" s="76"/>
      <c r="B230" s="72"/>
      <c r="C230" s="88"/>
      <c r="D230" s="77"/>
      <c r="E230" s="11"/>
      <c r="F230" s="92"/>
      <c r="G230" s="9"/>
      <c r="H230" s="1"/>
    </row>
    <row r="231" spans="1:8" s="10" customFormat="1" x14ac:dyDescent="0.3">
      <c r="A231" s="76"/>
      <c r="B231" s="72"/>
      <c r="C231" s="88"/>
      <c r="D231" s="77"/>
      <c r="E231" s="11"/>
      <c r="F231" s="92"/>
      <c r="G231" s="9"/>
      <c r="H231" s="1"/>
    </row>
    <row r="232" spans="1:8" s="10" customFormat="1" x14ac:dyDescent="0.3">
      <c r="A232" s="76"/>
      <c r="B232" s="72"/>
      <c r="C232" s="88"/>
      <c r="D232" s="77"/>
      <c r="E232" s="11"/>
      <c r="F232" s="92"/>
      <c r="G232" s="9"/>
      <c r="H232" s="1"/>
    </row>
    <row r="233" spans="1:8" s="10" customFormat="1" x14ac:dyDescent="0.3">
      <c r="A233" s="76"/>
      <c r="B233" s="72"/>
      <c r="C233" s="88"/>
      <c r="D233" s="77"/>
      <c r="E233" s="11"/>
      <c r="F233" s="92"/>
      <c r="G233" s="9"/>
      <c r="H233" s="1"/>
    </row>
    <row r="234" spans="1:8" s="10" customFormat="1" x14ac:dyDescent="0.3">
      <c r="A234" s="76"/>
      <c r="B234" s="72"/>
      <c r="C234" s="88"/>
      <c r="D234" s="77"/>
      <c r="E234" s="11"/>
      <c r="F234" s="92"/>
      <c r="G234" s="9"/>
      <c r="H234" s="1"/>
    </row>
    <row r="235" spans="1:8" s="10" customFormat="1" x14ac:dyDescent="0.3">
      <c r="A235" s="76"/>
      <c r="B235" s="72"/>
      <c r="C235" s="88"/>
      <c r="D235" s="77"/>
      <c r="E235" s="11"/>
      <c r="F235" s="92"/>
      <c r="G235" s="9"/>
      <c r="H235" s="1"/>
    </row>
    <row r="236" spans="1:8" s="10" customFormat="1" x14ac:dyDescent="0.3">
      <c r="A236" s="76"/>
      <c r="B236" s="72"/>
      <c r="C236" s="88"/>
      <c r="D236" s="77"/>
      <c r="E236" s="11"/>
      <c r="F236" s="92"/>
      <c r="G236" s="9"/>
      <c r="H236" s="1"/>
    </row>
    <row r="237" spans="1:8" s="10" customFormat="1" x14ac:dyDescent="0.3">
      <c r="A237" s="76"/>
      <c r="B237" s="72"/>
      <c r="C237" s="88"/>
      <c r="D237" s="77"/>
      <c r="E237" s="11"/>
      <c r="F237" s="92"/>
      <c r="G237" s="9"/>
      <c r="H237" s="1"/>
    </row>
    <row r="238" spans="1:8" s="10" customFormat="1" x14ac:dyDescent="0.3">
      <c r="A238" s="76"/>
      <c r="B238" s="72"/>
      <c r="C238" s="88"/>
      <c r="D238" s="77"/>
      <c r="E238" s="11"/>
      <c r="F238" s="92"/>
      <c r="G238" s="9"/>
      <c r="H238" s="1"/>
    </row>
    <row r="239" spans="1:8" s="10" customFormat="1" x14ac:dyDescent="0.3">
      <c r="A239" s="76"/>
      <c r="B239" s="72"/>
      <c r="C239" s="88"/>
      <c r="D239" s="77"/>
      <c r="E239" s="11"/>
      <c r="F239" s="92"/>
      <c r="G239" s="9"/>
      <c r="H239" s="1"/>
    </row>
    <row r="240" spans="1:8" s="10" customFormat="1" x14ac:dyDescent="0.3">
      <c r="A240" s="76"/>
      <c r="B240" s="72"/>
      <c r="C240" s="88"/>
      <c r="D240" s="77"/>
      <c r="E240" s="11"/>
      <c r="F240" s="92"/>
      <c r="G240" s="9"/>
      <c r="H240" s="1"/>
    </row>
    <row r="241" spans="1:8" s="10" customFormat="1" x14ac:dyDescent="0.3">
      <c r="A241" s="76"/>
      <c r="B241" s="72"/>
      <c r="C241" s="88"/>
      <c r="D241" s="77"/>
      <c r="E241" s="11"/>
      <c r="F241" s="92"/>
      <c r="G241" s="9"/>
      <c r="H241" s="1"/>
    </row>
    <row r="242" spans="1:8" s="10" customFormat="1" x14ac:dyDescent="0.3">
      <c r="A242" s="76"/>
      <c r="B242" s="72"/>
      <c r="C242" s="88"/>
      <c r="D242" s="77"/>
      <c r="E242" s="11"/>
      <c r="F242" s="92"/>
      <c r="G242" s="9"/>
      <c r="H242" s="1"/>
    </row>
    <row r="243" spans="1:8" s="10" customFormat="1" x14ac:dyDescent="0.3">
      <c r="A243" s="76"/>
      <c r="B243" s="72"/>
      <c r="C243" s="88"/>
      <c r="D243" s="77"/>
      <c r="E243" s="11"/>
      <c r="F243" s="92"/>
      <c r="G243" s="9"/>
      <c r="H243" s="1"/>
    </row>
  </sheetData>
  <sheetProtection password="C6E9" sheet="1" objects="1" scenarios="1"/>
  <autoFilter ref="A2:H140"/>
  <mergeCells count="2">
    <mergeCell ref="A1:G1"/>
    <mergeCell ref="A140:C140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opLeftCell="A13" zoomScale="85" zoomScaleNormal="85" workbookViewId="0">
      <selection activeCell="G86" sqref="G86"/>
    </sheetView>
  </sheetViews>
  <sheetFormatPr defaultRowHeight="12" x14ac:dyDescent="0.3"/>
  <cols>
    <col min="1" max="1" width="5.5" style="44" customWidth="1"/>
    <col min="2" max="2" width="11.5" style="45" bestFit="1" customWidth="1"/>
    <col min="3" max="3" width="15.25" style="45" customWidth="1"/>
    <col min="4" max="4" width="6.25" style="44" customWidth="1"/>
    <col min="5" max="5" width="8.75" style="44" customWidth="1"/>
    <col min="6" max="6" width="7.25" style="44" customWidth="1"/>
    <col min="7" max="8" width="6.625" style="44" customWidth="1"/>
    <col min="9" max="9" width="28.125" style="44" customWidth="1"/>
    <col min="10" max="10" width="8.5" style="45" bestFit="1" customWidth="1"/>
    <col min="11" max="11" width="18" style="44" customWidth="1"/>
    <col min="12" max="12" width="9" style="44" bestFit="1" customWidth="1"/>
    <col min="13" max="13" width="6.625" style="45" customWidth="1"/>
    <col min="14" max="14" width="11.375" style="46" bestFit="1" customWidth="1"/>
    <col min="15" max="15" width="10.625" style="44" customWidth="1"/>
    <col min="16" max="16384" width="9" style="14"/>
  </cols>
  <sheetData>
    <row r="1" spans="1:15" s="13" customFormat="1" ht="20.25" thickBot="1" x14ac:dyDescent="0.25">
      <c r="A1" s="139" t="s">
        <v>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2" t="s">
        <v>9</v>
      </c>
    </row>
    <row r="2" spans="1:15" ht="16.5" customHeight="1" x14ac:dyDescent="0.3">
      <c r="A2" s="133" t="s">
        <v>18</v>
      </c>
      <c r="B2" s="136" t="s">
        <v>2</v>
      </c>
      <c r="C2" s="136" t="s">
        <v>32</v>
      </c>
      <c r="D2" s="136" t="s">
        <v>33</v>
      </c>
      <c r="E2" s="136" t="s">
        <v>51</v>
      </c>
      <c r="F2" s="136" t="s">
        <v>10</v>
      </c>
      <c r="G2" s="136" t="s">
        <v>38</v>
      </c>
      <c r="H2" s="136" t="s">
        <v>40</v>
      </c>
      <c r="I2" s="136" t="s">
        <v>35</v>
      </c>
      <c r="J2" s="136" t="s">
        <v>23</v>
      </c>
      <c r="K2" s="136" t="s">
        <v>36</v>
      </c>
      <c r="L2" s="136" t="s">
        <v>24</v>
      </c>
      <c r="M2" s="136" t="s">
        <v>25</v>
      </c>
      <c r="N2" s="136" t="s">
        <v>37</v>
      </c>
      <c r="O2" s="140" t="s">
        <v>27</v>
      </c>
    </row>
    <row r="3" spans="1:15" ht="13.5" customHeight="1" x14ac:dyDescent="0.3">
      <c r="A3" s="134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41"/>
    </row>
    <row r="4" spans="1:15" ht="27" x14ac:dyDescent="0.3">
      <c r="A4" s="135"/>
      <c r="B4" s="138"/>
      <c r="C4" s="138"/>
      <c r="D4" s="31" t="s">
        <v>34</v>
      </c>
      <c r="E4" s="32" t="s">
        <v>34</v>
      </c>
      <c r="F4" s="138"/>
      <c r="G4" s="32" t="s">
        <v>39</v>
      </c>
      <c r="H4" s="32" t="s">
        <v>41</v>
      </c>
      <c r="I4" s="138"/>
      <c r="J4" s="138"/>
      <c r="K4" s="138"/>
      <c r="L4" s="138"/>
      <c r="M4" s="138"/>
      <c r="N4" s="138"/>
      <c r="O4" s="142"/>
    </row>
    <row r="5" spans="1:15" ht="18.75" customHeight="1" x14ac:dyDescent="0.3">
      <c r="A5" s="33" t="s">
        <v>80</v>
      </c>
      <c r="B5" s="34" t="s">
        <v>247</v>
      </c>
      <c r="C5" s="35" t="s">
        <v>147</v>
      </c>
      <c r="D5" s="35" t="s">
        <v>42</v>
      </c>
      <c r="E5" s="35" t="s">
        <v>28</v>
      </c>
      <c r="F5" s="35"/>
      <c r="G5" s="35" t="s">
        <v>28</v>
      </c>
      <c r="H5" s="35" t="s">
        <v>28</v>
      </c>
      <c r="I5" s="36" t="s">
        <v>148</v>
      </c>
      <c r="J5" s="35" t="s">
        <v>11</v>
      </c>
      <c r="K5" s="35" t="s">
        <v>12</v>
      </c>
      <c r="L5" s="35">
        <v>1</v>
      </c>
      <c r="M5" s="36" t="s">
        <v>30</v>
      </c>
      <c r="N5" s="37">
        <v>49900</v>
      </c>
      <c r="O5" s="38"/>
    </row>
    <row r="6" spans="1:15" ht="18.75" customHeight="1" x14ac:dyDescent="0.3">
      <c r="A6" s="33" t="s">
        <v>81</v>
      </c>
      <c r="B6" s="34" t="s">
        <v>247</v>
      </c>
      <c r="C6" s="35" t="s">
        <v>147</v>
      </c>
      <c r="D6" s="35" t="s">
        <v>42</v>
      </c>
      <c r="E6" s="35" t="s">
        <v>28</v>
      </c>
      <c r="F6" s="35"/>
      <c r="G6" s="35" t="s">
        <v>28</v>
      </c>
      <c r="H6" s="35" t="s">
        <v>28</v>
      </c>
      <c r="I6" s="36" t="s">
        <v>166</v>
      </c>
      <c r="J6" s="35" t="s">
        <v>11</v>
      </c>
      <c r="K6" s="35" t="s">
        <v>12</v>
      </c>
      <c r="L6" s="35">
        <v>1</v>
      </c>
      <c r="M6" s="36" t="s">
        <v>30</v>
      </c>
      <c r="N6" s="37">
        <v>51900</v>
      </c>
      <c r="O6" s="38"/>
    </row>
    <row r="7" spans="1:15" ht="18.75" customHeight="1" x14ac:dyDescent="0.3">
      <c r="A7" s="33" t="s">
        <v>82</v>
      </c>
      <c r="B7" s="34" t="s">
        <v>247</v>
      </c>
      <c r="C7" s="35" t="s">
        <v>147</v>
      </c>
      <c r="D7" s="35" t="s">
        <v>42</v>
      </c>
      <c r="E7" s="35" t="s">
        <v>28</v>
      </c>
      <c r="F7" s="35"/>
      <c r="G7" s="35" t="s">
        <v>28</v>
      </c>
      <c r="H7" s="35" t="s">
        <v>28</v>
      </c>
      <c r="I7" s="36" t="s">
        <v>225</v>
      </c>
      <c r="J7" s="35" t="s">
        <v>11</v>
      </c>
      <c r="K7" s="35" t="s">
        <v>513</v>
      </c>
      <c r="L7" s="35">
        <v>20</v>
      </c>
      <c r="M7" s="36" t="s">
        <v>13</v>
      </c>
      <c r="N7" s="37">
        <v>30000</v>
      </c>
      <c r="O7" s="38"/>
    </row>
    <row r="8" spans="1:15" ht="18.75" customHeight="1" x14ac:dyDescent="0.3">
      <c r="A8" s="33" t="s">
        <v>83</v>
      </c>
      <c r="B8" s="34" t="s">
        <v>247</v>
      </c>
      <c r="C8" s="35" t="s">
        <v>147</v>
      </c>
      <c r="D8" s="35" t="s">
        <v>42</v>
      </c>
      <c r="E8" s="35" t="s">
        <v>28</v>
      </c>
      <c r="F8" s="35"/>
      <c r="G8" s="35" t="s">
        <v>28</v>
      </c>
      <c r="H8" s="35" t="s">
        <v>28</v>
      </c>
      <c r="I8" s="36" t="s">
        <v>210</v>
      </c>
      <c r="J8" s="35" t="s">
        <v>11</v>
      </c>
      <c r="K8" s="35" t="s">
        <v>514</v>
      </c>
      <c r="L8" s="35">
        <v>50</v>
      </c>
      <c r="M8" s="36" t="s">
        <v>13</v>
      </c>
      <c r="N8" s="37">
        <v>400000</v>
      </c>
      <c r="O8" s="38"/>
    </row>
    <row r="9" spans="1:15" ht="18.75" customHeight="1" x14ac:dyDescent="0.3">
      <c r="A9" s="33" t="s">
        <v>84</v>
      </c>
      <c r="B9" s="34" t="s">
        <v>248</v>
      </c>
      <c r="C9" s="35" t="s">
        <v>147</v>
      </c>
      <c r="D9" s="35" t="s">
        <v>42</v>
      </c>
      <c r="E9" s="35" t="s">
        <v>28</v>
      </c>
      <c r="F9" s="35"/>
      <c r="G9" s="35" t="s">
        <v>28</v>
      </c>
      <c r="H9" s="35" t="s">
        <v>28</v>
      </c>
      <c r="I9" s="36" t="s">
        <v>148</v>
      </c>
      <c r="J9" s="35" t="s">
        <v>11</v>
      </c>
      <c r="K9" s="35" t="s">
        <v>12</v>
      </c>
      <c r="L9" s="35">
        <v>3</v>
      </c>
      <c r="M9" s="36" t="s">
        <v>30</v>
      </c>
      <c r="N9" s="37">
        <v>590200</v>
      </c>
      <c r="O9" s="38"/>
    </row>
    <row r="10" spans="1:15" ht="18.75" customHeight="1" x14ac:dyDescent="0.3">
      <c r="A10" s="33" t="s">
        <v>85</v>
      </c>
      <c r="B10" s="34" t="s">
        <v>248</v>
      </c>
      <c r="C10" s="35" t="s">
        <v>147</v>
      </c>
      <c r="D10" s="35" t="s">
        <v>42</v>
      </c>
      <c r="E10" s="35" t="s">
        <v>28</v>
      </c>
      <c r="F10" s="35"/>
      <c r="G10" s="35" t="s">
        <v>28</v>
      </c>
      <c r="H10" s="35" t="s">
        <v>28</v>
      </c>
      <c r="I10" s="36" t="s">
        <v>15</v>
      </c>
      <c r="J10" s="35" t="s">
        <v>11</v>
      </c>
      <c r="K10" s="35" t="s">
        <v>12</v>
      </c>
      <c r="L10" s="35">
        <v>4</v>
      </c>
      <c r="M10" s="36" t="s">
        <v>30</v>
      </c>
      <c r="N10" s="37">
        <v>404300</v>
      </c>
      <c r="O10" s="38"/>
    </row>
    <row r="11" spans="1:15" ht="18.75" customHeight="1" x14ac:dyDescent="0.3">
      <c r="A11" s="33" t="s">
        <v>86</v>
      </c>
      <c r="B11" s="34" t="s">
        <v>248</v>
      </c>
      <c r="C11" s="35" t="s">
        <v>147</v>
      </c>
      <c r="D11" s="35" t="s">
        <v>42</v>
      </c>
      <c r="E11" s="35" t="s">
        <v>28</v>
      </c>
      <c r="F11" s="35"/>
      <c r="G11" s="35" t="s">
        <v>28</v>
      </c>
      <c r="H11" s="35" t="s">
        <v>28</v>
      </c>
      <c r="I11" s="36" t="s">
        <v>16</v>
      </c>
      <c r="J11" s="35" t="s">
        <v>11</v>
      </c>
      <c r="K11" s="35" t="s">
        <v>12</v>
      </c>
      <c r="L11" s="35">
        <v>1</v>
      </c>
      <c r="M11" s="36" t="s">
        <v>30</v>
      </c>
      <c r="N11" s="37">
        <v>40400</v>
      </c>
      <c r="O11" s="38"/>
    </row>
    <row r="12" spans="1:15" ht="18.75" customHeight="1" x14ac:dyDescent="0.3">
      <c r="A12" s="33" t="s">
        <v>87</v>
      </c>
      <c r="B12" s="34" t="s">
        <v>249</v>
      </c>
      <c r="C12" s="35" t="s">
        <v>147</v>
      </c>
      <c r="D12" s="35" t="s">
        <v>42</v>
      </c>
      <c r="E12" s="35" t="s">
        <v>28</v>
      </c>
      <c r="F12" s="35"/>
      <c r="G12" s="35" t="s">
        <v>28</v>
      </c>
      <c r="H12" s="35" t="s">
        <v>28</v>
      </c>
      <c r="I12" s="36" t="s">
        <v>148</v>
      </c>
      <c r="J12" s="35" t="s">
        <v>11</v>
      </c>
      <c r="K12" s="35" t="s">
        <v>12</v>
      </c>
      <c r="L12" s="35">
        <v>1</v>
      </c>
      <c r="M12" s="36" t="s">
        <v>30</v>
      </c>
      <c r="N12" s="37">
        <v>213100</v>
      </c>
      <c r="O12" s="38"/>
    </row>
    <row r="13" spans="1:15" ht="18.75" customHeight="1" x14ac:dyDescent="0.3">
      <c r="A13" s="33" t="s">
        <v>88</v>
      </c>
      <c r="B13" s="34" t="s">
        <v>249</v>
      </c>
      <c r="C13" s="35" t="s">
        <v>147</v>
      </c>
      <c r="D13" s="35" t="s">
        <v>42</v>
      </c>
      <c r="E13" s="35" t="s">
        <v>28</v>
      </c>
      <c r="F13" s="35"/>
      <c r="G13" s="35" t="s">
        <v>28</v>
      </c>
      <c r="H13" s="35" t="s">
        <v>28</v>
      </c>
      <c r="I13" s="36" t="s">
        <v>166</v>
      </c>
      <c r="J13" s="35" t="s">
        <v>11</v>
      </c>
      <c r="K13" s="35" t="s">
        <v>12</v>
      </c>
      <c r="L13" s="35">
        <v>2</v>
      </c>
      <c r="M13" s="36" t="s">
        <v>30</v>
      </c>
      <c r="N13" s="37">
        <v>90500</v>
      </c>
      <c r="O13" s="38"/>
    </row>
    <row r="14" spans="1:15" ht="18.75" customHeight="1" x14ac:dyDescent="0.3">
      <c r="A14" s="33" t="s">
        <v>89</v>
      </c>
      <c r="B14" s="34" t="s">
        <v>250</v>
      </c>
      <c r="C14" s="35" t="s">
        <v>147</v>
      </c>
      <c r="D14" s="35" t="s">
        <v>42</v>
      </c>
      <c r="E14" s="35" t="s">
        <v>28</v>
      </c>
      <c r="F14" s="35"/>
      <c r="G14" s="35" t="s">
        <v>28</v>
      </c>
      <c r="H14" s="35" t="s">
        <v>28</v>
      </c>
      <c r="I14" s="36" t="s">
        <v>148</v>
      </c>
      <c r="J14" s="35" t="s">
        <v>11</v>
      </c>
      <c r="K14" s="35" t="s">
        <v>12</v>
      </c>
      <c r="L14" s="35">
        <v>1</v>
      </c>
      <c r="M14" s="36" t="s">
        <v>30</v>
      </c>
      <c r="N14" s="37">
        <v>151800</v>
      </c>
      <c r="O14" s="38"/>
    </row>
    <row r="15" spans="1:15" ht="18.75" customHeight="1" x14ac:dyDescent="0.3">
      <c r="A15" s="33" t="s">
        <v>90</v>
      </c>
      <c r="B15" s="34" t="s">
        <v>250</v>
      </c>
      <c r="C15" s="35" t="s">
        <v>147</v>
      </c>
      <c r="D15" s="35" t="s">
        <v>42</v>
      </c>
      <c r="E15" s="35" t="s">
        <v>28</v>
      </c>
      <c r="F15" s="35"/>
      <c r="G15" s="35" t="s">
        <v>28</v>
      </c>
      <c r="H15" s="35" t="s">
        <v>28</v>
      </c>
      <c r="I15" s="36" t="s">
        <v>15</v>
      </c>
      <c r="J15" s="35" t="s">
        <v>11</v>
      </c>
      <c r="K15" s="35" t="s">
        <v>12</v>
      </c>
      <c r="L15" s="35">
        <v>2</v>
      </c>
      <c r="M15" s="36" t="s">
        <v>30</v>
      </c>
      <c r="N15" s="37">
        <v>310600</v>
      </c>
      <c r="O15" s="38"/>
    </row>
    <row r="16" spans="1:15" ht="18.75" customHeight="1" x14ac:dyDescent="0.3">
      <c r="A16" s="33" t="s">
        <v>91</v>
      </c>
      <c r="B16" s="34" t="s">
        <v>250</v>
      </c>
      <c r="C16" s="35" t="s">
        <v>147</v>
      </c>
      <c r="D16" s="35" t="s">
        <v>42</v>
      </c>
      <c r="E16" s="35" t="s">
        <v>28</v>
      </c>
      <c r="F16" s="35"/>
      <c r="G16" s="35" t="s">
        <v>28</v>
      </c>
      <c r="H16" s="35" t="s">
        <v>28</v>
      </c>
      <c r="I16" s="36" t="s">
        <v>166</v>
      </c>
      <c r="J16" s="35" t="s">
        <v>11</v>
      </c>
      <c r="K16" s="35" t="s">
        <v>12</v>
      </c>
      <c r="L16" s="35">
        <v>1</v>
      </c>
      <c r="M16" s="36" t="s">
        <v>30</v>
      </c>
      <c r="N16" s="37">
        <v>36100</v>
      </c>
      <c r="O16" s="38"/>
    </row>
    <row r="17" spans="1:15" ht="18.75" customHeight="1" x14ac:dyDescent="0.3">
      <c r="A17" s="33" t="s">
        <v>92</v>
      </c>
      <c r="B17" s="34" t="s">
        <v>251</v>
      </c>
      <c r="C17" s="35" t="s">
        <v>147</v>
      </c>
      <c r="D17" s="35" t="s">
        <v>42</v>
      </c>
      <c r="E17" s="35" t="s">
        <v>28</v>
      </c>
      <c r="F17" s="35"/>
      <c r="G17" s="35" t="s">
        <v>28</v>
      </c>
      <c r="H17" s="35" t="s">
        <v>28</v>
      </c>
      <c r="I17" s="36" t="s">
        <v>148</v>
      </c>
      <c r="J17" s="35" t="s">
        <v>11</v>
      </c>
      <c r="K17" s="35" t="s">
        <v>12</v>
      </c>
      <c r="L17" s="35">
        <v>1</v>
      </c>
      <c r="M17" s="36" t="s">
        <v>30</v>
      </c>
      <c r="N17" s="37">
        <v>110200</v>
      </c>
      <c r="O17" s="38"/>
    </row>
    <row r="18" spans="1:15" ht="18.75" customHeight="1" x14ac:dyDescent="0.3">
      <c r="A18" s="33" t="s">
        <v>93</v>
      </c>
      <c r="B18" s="34" t="s">
        <v>251</v>
      </c>
      <c r="C18" s="35" t="s">
        <v>147</v>
      </c>
      <c r="D18" s="35" t="s">
        <v>42</v>
      </c>
      <c r="E18" s="35" t="s">
        <v>28</v>
      </c>
      <c r="F18" s="35"/>
      <c r="G18" s="35" t="s">
        <v>28</v>
      </c>
      <c r="H18" s="35" t="s">
        <v>28</v>
      </c>
      <c r="I18" s="36" t="s">
        <v>166</v>
      </c>
      <c r="J18" s="35" t="s">
        <v>11</v>
      </c>
      <c r="K18" s="35" t="s">
        <v>12</v>
      </c>
      <c r="L18" s="35">
        <v>1</v>
      </c>
      <c r="M18" s="36" t="s">
        <v>30</v>
      </c>
      <c r="N18" s="37">
        <v>88700</v>
      </c>
      <c r="O18" s="38"/>
    </row>
    <row r="19" spans="1:15" ht="18.75" customHeight="1" x14ac:dyDescent="0.3">
      <c r="A19" s="33" t="s">
        <v>94</v>
      </c>
      <c r="B19" s="34" t="s">
        <v>251</v>
      </c>
      <c r="C19" s="35" t="s">
        <v>147</v>
      </c>
      <c r="D19" s="35" t="s">
        <v>6</v>
      </c>
      <c r="E19" s="35" t="s">
        <v>28</v>
      </c>
      <c r="F19" s="35"/>
      <c r="G19" s="35" t="s">
        <v>28</v>
      </c>
      <c r="H19" s="35" t="s">
        <v>28</v>
      </c>
      <c r="I19" s="36" t="s">
        <v>524</v>
      </c>
      <c r="J19" s="35" t="s">
        <v>223</v>
      </c>
      <c r="K19" s="35" t="s">
        <v>223</v>
      </c>
      <c r="L19" s="35">
        <v>284</v>
      </c>
      <c r="M19" s="36" t="s">
        <v>30</v>
      </c>
      <c r="N19" s="37">
        <v>1</v>
      </c>
      <c r="O19" s="38"/>
    </row>
    <row r="20" spans="1:15" ht="18.75" customHeight="1" x14ac:dyDescent="0.3">
      <c r="A20" s="33" t="s">
        <v>95</v>
      </c>
      <c r="B20" s="34" t="s">
        <v>252</v>
      </c>
      <c r="C20" s="35" t="s">
        <v>147</v>
      </c>
      <c r="D20" s="35" t="s">
        <v>42</v>
      </c>
      <c r="E20" s="35" t="s">
        <v>28</v>
      </c>
      <c r="F20" s="35"/>
      <c r="G20" s="35" t="s">
        <v>28</v>
      </c>
      <c r="H20" s="35" t="s">
        <v>28</v>
      </c>
      <c r="I20" s="36" t="s">
        <v>148</v>
      </c>
      <c r="J20" s="35" t="s">
        <v>11</v>
      </c>
      <c r="K20" s="35" t="s">
        <v>12</v>
      </c>
      <c r="L20" s="35">
        <v>1</v>
      </c>
      <c r="M20" s="36" t="s">
        <v>30</v>
      </c>
      <c r="N20" s="37">
        <v>127300</v>
      </c>
      <c r="O20" s="38"/>
    </row>
    <row r="21" spans="1:15" ht="18.75" customHeight="1" x14ac:dyDescent="0.3">
      <c r="A21" s="33" t="s">
        <v>96</v>
      </c>
      <c r="B21" s="34" t="s">
        <v>252</v>
      </c>
      <c r="C21" s="35" t="s">
        <v>147</v>
      </c>
      <c r="D21" s="35" t="s">
        <v>42</v>
      </c>
      <c r="E21" s="35" t="s">
        <v>28</v>
      </c>
      <c r="F21" s="35"/>
      <c r="G21" s="35" t="s">
        <v>28</v>
      </c>
      <c r="H21" s="35" t="s">
        <v>28</v>
      </c>
      <c r="I21" s="36" t="s">
        <v>166</v>
      </c>
      <c r="J21" s="35" t="s">
        <v>11</v>
      </c>
      <c r="K21" s="35" t="s">
        <v>12</v>
      </c>
      <c r="L21" s="35">
        <v>1</v>
      </c>
      <c r="M21" s="36" t="s">
        <v>30</v>
      </c>
      <c r="N21" s="37">
        <v>42700</v>
      </c>
      <c r="O21" s="38"/>
    </row>
    <row r="22" spans="1:15" ht="18.75" customHeight="1" x14ac:dyDescent="0.3">
      <c r="A22" s="33" t="s">
        <v>97</v>
      </c>
      <c r="B22" s="34" t="s">
        <v>254</v>
      </c>
      <c r="C22" s="35" t="s">
        <v>147</v>
      </c>
      <c r="D22" s="35" t="s">
        <v>42</v>
      </c>
      <c r="E22" s="35" t="s">
        <v>28</v>
      </c>
      <c r="F22" s="35"/>
      <c r="G22" s="35" t="s">
        <v>28</v>
      </c>
      <c r="H22" s="35" t="s">
        <v>28</v>
      </c>
      <c r="I22" s="36" t="s">
        <v>148</v>
      </c>
      <c r="J22" s="35" t="s">
        <v>11</v>
      </c>
      <c r="K22" s="35" t="s">
        <v>12</v>
      </c>
      <c r="L22" s="35">
        <v>3</v>
      </c>
      <c r="M22" s="36" t="s">
        <v>30</v>
      </c>
      <c r="N22" s="37">
        <v>669800</v>
      </c>
      <c r="O22" s="38"/>
    </row>
    <row r="23" spans="1:15" ht="18.75" customHeight="1" x14ac:dyDescent="0.3">
      <c r="A23" s="33" t="s">
        <v>98</v>
      </c>
      <c r="B23" s="34" t="s">
        <v>254</v>
      </c>
      <c r="C23" s="35" t="s">
        <v>147</v>
      </c>
      <c r="D23" s="35" t="s">
        <v>42</v>
      </c>
      <c r="E23" s="35" t="s">
        <v>28</v>
      </c>
      <c r="F23" s="35"/>
      <c r="G23" s="35" t="s">
        <v>28</v>
      </c>
      <c r="H23" s="35" t="s">
        <v>28</v>
      </c>
      <c r="I23" s="36" t="s">
        <v>15</v>
      </c>
      <c r="J23" s="35" t="s">
        <v>11</v>
      </c>
      <c r="K23" s="35" t="s">
        <v>12</v>
      </c>
      <c r="L23" s="35">
        <v>1</v>
      </c>
      <c r="M23" s="36" t="s">
        <v>30</v>
      </c>
      <c r="N23" s="37">
        <v>138100</v>
      </c>
      <c r="O23" s="38"/>
    </row>
    <row r="24" spans="1:15" ht="18.75" customHeight="1" x14ac:dyDescent="0.3">
      <c r="A24" s="33" t="s">
        <v>99</v>
      </c>
      <c r="B24" s="34" t="s">
        <v>255</v>
      </c>
      <c r="C24" s="35" t="s">
        <v>147</v>
      </c>
      <c r="D24" s="35" t="s">
        <v>42</v>
      </c>
      <c r="E24" s="35" t="s">
        <v>28</v>
      </c>
      <c r="F24" s="35"/>
      <c r="G24" s="35" t="s">
        <v>28</v>
      </c>
      <c r="H24" s="35" t="s">
        <v>28</v>
      </c>
      <c r="I24" s="36" t="s">
        <v>148</v>
      </c>
      <c r="J24" s="35" t="s">
        <v>11</v>
      </c>
      <c r="K24" s="35" t="s">
        <v>12</v>
      </c>
      <c r="L24" s="35">
        <v>1</v>
      </c>
      <c r="M24" s="36" t="s">
        <v>30</v>
      </c>
      <c r="N24" s="37">
        <v>190700</v>
      </c>
      <c r="O24" s="38"/>
    </row>
    <row r="25" spans="1:15" ht="18.75" customHeight="1" x14ac:dyDescent="0.3">
      <c r="A25" s="33" t="s">
        <v>100</v>
      </c>
      <c r="B25" s="34" t="s">
        <v>255</v>
      </c>
      <c r="C25" s="35" t="s">
        <v>147</v>
      </c>
      <c r="D25" s="35" t="s">
        <v>42</v>
      </c>
      <c r="E25" s="35" t="s">
        <v>28</v>
      </c>
      <c r="F25" s="35"/>
      <c r="G25" s="35" t="s">
        <v>28</v>
      </c>
      <c r="H25" s="35" t="s">
        <v>28</v>
      </c>
      <c r="I25" s="36" t="s">
        <v>166</v>
      </c>
      <c r="J25" s="35" t="s">
        <v>11</v>
      </c>
      <c r="K25" s="35" t="s">
        <v>12</v>
      </c>
      <c r="L25" s="35">
        <v>1</v>
      </c>
      <c r="M25" s="36" t="s">
        <v>30</v>
      </c>
      <c r="N25" s="37">
        <v>95300</v>
      </c>
      <c r="O25" s="38"/>
    </row>
    <row r="26" spans="1:15" ht="18.75" customHeight="1" x14ac:dyDescent="0.3">
      <c r="A26" s="33" t="s">
        <v>101</v>
      </c>
      <c r="B26" s="34" t="s">
        <v>256</v>
      </c>
      <c r="C26" s="35" t="s">
        <v>147</v>
      </c>
      <c r="D26" s="35" t="s">
        <v>42</v>
      </c>
      <c r="E26" s="35" t="s">
        <v>28</v>
      </c>
      <c r="F26" s="35"/>
      <c r="G26" s="35" t="s">
        <v>28</v>
      </c>
      <c r="H26" s="35" t="s">
        <v>28</v>
      </c>
      <c r="I26" s="36" t="s">
        <v>148</v>
      </c>
      <c r="J26" s="35" t="s">
        <v>11</v>
      </c>
      <c r="K26" s="35" t="s">
        <v>12</v>
      </c>
      <c r="L26" s="35">
        <v>1</v>
      </c>
      <c r="M26" s="36" t="s">
        <v>30</v>
      </c>
      <c r="N26" s="37">
        <v>174300</v>
      </c>
      <c r="O26" s="38"/>
    </row>
    <row r="27" spans="1:15" ht="18.75" customHeight="1" x14ac:dyDescent="0.3">
      <c r="A27" s="33" t="s">
        <v>102</v>
      </c>
      <c r="B27" s="34" t="s">
        <v>256</v>
      </c>
      <c r="C27" s="35" t="s">
        <v>147</v>
      </c>
      <c r="D27" s="35" t="s">
        <v>42</v>
      </c>
      <c r="E27" s="35" t="s">
        <v>28</v>
      </c>
      <c r="F27" s="35"/>
      <c r="G27" s="35" t="s">
        <v>28</v>
      </c>
      <c r="H27" s="35" t="s">
        <v>28</v>
      </c>
      <c r="I27" s="36" t="s">
        <v>15</v>
      </c>
      <c r="J27" s="35" t="s">
        <v>11</v>
      </c>
      <c r="K27" s="35" t="s">
        <v>12</v>
      </c>
      <c r="L27" s="35">
        <v>3</v>
      </c>
      <c r="M27" s="36" t="s">
        <v>30</v>
      </c>
      <c r="N27" s="37">
        <v>721400</v>
      </c>
      <c r="O27" s="38"/>
    </row>
    <row r="28" spans="1:15" ht="18.75" customHeight="1" x14ac:dyDescent="0.3">
      <c r="A28" s="33" t="s">
        <v>103</v>
      </c>
      <c r="B28" s="34" t="s">
        <v>256</v>
      </c>
      <c r="C28" s="35" t="s">
        <v>147</v>
      </c>
      <c r="D28" s="35" t="s">
        <v>42</v>
      </c>
      <c r="E28" s="35" t="s">
        <v>28</v>
      </c>
      <c r="F28" s="35"/>
      <c r="G28" s="35" t="s">
        <v>28</v>
      </c>
      <c r="H28" s="35" t="s">
        <v>28</v>
      </c>
      <c r="I28" s="36" t="s">
        <v>166</v>
      </c>
      <c r="J28" s="35" t="s">
        <v>11</v>
      </c>
      <c r="K28" s="35" t="s">
        <v>12</v>
      </c>
      <c r="L28" s="35">
        <v>2</v>
      </c>
      <c r="M28" s="36" t="s">
        <v>30</v>
      </c>
      <c r="N28" s="37">
        <v>125100</v>
      </c>
      <c r="O28" s="38"/>
    </row>
    <row r="29" spans="1:15" ht="18.75" customHeight="1" x14ac:dyDescent="0.3">
      <c r="A29" s="33" t="s">
        <v>104</v>
      </c>
      <c r="B29" s="34" t="s">
        <v>256</v>
      </c>
      <c r="C29" s="35" t="s">
        <v>147</v>
      </c>
      <c r="D29" s="35" t="s">
        <v>42</v>
      </c>
      <c r="E29" s="35" t="s">
        <v>28</v>
      </c>
      <c r="F29" s="35"/>
      <c r="G29" s="35" t="s">
        <v>28</v>
      </c>
      <c r="H29" s="35" t="s">
        <v>28</v>
      </c>
      <c r="I29" s="36" t="s">
        <v>229</v>
      </c>
      <c r="J29" s="35" t="s">
        <v>11</v>
      </c>
      <c r="K29" s="35" t="s">
        <v>515</v>
      </c>
      <c r="L29" s="35">
        <v>10</v>
      </c>
      <c r="M29" s="36" t="s">
        <v>13</v>
      </c>
      <c r="N29" s="37">
        <v>128200</v>
      </c>
      <c r="O29" s="38"/>
    </row>
    <row r="30" spans="1:15" ht="18.75" customHeight="1" x14ac:dyDescent="0.3">
      <c r="A30" s="33" t="s">
        <v>105</v>
      </c>
      <c r="B30" s="34" t="s">
        <v>257</v>
      </c>
      <c r="C30" s="35" t="s">
        <v>147</v>
      </c>
      <c r="D30" s="35" t="s">
        <v>42</v>
      </c>
      <c r="E30" s="35" t="s">
        <v>28</v>
      </c>
      <c r="F30" s="35"/>
      <c r="G30" s="35" t="s">
        <v>28</v>
      </c>
      <c r="H30" s="35" t="s">
        <v>28</v>
      </c>
      <c r="I30" s="36" t="s">
        <v>17</v>
      </c>
      <c r="J30" s="35" t="s">
        <v>11</v>
      </c>
      <c r="K30" s="35" t="s">
        <v>29</v>
      </c>
      <c r="L30" s="35">
        <v>5</v>
      </c>
      <c r="M30" s="36" t="s">
        <v>13</v>
      </c>
      <c r="N30" s="37">
        <v>33000</v>
      </c>
      <c r="O30" s="38"/>
    </row>
    <row r="31" spans="1:15" ht="18.75" customHeight="1" x14ac:dyDescent="0.3">
      <c r="A31" s="33" t="s">
        <v>106</v>
      </c>
      <c r="B31" s="34" t="s">
        <v>257</v>
      </c>
      <c r="C31" s="35" t="s">
        <v>147</v>
      </c>
      <c r="D31" s="35" t="s">
        <v>42</v>
      </c>
      <c r="E31" s="35" t="s">
        <v>28</v>
      </c>
      <c r="F31" s="35"/>
      <c r="G31" s="35" t="s">
        <v>28</v>
      </c>
      <c r="H31" s="35" t="s">
        <v>28</v>
      </c>
      <c r="I31" s="36" t="s">
        <v>148</v>
      </c>
      <c r="J31" s="35" t="s">
        <v>11</v>
      </c>
      <c r="K31" s="35" t="s">
        <v>12</v>
      </c>
      <c r="L31" s="35">
        <v>1</v>
      </c>
      <c r="M31" s="36" t="s">
        <v>30</v>
      </c>
      <c r="N31" s="37">
        <v>199500</v>
      </c>
      <c r="O31" s="38"/>
    </row>
    <row r="32" spans="1:15" ht="18.75" customHeight="1" x14ac:dyDescent="0.3">
      <c r="A32" s="33" t="s">
        <v>107</v>
      </c>
      <c r="B32" s="34" t="s">
        <v>257</v>
      </c>
      <c r="C32" s="35" t="s">
        <v>147</v>
      </c>
      <c r="D32" s="35" t="s">
        <v>42</v>
      </c>
      <c r="E32" s="35" t="s">
        <v>28</v>
      </c>
      <c r="F32" s="35"/>
      <c r="G32" s="35" t="s">
        <v>28</v>
      </c>
      <c r="H32" s="35" t="s">
        <v>28</v>
      </c>
      <c r="I32" s="36" t="s">
        <v>166</v>
      </c>
      <c r="J32" s="35" t="s">
        <v>11</v>
      </c>
      <c r="K32" s="35" t="s">
        <v>12</v>
      </c>
      <c r="L32" s="35">
        <v>1</v>
      </c>
      <c r="M32" s="36" t="s">
        <v>30</v>
      </c>
      <c r="N32" s="37">
        <v>93500</v>
      </c>
      <c r="O32" s="38"/>
    </row>
    <row r="33" spans="1:15" ht="18.75" customHeight="1" x14ac:dyDescent="0.3">
      <c r="A33" s="33" t="s">
        <v>108</v>
      </c>
      <c r="B33" s="34" t="s">
        <v>257</v>
      </c>
      <c r="C33" s="35" t="s">
        <v>147</v>
      </c>
      <c r="D33" s="35" t="s">
        <v>6</v>
      </c>
      <c r="E33" s="35" t="s">
        <v>28</v>
      </c>
      <c r="F33" s="35"/>
      <c r="G33" s="35" t="s">
        <v>28</v>
      </c>
      <c r="H33" s="35" t="s">
        <v>28</v>
      </c>
      <c r="I33" s="36" t="s">
        <v>525</v>
      </c>
      <c r="J33" s="35" t="s">
        <v>223</v>
      </c>
      <c r="K33" s="35" t="s">
        <v>516</v>
      </c>
      <c r="L33" s="35">
        <v>20</v>
      </c>
      <c r="M33" s="36" t="s">
        <v>30</v>
      </c>
      <c r="N33" s="37">
        <v>1</v>
      </c>
      <c r="O33" s="38"/>
    </row>
    <row r="34" spans="1:15" ht="18.75" customHeight="1" x14ac:dyDescent="0.3">
      <c r="A34" s="33" t="s">
        <v>109</v>
      </c>
      <c r="B34" s="34" t="s">
        <v>258</v>
      </c>
      <c r="C34" s="35" t="s">
        <v>147</v>
      </c>
      <c r="D34" s="35" t="s">
        <v>42</v>
      </c>
      <c r="E34" s="35" t="s">
        <v>28</v>
      </c>
      <c r="F34" s="35"/>
      <c r="G34" s="35" t="s">
        <v>28</v>
      </c>
      <c r="H34" s="35" t="s">
        <v>28</v>
      </c>
      <c r="I34" s="36" t="s">
        <v>148</v>
      </c>
      <c r="J34" s="35" t="s">
        <v>11</v>
      </c>
      <c r="K34" s="35" t="s">
        <v>12</v>
      </c>
      <c r="L34" s="35">
        <v>1</v>
      </c>
      <c r="M34" s="36" t="s">
        <v>30</v>
      </c>
      <c r="N34" s="37">
        <v>306800</v>
      </c>
      <c r="O34" s="38"/>
    </row>
    <row r="35" spans="1:15" ht="18.75" customHeight="1" x14ac:dyDescent="0.3">
      <c r="A35" s="33" t="s">
        <v>110</v>
      </c>
      <c r="B35" s="34" t="s">
        <v>258</v>
      </c>
      <c r="C35" s="35" t="s">
        <v>147</v>
      </c>
      <c r="D35" s="35" t="s">
        <v>42</v>
      </c>
      <c r="E35" s="35" t="s">
        <v>28</v>
      </c>
      <c r="F35" s="35"/>
      <c r="G35" s="35" t="s">
        <v>28</v>
      </c>
      <c r="H35" s="35" t="s">
        <v>28</v>
      </c>
      <c r="I35" s="36" t="s">
        <v>166</v>
      </c>
      <c r="J35" s="35" t="s">
        <v>11</v>
      </c>
      <c r="K35" s="35" t="s">
        <v>12</v>
      </c>
      <c r="L35" s="35">
        <v>1</v>
      </c>
      <c r="M35" s="36" t="s">
        <v>30</v>
      </c>
      <c r="N35" s="37">
        <v>135300</v>
      </c>
      <c r="O35" s="38"/>
    </row>
    <row r="36" spans="1:15" ht="18.75" customHeight="1" x14ac:dyDescent="0.3">
      <c r="A36" s="33" t="s">
        <v>111</v>
      </c>
      <c r="B36" s="34" t="s">
        <v>259</v>
      </c>
      <c r="C36" s="35" t="s">
        <v>147</v>
      </c>
      <c r="D36" s="35" t="s">
        <v>6</v>
      </c>
      <c r="E36" s="35" t="s">
        <v>206</v>
      </c>
      <c r="F36" s="35"/>
      <c r="G36" s="35" t="s">
        <v>206</v>
      </c>
      <c r="H36" s="35" t="s">
        <v>206</v>
      </c>
      <c r="I36" s="36" t="s">
        <v>526</v>
      </c>
      <c r="J36" s="35" t="s">
        <v>7</v>
      </c>
      <c r="K36" s="35" t="s">
        <v>517</v>
      </c>
      <c r="L36" s="35">
        <v>42</v>
      </c>
      <c r="M36" s="36" t="s">
        <v>30</v>
      </c>
      <c r="N36" s="37">
        <v>1</v>
      </c>
      <c r="O36" s="38"/>
    </row>
    <row r="37" spans="1:15" ht="18.75" customHeight="1" x14ac:dyDescent="0.3">
      <c r="A37" s="33" t="s">
        <v>112</v>
      </c>
      <c r="B37" s="34" t="s">
        <v>259</v>
      </c>
      <c r="C37" s="35" t="s">
        <v>147</v>
      </c>
      <c r="D37" s="35" t="s">
        <v>42</v>
      </c>
      <c r="E37" s="35" t="s">
        <v>28</v>
      </c>
      <c r="F37" s="35"/>
      <c r="G37" s="35" t="s">
        <v>28</v>
      </c>
      <c r="H37" s="35" t="s">
        <v>28</v>
      </c>
      <c r="I37" s="36" t="s">
        <v>148</v>
      </c>
      <c r="J37" s="35" t="s">
        <v>11</v>
      </c>
      <c r="K37" s="35" t="s">
        <v>12</v>
      </c>
      <c r="L37" s="35">
        <v>3</v>
      </c>
      <c r="M37" s="36" t="s">
        <v>30</v>
      </c>
      <c r="N37" s="37">
        <v>506600</v>
      </c>
      <c r="O37" s="38"/>
    </row>
    <row r="38" spans="1:15" ht="18.75" customHeight="1" x14ac:dyDescent="0.3">
      <c r="A38" s="33" t="s">
        <v>113</v>
      </c>
      <c r="B38" s="34" t="s">
        <v>259</v>
      </c>
      <c r="C38" s="35" t="s">
        <v>147</v>
      </c>
      <c r="D38" s="35" t="s">
        <v>42</v>
      </c>
      <c r="E38" s="35" t="s">
        <v>28</v>
      </c>
      <c r="F38" s="35"/>
      <c r="G38" s="35" t="s">
        <v>28</v>
      </c>
      <c r="H38" s="35" t="s">
        <v>28</v>
      </c>
      <c r="I38" s="36" t="s">
        <v>15</v>
      </c>
      <c r="J38" s="35" t="s">
        <v>11</v>
      </c>
      <c r="K38" s="35" t="s">
        <v>12</v>
      </c>
      <c r="L38" s="35">
        <v>4</v>
      </c>
      <c r="M38" s="36" t="s">
        <v>30</v>
      </c>
      <c r="N38" s="37">
        <v>243700</v>
      </c>
      <c r="O38" s="38"/>
    </row>
    <row r="39" spans="1:15" ht="18.75" customHeight="1" x14ac:dyDescent="0.3">
      <c r="A39" s="33" t="s">
        <v>114</v>
      </c>
      <c r="B39" s="34" t="s">
        <v>259</v>
      </c>
      <c r="C39" s="35" t="s">
        <v>147</v>
      </c>
      <c r="D39" s="35" t="s">
        <v>42</v>
      </c>
      <c r="E39" s="35" t="s">
        <v>28</v>
      </c>
      <c r="F39" s="35"/>
      <c r="G39" s="35" t="s">
        <v>28</v>
      </c>
      <c r="H39" s="35" t="s">
        <v>28</v>
      </c>
      <c r="I39" s="36" t="s">
        <v>201</v>
      </c>
      <c r="J39" s="35" t="s">
        <v>11</v>
      </c>
      <c r="K39" s="35" t="s">
        <v>202</v>
      </c>
      <c r="L39" s="35">
        <v>1</v>
      </c>
      <c r="M39" s="36" t="s">
        <v>30</v>
      </c>
      <c r="N39" s="37">
        <v>1459200</v>
      </c>
      <c r="O39" s="38"/>
    </row>
    <row r="40" spans="1:15" ht="18.75" customHeight="1" x14ac:dyDescent="0.3">
      <c r="A40" s="33" t="s">
        <v>115</v>
      </c>
      <c r="B40" s="34" t="s">
        <v>260</v>
      </c>
      <c r="C40" s="35" t="s">
        <v>147</v>
      </c>
      <c r="D40" s="35" t="s">
        <v>42</v>
      </c>
      <c r="E40" s="35" t="s">
        <v>28</v>
      </c>
      <c r="F40" s="35"/>
      <c r="G40" s="35" t="s">
        <v>28</v>
      </c>
      <c r="H40" s="35" t="s">
        <v>28</v>
      </c>
      <c r="I40" s="36" t="s">
        <v>148</v>
      </c>
      <c r="J40" s="35" t="s">
        <v>11</v>
      </c>
      <c r="K40" s="35" t="s">
        <v>12</v>
      </c>
      <c r="L40" s="35">
        <v>1</v>
      </c>
      <c r="M40" s="36" t="s">
        <v>30</v>
      </c>
      <c r="N40" s="37">
        <v>282900</v>
      </c>
      <c r="O40" s="38"/>
    </row>
    <row r="41" spans="1:15" ht="18.75" customHeight="1" x14ac:dyDescent="0.3">
      <c r="A41" s="33" t="s">
        <v>116</v>
      </c>
      <c r="B41" s="34" t="s">
        <v>260</v>
      </c>
      <c r="C41" s="35" t="s">
        <v>147</v>
      </c>
      <c r="D41" s="35" t="s">
        <v>42</v>
      </c>
      <c r="E41" s="35" t="s">
        <v>28</v>
      </c>
      <c r="F41" s="35"/>
      <c r="G41" s="35" t="s">
        <v>28</v>
      </c>
      <c r="H41" s="35" t="s">
        <v>28</v>
      </c>
      <c r="I41" s="36" t="s">
        <v>166</v>
      </c>
      <c r="J41" s="35" t="s">
        <v>11</v>
      </c>
      <c r="K41" s="35" t="s">
        <v>12</v>
      </c>
      <c r="L41" s="35">
        <v>2</v>
      </c>
      <c r="M41" s="36" t="s">
        <v>30</v>
      </c>
      <c r="N41" s="37">
        <v>100900</v>
      </c>
      <c r="O41" s="38"/>
    </row>
    <row r="42" spans="1:15" ht="18.75" customHeight="1" x14ac:dyDescent="0.3">
      <c r="A42" s="33" t="s">
        <v>117</v>
      </c>
      <c r="B42" s="34" t="s">
        <v>260</v>
      </c>
      <c r="C42" s="35" t="s">
        <v>147</v>
      </c>
      <c r="D42" s="35" t="s">
        <v>42</v>
      </c>
      <c r="E42" s="35" t="s">
        <v>28</v>
      </c>
      <c r="F42" s="35"/>
      <c r="G42" s="35" t="s">
        <v>28</v>
      </c>
      <c r="H42" s="35" t="s">
        <v>28</v>
      </c>
      <c r="I42" s="36" t="s">
        <v>527</v>
      </c>
      <c r="J42" s="35" t="s">
        <v>223</v>
      </c>
      <c r="K42" s="35" t="s">
        <v>518</v>
      </c>
      <c r="L42" s="35">
        <v>40</v>
      </c>
      <c r="M42" s="36" t="s">
        <v>30</v>
      </c>
      <c r="N42" s="37">
        <v>2560000</v>
      </c>
      <c r="O42" s="38"/>
    </row>
    <row r="43" spans="1:15" ht="18.75" customHeight="1" x14ac:dyDescent="0.3">
      <c r="A43" s="33" t="s">
        <v>118</v>
      </c>
      <c r="B43" s="34" t="s">
        <v>261</v>
      </c>
      <c r="C43" s="35" t="s">
        <v>147</v>
      </c>
      <c r="D43" s="35" t="s">
        <v>42</v>
      </c>
      <c r="E43" s="35" t="s">
        <v>28</v>
      </c>
      <c r="F43" s="35"/>
      <c r="G43" s="35" t="s">
        <v>28</v>
      </c>
      <c r="H43" s="35" t="s">
        <v>28</v>
      </c>
      <c r="I43" s="36" t="s">
        <v>148</v>
      </c>
      <c r="J43" s="35" t="s">
        <v>11</v>
      </c>
      <c r="K43" s="35" t="s">
        <v>12</v>
      </c>
      <c r="L43" s="35">
        <v>1</v>
      </c>
      <c r="M43" s="36" t="s">
        <v>30</v>
      </c>
      <c r="N43" s="37">
        <v>394100</v>
      </c>
      <c r="O43" s="38"/>
    </row>
    <row r="44" spans="1:15" ht="18.75" customHeight="1" x14ac:dyDescent="0.3">
      <c r="A44" s="33" t="s">
        <v>119</v>
      </c>
      <c r="B44" s="34" t="s">
        <v>261</v>
      </c>
      <c r="C44" s="35" t="s">
        <v>147</v>
      </c>
      <c r="D44" s="35" t="s">
        <v>42</v>
      </c>
      <c r="E44" s="35" t="s">
        <v>28</v>
      </c>
      <c r="F44" s="35"/>
      <c r="G44" s="35" t="s">
        <v>28</v>
      </c>
      <c r="H44" s="35" t="s">
        <v>28</v>
      </c>
      <c r="I44" s="36" t="s">
        <v>149</v>
      </c>
      <c r="J44" s="35" t="s">
        <v>11</v>
      </c>
      <c r="K44" s="35" t="s">
        <v>150</v>
      </c>
      <c r="L44" s="35">
        <v>1</v>
      </c>
      <c r="M44" s="36" t="s">
        <v>30</v>
      </c>
      <c r="N44" s="37">
        <v>72000</v>
      </c>
      <c r="O44" s="38"/>
    </row>
    <row r="45" spans="1:15" ht="18.75" customHeight="1" x14ac:dyDescent="0.3">
      <c r="A45" s="33" t="s">
        <v>120</v>
      </c>
      <c r="B45" s="34" t="s">
        <v>261</v>
      </c>
      <c r="C45" s="35" t="s">
        <v>147</v>
      </c>
      <c r="D45" s="35" t="s">
        <v>42</v>
      </c>
      <c r="E45" s="35" t="s">
        <v>28</v>
      </c>
      <c r="F45" s="35"/>
      <c r="G45" s="35" t="s">
        <v>28</v>
      </c>
      <c r="H45" s="35" t="s">
        <v>28</v>
      </c>
      <c r="I45" s="36" t="s">
        <v>15</v>
      </c>
      <c r="J45" s="35" t="s">
        <v>11</v>
      </c>
      <c r="K45" s="35" t="s">
        <v>12</v>
      </c>
      <c r="L45" s="35">
        <v>2</v>
      </c>
      <c r="M45" s="36" t="s">
        <v>30</v>
      </c>
      <c r="N45" s="37">
        <v>217000</v>
      </c>
      <c r="O45" s="38"/>
    </row>
    <row r="46" spans="1:15" ht="18.75" customHeight="1" x14ac:dyDescent="0.3">
      <c r="A46" s="33" t="s">
        <v>121</v>
      </c>
      <c r="B46" s="34" t="s">
        <v>261</v>
      </c>
      <c r="C46" s="35" t="s">
        <v>147</v>
      </c>
      <c r="D46" s="35" t="s">
        <v>42</v>
      </c>
      <c r="E46" s="35" t="s">
        <v>28</v>
      </c>
      <c r="F46" s="35"/>
      <c r="G46" s="35" t="s">
        <v>28</v>
      </c>
      <c r="H46" s="35" t="s">
        <v>28</v>
      </c>
      <c r="I46" s="36" t="s">
        <v>166</v>
      </c>
      <c r="J46" s="35" t="s">
        <v>11</v>
      </c>
      <c r="K46" s="35" t="s">
        <v>12</v>
      </c>
      <c r="L46" s="35">
        <v>1</v>
      </c>
      <c r="M46" s="36" t="s">
        <v>30</v>
      </c>
      <c r="N46" s="37">
        <v>37000</v>
      </c>
      <c r="O46" s="38"/>
    </row>
    <row r="47" spans="1:15" ht="18.75" customHeight="1" x14ac:dyDescent="0.3">
      <c r="A47" s="33" t="s">
        <v>122</v>
      </c>
      <c r="B47" s="34" t="s">
        <v>262</v>
      </c>
      <c r="C47" s="35" t="s">
        <v>147</v>
      </c>
      <c r="D47" s="35" t="s">
        <v>42</v>
      </c>
      <c r="E47" s="35" t="s">
        <v>28</v>
      </c>
      <c r="F47" s="35"/>
      <c r="G47" s="35" t="s">
        <v>28</v>
      </c>
      <c r="H47" s="35" t="s">
        <v>28</v>
      </c>
      <c r="I47" s="36" t="s">
        <v>148</v>
      </c>
      <c r="J47" s="35" t="s">
        <v>11</v>
      </c>
      <c r="K47" s="35" t="s">
        <v>12</v>
      </c>
      <c r="L47" s="35">
        <v>1</v>
      </c>
      <c r="M47" s="36" t="s">
        <v>13</v>
      </c>
      <c r="N47" s="37">
        <v>163400</v>
      </c>
      <c r="O47" s="38"/>
    </row>
    <row r="48" spans="1:15" ht="18.75" customHeight="1" x14ac:dyDescent="0.3">
      <c r="A48" s="33" t="s">
        <v>123</v>
      </c>
      <c r="B48" s="34" t="s">
        <v>262</v>
      </c>
      <c r="C48" s="35" t="s">
        <v>147</v>
      </c>
      <c r="D48" s="35" t="s">
        <v>42</v>
      </c>
      <c r="E48" s="35" t="s">
        <v>28</v>
      </c>
      <c r="F48" s="35"/>
      <c r="G48" s="35" t="s">
        <v>28</v>
      </c>
      <c r="H48" s="35" t="s">
        <v>28</v>
      </c>
      <c r="I48" s="36" t="s">
        <v>166</v>
      </c>
      <c r="J48" s="35" t="s">
        <v>11</v>
      </c>
      <c r="K48" s="35" t="s">
        <v>12</v>
      </c>
      <c r="L48" s="35">
        <v>1</v>
      </c>
      <c r="M48" s="36" t="s">
        <v>30</v>
      </c>
      <c r="N48" s="37">
        <v>47600</v>
      </c>
      <c r="O48" s="38"/>
    </row>
    <row r="49" spans="1:15" ht="18.75" customHeight="1" x14ac:dyDescent="0.3">
      <c r="A49" s="33" t="s">
        <v>124</v>
      </c>
      <c r="B49" s="34" t="s">
        <v>262</v>
      </c>
      <c r="C49" s="35" t="s">
        <v>147</v>
      </c>
      <c r="D49" s="35" t="s">
        <v>42</v>
      </c>
      <c r="E49" s="35" t="s">
        <v>28</v>
      </c>
      <c r="F49" s="35"/>
      <c r="G49" s="35" t="s">
        <v>28</v>
      </c>
      <c r="H49" s="35" t="s">
        <v>28</v>
      </c>
      <c r="I49" s="36" t="s">
        <v>192</v>
      </c>
      <c r="J49" s="35" t="s">
        <v>11</v>
      </c>
      <c r="K49" s="35" t="s">
        <v>191</v>
      </c>
      <c r="L49" s="35">
        <v>30</v>
      </c>
      <c r="M49" s="36" t="s">
        <v>151</v>
      </c>
      <c r="N49" s="37">
        <v>180000</v>
      </c>
      <c r="O49" s="38"/>
    </row>
    <row r="50" spans="1:15" ht="18.75" customHeight="1" x14ac:dyDescent="0.3">
      <c r="A50" s="33" t="s">
        <v>125</v>
      </c>
      <c r="B50" s="34" t="s">
        <v>519</v>
      </c>
      <c r="C50" s="35" t="s">
        <v>147</v>
      </c>
      <c r="D50" s="35" t="s">
        <v>42</v>
      </c>
      <c r="E50" s="35" t="s">
        <v>28</v>
      </c>
      <c r="F50" s="35"/>
      <c r="G50" s="35" t="s">
        <v>28</v>
      </c>
      <c r="H50" s="35" t="s">
        <v>28</v>
      </c>
      <c r="I50" s="36" t="s">
        <v>148</v>
      </c>
      <c r="J50" s="35" t="s">
        <v>11</v>
      </c>
      <c r="K50" s="35" t="s">
        <v>12</v>
      </c>
      <c r="L50" s="35">
        <v>1</v>
      </c>
      <c r="M50" s="36" t="s">
        <v>30</v>
      </c>
      <c r="N50" s="37">
        <v>190700</v>
      </c>
      <c r="O50" s="38"/>
    </row>
    <row r="51" spans="1:15" ht="18.75" customHeight="1" x14ac:dyDescent="0.3">
      <c r="A51" s="33" t="s">
        <v>126</v>
      </c>
      <c r="B51" s="34" t="s">
        <v>519</v>
      </c>
      <c r="C51" s="35" t="s">
        <v>147</v>
      </c>
      <c r="D51" s="35" t="s">
        <v>42</v>
      </c>
      <c r="E51" s="35" t="s">
        <v>28</v>
      </c>
      <c r="F51" s="35"/>
      <c r="G51" s="35" t="s">
        <v>28</v>
      </c>
      <c r="H51" s="35" t="s">
        <v>28</v>
      </c>
      <c r="I51" s="36" t="s">
        <v>166</v>
      </c>
      <c r="J51" s="35" t="s">
        <v>11</v>
      </c>
      <c r="K51" s="35" t="s">
        <v>12</v>
      </c>
      <c r="L51" s="35">
        <v>1</v>
      </c>
      <c r="M51" s="36" t="s">
        <v>30</v>
      </c>
      <c r="N51" s="37">
        <v>71100</v>
      </c>
      <c r="O51" s="38"/>
    </row>
    <row r="52" spans="1:15" ht="18.75" customHeight="1" x14ac:dyDescent="0.3">
      <c r="A52" s="33" t="s">
        <v>127</v>
      </c>
      <c r="B52" s="34" t="s">
        <v>519</v>
      </c>
      <c r="C52" s="35" t="s">
        <v>147</v>
      </c>
      <c r="D52" s="35" t="s">
        <v>6</v>
      </c>
      <c r="E52" s="35" t="s">
        <v>28</v>
      </c>
      <c r="F52" s="35"/>
      <c r="G52" s="35" t="s">
        <v>28</v>
      </c>
      <c r="H52" s="35" t="s">
        <v>28</v>
      </c>
      <c r="I52" s="36" t="s">
        <v>525</v>
      </c>
      <c r="J52" s="35" t="s">
        <v>223</v>
      </c>
      <c r="K52" s="35" t="s">
        <v>223</v>
      </c>
      <c r="L52" s="35">
        <v>20</v>
      </c>
      <c r="M52" s="36" t="s">
        <v>30</v>
      </c>
      <c r="N52" s="37">
        <v>1</v>
      </c>
      <c r="O52" s="38"/>
    </row>
    <row r="53" spans="1:15" ht="18.75" customHeight="1" x14ac:dyDescent="0.3">
      <c r="A53" s="33" t="s">
        <v>128</v>
      </c>
      <c r="B53" s="34" t="s">
        <v>263</v>
      </c>
      <c r="C53" s="35" t="s">
        <v>147</v>
      </c>
      <c r="D53" s="35" t="s">
        <v>42</v>
      </c>
      <c r="E53" s="35" t="s">
        <v>28</v>
      </c>
      <c r="F53" s="35"/>
      <c r="G53" s="35" t="s">
        <v>28</v>
      </c>
      <c r="H53" s="35" t="s">
        <v>28</v>
      </c>
      <c r="I53" s="36" t="s">
        <v>148</v>
      </c>
      <c r="J53" s="35" t="s">
        <v>11</v>
      </c>
      <c r="K53" s="35" t="s">
        <v>12</v>
      </c>
      <c r="L53" s="35">
        <v>3</v>
      </c>
      <c r="M53" s="36" t="s">
        <v>30</v>
      </c>
      <c r="N53" s="37">
        <v>545100</v>
      </c>
      <c r="O53" s="38"/>
    </row>
    <row r="54" spans="1:15" ht="18.75" customHeight="1" x14ac:dyDescent="0.3">
      <c r="A54" s="33" t="s">
        <v>129</v>
      </c>
      <c r="B54" s="34" t="s">
        <v>263</v>
      </c>
      <c r="C54" s="35" t="s">
        <v>147</v>
      </c>
      <c r="D54" s="35" t="s">
        <v>42</v>
      </c>
      <c r="E54" s="35" t="s">
        <v>28</v>
      </c>
      <c r="F54" s="35"/>
      <c r="G54" s="35" t="s">
        <v>28</v>
      </c>
      <c r="H54" s="35" t="s">
        <v>28</v>
      </c>
      <c r="I54" s="36" t="s">
        <v>15</v>
      </c>
      <c r="J54" s="35" t="s">
        <v>11</v>
      </c>
      <c r="K54" s="35" t="s">
        <v>12</v>
      </c>
      <c r="L54" s="35">
        <v>4</v>
      </c>
      <c r="M54" s="36" t="s">
        <v>30</v>
      </c>
      <c r="N54" s="37">
        <v>447600</v>
      </c>
      <c r="O54" s="38"/>
    </row>
    <row r="55" spans="1:15" ht="18.75" customHeight="1" x14ac:dyDescent="0.3">
      <c r="A55" s="33" t="s">
        <v>130</v>
      </c>
      <c r="B55" s="34" t="s">
        <v>263</v>
      </c>
      <c r="C55" s="35" t="s">
        <v>147</v>
      </c>
      <c r="D55" s="35" t="s">
        <v>42</v>
      </c>
      <c r="E55" s="35" t="s">
        <v>28</v>
      </c>
      <c r="F55" s="35"/>
      <c r="G55" s="35" t="s">
        <v>28</v>
      </c>
      <c r="H55" s="35" t="s">
        <v>28</v>
      </c>
      <c r="I55" s="36" t="s">
        <v>16</v>
      </c>
      <c r="J55" s="35" t="s">
        <v>11</v>
      </c>
      <c r="K55" s="35" t="s">
        <v>12</v>
      </c>
      <c r="L55" s="35">
        <v>1</v>
      </c>
      <c r="M55" s="36" t="s">
        <v>30</v>
      </c>
      <c r="N55" s="37">
        <v>45500</v>
      </c>
      <c r="O55" s="38"/>
    </row>
    <row r="56" spans="1:15" ht="18.75" customHeight="1" x14ac:dyDescent="0.3">
      <c r="A56" s="33" t="s">
        <v>131</v>
      </c>
      <c r="B56" s="34" t="s">
        <v>264</v>
      </c>
      <c r="C56" s="35" t="s">
        <v>147</v>
      </c>
      <c r="D56" s="35" t="s">
        <v>42</v>
      </c>
      <c r="E56" s="35" t="s">
        <v>28</v>
      </c>
      <c r="F56" s="35"/>
      <c r="G56" s="35" t="s">
        <v>28</v>
      </c>
      <c r="H56" s="35" t="s">
        <v>28</v>
      </c>
      <c r="I56" s="36" t="s">
        <v>528</v>
      </c>
      <c r="J56" s="35" t="s">
        <v>7</v>
      </c>
      <c r="K56" s="35" t="s">
        <v>520</v>
      </c>
      <c r="L56" s="39">
        <v>10</v>
      </c>
      <c r="M56" s="36" t="s">
        <v>13</v>
      </c>
      <c r="N56" s="37">
        <v>250000</v>
      </c>
      <c r="O56" s="38"/>
    </row>
    <row r="57" spans="1:15" ht="18.75" customHeight="1" x14ac:dyDescent="0.3">
      <c r="A57" s="33" t="s">
        <v>132</v>
      </c>
      <c r="B57" s="34" t="s">
        <v>264</v>
      </c>
      <c r="C57" s="35" t="s">
        <v>147</v>
      </c>
      <c r="D57" s="35" t="s">
        <v>42</v>
      </c>
      <c r="E57" s="35" t="s">
        <v>28</v>
      </c>
      <c r="F57" s="35"/>
      <c r="G57" s="35" t="s">
        <v>28</v>
      </c>
      <c r="H57" s="35" t="s">
        <v>28</v>
      </c>
      <c r="I57" s="36" t="s">
        <v>228</v>
      </c>
      <c r="J57" s="35" t="s">
        <v>7</v>
      </c>
      <c r="K57" s="35" t="s">
        <v>529</v>
      </c>
      <c r="L57" s="35">
        <v>122</v>
      </c>
      <c r="M57" s="36" t="s">
        <v>13</v>
      </c>
      <c r="N57" s="37">
        <v>365620</v>
      </c>
      <c r="O57" s="38"/>
    </row>
    <row r="58" spans="1:15" ht="18.75" customHeight="1" x14ac:dyDescent="0.3">
      <c r="A58" s="33" t="s">
        <v>133</v>
      </c>
      <c r="B58" s="34" t="s">
        <v>264</v>
      </c>
      <c r="C58" s="35" t="s">
        <v>147</v>
      </c>
      <c r="D58" s="35" t="s">
        <v>42</v>
      </c>
      <c r="E58" s="35" t="s">
        <v>28</v>
      </c>
      <c r="F58" s="35"/>
      <c r="G58" s="35" t="s">
        <v>28</v>
      </c>
      <c r="H58" s="35" t="s">
        <v>28</v>
      </c>
      <c r="I58" s="36" t="s">
        <v>148</v>
      </c>
      <c r="J58" s="35" t="s">
        <v>11</v>
      </c>
      <c r="K58" s="35" t="s">
        <v>12</v>
      </c>
      <c r="L58" s="35">
        <v>2</v>
      </c>
      <c r="M58" s="36" t="s">
        <v>30</v>
      </c>
      <c r="N58" s="37">
        <v>108100</v>
      </c>
      <c r="O58" s="38"/>
    </row>
    <row r="59" spans="1:15" ht="18.75" customHeight="1" x14ac:dyDescent="0.3">
      <c r="A59" s="33" t="s">
        <v>134</v>
      </c>
      <c r="B59" s="34" t="s">
        <v>264</v>
      </c>
      <c r="C59" s="35" t="s">
        <v>147</v>
      </c>
      <c r="D59" s="35" t="s">
        <v>42</v>
      </c>
      <c r="E59" s="35" t="s">
        <v>28</v>
      </c>
      <c r="F59" s="35"/>
      <c r="G59" s="35" t="s">
        <v>28</v>
      </c>
      <c r="H59" s="35" t="s">
        <v>28</v>
      </c>
      <c r="I59" s="36" t="s">
        <v>166</v>
      </c>
      <c r="J59" s="35" t="s">
        <v>11</v>
      </c>
      <c r="K59" s="35" t="s">
        <v>12</v>
      </c>
      <c r="L59" s="35">
        <v>1</v>
      </c>
      <c r="M59" s="36" t="s">
        <v>30</v>
      </c>
      <c r="N59" s="37">
        <v>29700</v>
      </c>
      <c r="O59" s="38"/>
    </row>
    <row r="60" spans="1:15" ht="18.75" customHeight="1" x14ac:dyDescent="0.3">
      <c r="A60" s="33" t="s">
        <v>135</v>
      </c>
      <c r="B60" s="34" t="s">
        <v>265</v>
      </c>
      <c r="C60" s="35" t="s">
        <v>147</v>
      </c>
      <c r="D60" s="35" t="s">
        <v>42</v>
      </c>
      <c r="E60" s="35" t="s">
        <v>28</v>
      </c>
      <c r="F60" s="35"/>
      <c r="G60" s="35" t="s">
        <v>28</v>
      </c>
      <c r="H60" s="35" t="s">
        <v>28</v>
      </c>
      <c r="I60" s="36" t="s">
        <v>148</v>
      </c>
      <c r="J60" s="35" t="s">
        <v>11</v>
      </c>
      <c r="K60" s="35" t="s">
        <v>12</v>
      </c>
      <c r="L60" s="35">
        <v>1</v>
      </c>
      <c r="M60" s="36" t="s">
        <v>30</v>
      </c>
      <c r="N60" s="37">
        <v>120700</v>
      </c>
      <c r="O60" s="38"/>
    </row>
    <row r="61" spans="1:15" ht="18.75" customHeight="1" x14ac:dyDescent="0.3">
      <c r="A61" s="33" t="s">
        <v>136</v>
      </c>
      <c r="B61" s="34" t="s">
        <v>265</v>
      </c>
      <c r="C61" s="35" t="s">
        <v>147</v>
      </c>
      <c r="D61" s="35" t="s">
        <v>42</v>
      </c>
      <c r="E61" s="35" t="s">
        <v>28</v>
      </c>
      <c r="F61" s="35"/>
      <c r="G61" s="35" t="s">
        <v>28</v>
      </c>
      <c r="H61" s="35" t="s">
        <v>28</v>
      </c>
      <c r="I61" s="36" t="s">
        <v>15</v>
      </c>
      <c r="J61" s="35" t="s">
        <v>11</v>
      </c>
      <c r="K61" s="35" t="s">
        <v>12</v>
      </c>
      <c r="L61" s="35">
        <v>3</v>
      </c>
      <c r="M61" s="36" t="s">
        <v>30</v>
      </c>
      <c r="N61" s="37">
        <v>578000</v>
      </c>
      <c r="O61" s="38"/>
    </row>
    <row r="62" spans="1:15" ht="18.75" customHeight="1" x14ac:dyDescent="0.3">
      <c r="A62" s="33" t="s">
        <v>137</v>
      </c>
      <c r="B62" s="34" t="s">
        <v>265</v>
      </c>
      <c r="C62" s="35" t="s">
        <v>147</v>
      </c>
      <c r="D62" s="35" t="s">
        <v>42</v>
      </c>
      <c r="E62" s="35" t="s">
        <v>28</v>
      </c>
      <c r="F62" s="35"/>
      <c r="G62" s="35" t="s">
        <v>28</v>
      </c>
      <c r="H62" s="35" t="s">
        <v>28</v>
      </c>
      <c r="I62" s="36" t="s">
        <v>166</v>
      </c>
      <c r="J62" s="35" t="s">
        <v>11</v>
      </c>
      <c r="K62" s="35" t="s">
        <v>12</v>
      </c>
      <c r="L62" s="35">
        <v>1</v>
      </c>
      <c r="M62" s="36" t="s">
        <v>30</v>
      </c>
      <c r="N62" s="37">
        <v>99600</v>
      </c>
      <c r="O62" s="38"/>
    </row>
    <row r="63" spans="1:15" ht="18.75" customHeight="1" x14ac:dyDescent="0.3">
      <c r="A63" s="33" t="s">
        <v>138</v>
      </c>
      <c r="B63" s="34" t="s">
        <v>265</v>
      </c>
      <c r="C63" s="35" t="s">
        <v>147</v>
      </c>
      <c r="D63" s="35" t="s">
        <v>42</v>
      </c>
      <c r="E63" s="35" t="s">
        <v>28</v>
      </c>
      <c r="F63" s="35"/>
      <c r="G63" s="35" t="s">
        <v>28</v>
      </c>
      <c r="H63" s="35" t="s">
        <v>28</v>
      </c>
      <c r="I63" s="36" t="s">
        <v>226</v>
      </c>
      <c r="J63" s="35" t="s">
        <v>11</v>
      </c>
      <c r="K63" s="35" t="s">
        <v>231</v>
      </c>
      <c r="L63" s="35">
        <v>100</v>
      </c>
      <c r="M63" s="36" t="s">
        <v>13</v>
      </c>
      <c r="N63" s="37">
        <v>170000</v>
      </c>
      <c r="O63" s="38"/>
    </row>
    <row r="64" spans="1:15" s="15" customFormat="1" ht="18.75" customHeight="1" x14ac:dyDescent="0.3">
      <c r="A64" s="33" t="s">
        <v>139</v>
      </c>
      <c r="B64" s="34" t="s">
        <v>266</v>
      </c>
      <c r="C64" s="35" t="s">
        <v>147</v>
      </c>
      <c r="D64" s="35" t="s">
        <v>6</v>
      </c>
      <c r="E64" s="35" t="s">
        <v>206</v>
      </c>
      <c r="F64" s="35"/>
      <c r="G64" s="35" t="s">
        <v>206</v>
      </c>
      <c r="H64" s="35" t="s">
        <v>206</v>
      </c>
      <c r="I64" s="36" t="s">
        <v>526</v>
      </c>
      <c r="J64" s="35" t="s">
        <v>7</v>
      </c>
      <c r="K64" s="35" t="s">
        <v>521</v>
      </c>
      <c r="L64" s="35">
        <v>1500</v>
      </c>
      <c r="M64" s="36" t="s">
        <v>13</v>
      </c>
      <c r="N64" s="37">
        <v>1</v>
      </c>
      <c r="O64" s="38"/>
    </row>
    <row r="65" spans="1:15" ht="18.75" customHeight="1" x14ac:dyDescent="0.3">
      <c r="A65" s="33" t="s">
        <v>140</v>
      </c>
      <c r="B65" s="34" t="s">
        <v>266</v>
      </c>
      <c r="C65" s="35" t="s">
        <v>147</v>
      </c>
      <c r="D65" s="35" t="s">
        <v>42</v>
      </c>
      <c r="E65" s="35" t="s">
        <v>28</v>
      </c>
      <c r="F65" s="35"/>
      <c r="G65" s="35" t="s">
        <v>28</v>
      </c>
      <c r="H65" s="35" t="s">
        <v>28</v>
      </c>
      <c r="I65" s="36" t="s">
        <v>167</v>
      </c>
      <c r="J65" s="35" t="s">
        <v>11</v>
      </c>
      <c r="K65" s="35" t="s">
        <v>209</v>
      </c>
      <c r="L65" s="35">
        <v>12</v>
      </c>
      <c r="M65" s="36" t="s">
        <v>13</v>
      </c>
      <c r="N65" s="37">
        <v>180000</v>
      </c>
      <c r="O65" s="38"/>
    </row>
    <row r="66" spans="1:15" ht="18.75" customHeight="1" x14ac:dyDescent="0.3">
      <c r="A66" s="33" t="s">
        <v>141</v>
      </c>
      <c r="B66" s="34" t="s">
        <v>266</v>
      </c>
      <c r="C66" s="35" t="s">
        <v>147</v>
      </c>
      <c r="D66" s="35" t="s">
        <v>42</v>
      </c>
      <c r="E66" s="35" t="s">
        <v>28</v>
      </c>
      <c r="F66" s="35"/>
      <c r="G66" s="35" t="s">
        <v>28</v>
      </c>
      <c r="H66" s="35" t="s">
        <v>28</v>
      </c>
      <c r="I66" s="36" t="s">
        <v>148</v>
      </c>
      <c r="J66" s="35" t="s">
        <v>11</v>
      </c>
      <c r="K66" s="35" t="s">
        <v>12</v>
      </c>
      <c r="L66" s="35">
        <v>2</v>
      </c>
      <c r="M66" s="36" t="s">
        <v>30</v>
      </c>
      <c r="N66" s="37">
        <v>342800</v>
      </c>
      <c r="O66" s="38"/>
    </row>
    <row r="67" spans="1:15" ht="18.75" customHeight="1" x14ac:dyDescent="0.3">
      <c r="A67" s="33" t="s">
        <v>142</v>
      </c>
      <c r="B67" s="34" t="s">
        <v>266</v>
      </c>
      <c r="C67" s="35" t="s">
        <v>147</v>
      </c>
      <c r="D67" s="35" t="s">
        <v>42</v>
      </c>
      <c r="E67" s="35" t="s">
        <v>28</v>
      </c>
      <c r="F67" s="35"/>
      <c r="G67" s="35" t="s">
        <v>28</v>
      </c>
      <c r="H67" s="35" t="s">
        <v>28</v>
      </c>
      <c r="I67" s="36" t="s">
        <v>166</v>
      </c>
      <c r="J67" s="35" t="s">
        <v>11</v>
      </c>
      <c r="K67" s="35" t="s">
        <v>12</v>
      </c>
      <c r="L67" s="35">
        <v>1</v>
      </c>
      <c r="M67" s="36" t="s">
        <v>30</v>
      </c>
      <c r="N67" s="37">
        <v>68800</v>
      </c>
      <c r="O67" s="38"/>
    </row>
    <row r="68" spans="1:15" ht="18.75" customHeight="1" x14ac:dyDescent="0.3">
      <c r="A68" s="33" t="s">
        <v>143</v>
      </c>
      <c r="B68" s="34" t="s">
        <v>267</v>
      </c>
      <c r="C68" s="35" t="s">
        <v>147</v>
      </c>
      <c r="D68" s="35" t="s">
        <v>42</v>
      </c>
      <c r="E68" s="35" t="s">
        <v>28</v>
      </c>
      <c r="F68" s="35"/>
      <c r="G68" s="35" t="s">
        <v>28</v>
      </c>
      <c r="H68" s="35" t="s">
        <v>28</v>
      </c>
      <c r="I68" s="36" t="s">
        <v>530</v>
      </c>
      <c r="J68" s="35" t="s">
        <v>7</v>
      </c>
      <c r="K68" s="35" t="s">
        <v>522</v>
      </c>
      <c r="L68" s="35">
        <v>5</v>
      </c>
      <c r="M68" s="36" t="s">
        <v>30</v>
      </c>
      <c r="N68" s="37">
        <v>362982</v>
      </c>
      <c r="O68" s="38"/>
    </row>
    <row r="69" spans="1:15" ht="18.75" customHeight="1" x14ac:dyDescent="0.3">
      <c r="A69" s="33" t="s">
        <v>144</v>
      </c>
      <c r="B69" s="34" t="s">
        <v>267</v>
      </c>
      <c r="C69" s="35" t="s">
        <v>147</v>
      </c>
      <c r="D69" s="35" t="s">
        <v>42</v>
      </c>
      <c r="E69" s="35" t="s">
        <v>28</v>
      </c>
      <c r="F69" s="35"/>
      <c r="G69" s="35" t="s">
        <v>28</v>
      </c>
      <c r="H69" s="35" t="s">
        <v>28</v>
      </c>
      <c r="I69" s="36" t="s">
        <v>148</v>
      </c>
      <c r="J69" s="35" t="s">
        <v>11</v>
      </c>
      <c r="K69" s="35" t="s">
        <v>12</v>
      </c>
      <c r="L69" s="35">
        <v>1</v>
      </c>
      <c r="M69" s="36" t="s">
        <v>30</v>
      </c>
      <c r="N69" s="37">
        <v>221300</v>
      </c>
      <c r="O69" s="38"/>
    </row>
    <row r="70" spans="1:15" ht="18.75" customHeight="1" x14ac:dyDescent="0.3">
      <c r="A70" s="33" t="s">
        <v>145</v>
      </c>
      <c r="B70" s="34" t="s">
        <v>267</v>
      </c>
      <c r="C70" s="35" t="s">
        <v>147</v>
      </c>
      <c r="D70" s="35" t="s">
        <v>42</v>
      </c>
      <c r="E70" s="35" t="s">
        <v>28</v>
      </c>
      <c r="F70" s="35"/>
      <c r="G70" s="35" t="s">
        <v>28</v>
      </c>
      <c r="H70" s="35" t="s">
        <v>28</v>
      </c>
      <c r="I70" s="36" t="s">
        <v>166</v>
      </c>
      <c r="J70" s="35" t="s">
        <v>11</v>
      </c>
      <c r="K70" s="35" t="s">
        <v>12</v>
      </c>
      <c r="L70" s="35">
        <v>1</v>
      </c>
      <c r="M70" s="36" t="s">
        <v>30</v>
      </c>
      <c r="N70" s="37">
        <v>104800</v>
      </c>
      <c r="O70" s="38"/>
    </row>
    <row r="71" spans="1:15" ht="18.75" customHeight="1" x14ac:dyDescent="0.3">
      <c r="A71" s="33" t="s">
        <v>146</v>
      </c>
      <c r="B71" s="34" t="s">
        <v>268</v>
      </c>
      <c r="C71" s="35" t="s">
        <v>147</v>
      </c>
      <c r="D71" s="35" t="s">
        <v>6</v>
      </c>
      <c r="E71" s="35" t="s">
        <v>28</v>
      </c>
      <c r="F71" s="35"/>
      <c r="G71" s="35" t="s">
        <v>28</v>
      </c>
      <c r="H71" s="35" t="s">
        <v>28</v>
      </c>
      <c r="I71" s="36" t="s">
        <v>531</v>
      </c>
      <c r="J71" s="35" t="s">
        <v>523</v>
      </c>
      <c r="K71" s="35" t="s">
        <v>523</v>
      </c>
      <c r="L71" s="35">
        <v>150</v>
      </c>
      <c r="M71" s="36" t="s">
        <v>30</v>
      </c>
      <c r="N71" s="37">
        <v>1</v>
      </c>
      <c r="O71" s="38"/>
    </row>
    <row r="72" spans="1:15" ht="16.5" customHeight="1" thickBot="1" x14ac:dyDescent="0.35">
      <c r="A72" s="130" t="s">
        <v>31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2"/>
      <c r="L72" s="40">
        <f>SUM(L5:L71)</f>
        <v>2498</v>
      </c>
      <c r="M72" s="41"/>
      <c r="N72" s="42">
        <f>SUM(N5:N71)</f>
        <v>16315508</v>
      </c>
      <c r="O72" s="43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72:K72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zoomScaleNormal="100" workbookViewId="0">
      <selection activeCell="E93" sqref="E93"/>
    </sheetView>
  </sheetViews>
  <sheetFormatPr defaultRowHeight="12" x14ac:dyDescent="0.3"/>
  <cols>
    <col min="1" max="1" width="7.375" style="44" customWidth="1"/>
    <col min="2" max="2" width="11.625" style="45" bestFit="1" customWidth="1"/>
    <col min="3" max="3" width="33.5" style="44" customWidth="1"/>
    <col min="4" max="4" width="9" style="44"/>
    <col min="5" max="5" width="9" style="45"/>
    <col min="6" max="6" width="9.75" style="60" bestFit="1" customWidth="1"/>
    <col min="7" max="7" width="8.5" style="44" bestFit="1" customWidth="1"/>
    <col min="8" max="8" width="14.875" style="61" bestFit="1" customWidth="1"/>
    <col min="9" max="9" width="20.375" style="45" customWidth="1"/>
    <col min="10" max="16384" width="9" style="14"/>
  </cols>
  <sheetData>
    <row r="1" spans="1:12" s="16" customFormat="1" ht="30" customHeight="1" thickBot="1" x14ac:dyDescent="0.35">
      <c r="A1" s="146" t="s">
        <v>14</v>
      </c>
      <c r="B1" s="146"/>
      <c r="C1" s="146"/>
      <c r="D1" s="146"/>
      <c r="E1" s="146"/>
      <c r="F1" s="146"/>
      <c r="G1" s="146"/>
      <c r="H1" s="146"/>
      <c r="I1" s="146"/>
    </row>
    <row r="2" spans="1:12" ht="16.5" x14ac:dyDescent="0.2">
      <c r="A2" s="147" t="s">
        <v>18</v>
      </c>
      <c r="B2" s="149" t="s">
        <v>19</v>
      </c>
      <c r="C2" s="149" t="s">
        <v>20</v>
      </c>
      <c r="D2" s="47" t="s">
        <v>21</v>
      </c>
      <c r="E2" s="149" t="s">
        <v>23</v>
      </c>
      <c r="F2" s="149" t="s">
        <v>24</v>
      </c>
      <c r="G2" s="149" t="s">
        <v>25</v>
      </c>
      <c r="H2" s="149" t="s">
        <v>26</v>
      </c>
      <c r="I2" s="151" t="s">
        <v>27</v>
      </c>
      <c r="L2" s="17"/>
    </row>
    <row r="3" spans="1:12" ht="17.25" thickBot="1" x14ac:dyDescent="0.25">
      <c r="A3" s="148"/>
      <c r="B3" s="150"/>
      <c r="C3" s="150"/>
      <c r="D3" s="48" t="s">
        <v>22</v>
      </c>
      <c r="E3" s="150"/>
      <c r="F3" s="150"/>
      <c r="G3" s="150"/>
      <c r="H3" s="150"/>
      <c r="I3" s="152"/>
      <c r="L3" s="17"/>
    </row>
    <row r="4" spans="1:12" ht="13.5" x14ac:dyDescent="0.2">
      <c r="A4" s="49">
        <v>1</v>
      </c>
      <c r="B4" s="50" t="s">
        <v>247</v>
      </c>
      <c r="C4" s="51" t="s">
        <v>532</v>
      </c>
      <c r="D4" s="18" t="s">
        <v>28</v>
      </c>
      <c r="E4" s="50" t="s">
        <v>11</v>
      </c>
      <c r="F4" s="89">
        <v>1</v>
      </c>
      <c r="G4" s="18" t="s">
        <v>30</v>
      </c>
      <c r="H4" s="52">
        <v>49900</v>
      </c>
      <c r="I4" s="53" t="s">
        <v>12</v>
      </c>
      <c r="L4" s="17"/>
    </row>
    <row r="5" spans="1:12" ht="13.5" x14ac:dyDescent="0.2">
      <c r="A5" s="21">
        <v>2</v>
      </c>
      <c r="B5" s="22" t="s">
        <v>247</v>
      </c>
      <c r="C5" s="23" t="s">
        <v>188</v>
      </c>
      <c r="D5" s="19" t="s">
        <v>28</v>
      </c>
      <c r="E5" s="22" t="s">
        <v>11</v>
      </c>
      <c r="F5" s="90">
        <v>1</v>
      </c>
      <c r="G5" s="19" t="s">
        <v>30</v>
      </c>
      <c r="H5" s="25">
        <v>51900</v>
      </c>
      <c r="I5" s="26" t="s">
        <v>12</v>
      </c>
      <c r="L5" s="17"/>
    </row>
    <row r="6" spans="1:12" ht="13.5" x14ac:dyDescent="0.2">
      <c r="A6" s="21">
        <v>3</v>
      </c>
      <c r="B6" s="22" t="s">
        <v>247</v>
      </c>
      <c r="C6" s="23" t="s">
        <v>532</v>
      </c>
      <c r="D6" s="19" t="s">
        <v>28</v>
      </c>
      <c r="E6" s="22" t="s">
        <v>11</v>
      </c>
      <c r="F6" s="90">
        <v>20</v>
      </c>
      <c r="G6" s="19" t="s">
        <v>13</v>
      </c>
      <c r="H6" s="25">
        <v>30000</v>
      </c>
      <c r="I6" s="26" t="s">
        <v>513</v>
      </c>
      <c r="L6" s="17"/>
    </row>
    <row r="7" spans="1:12" ht="13.5" x14ac:dyDescent="0.2">
      <c r="A7" s="21">
        <v>4</v>
      </c>
      <c r="B7" s="22" t="s">
        <v>247</v>
      </c>
      <c r="C7" s="23" t="s">
        <v>532</v>
      </c>
      <c r="D7" s="19" t="s">
        <v>28</v>
      </c>
      <c r="E7" s="22" t="s">
        <v>11</v>
      </c>
      <c r="F7" s="90">
        <v>50</v>
      </c>
      <c r="G7" s="19" t="s">
        <v>13</v>
      </c>
      <c r="H7" s="25">
        <v>400000</v>
      </c>
      <c r="I7" s="26" t="s">
        <v>514</v>
      </c>
      <c r="L7" s="17"/>
    </row>
    <row r="8" spans="1:12" ht="13.5" x14ac:dyDescent="0.2">
      <c r="A8" s="21">
        <v>5</v>
      </c>
      <c r="B8" s="22" t="s">
        <v>248</v>
      </c>
      <c r="C8" s="23" t="s">
        <v>230</v>
      </c>
      <c r="D8" s="19" t="s">
        <v>28</v>
      </c>
      <c r="E8" s="22" t="s">
        <v>11</v>
      </c>
      <c r="F8" s="90">
        <v>3</v>
      </c>
      <c r="G8" s="19" t="s">
        <v>30</v>
      </c>
      <c r="H8" s="25">
        <v>590200</v>
      </c>
      <c r="I8" s="26" t="s">
        <v>12</v>
      </c>
      <c r="L8" s="17"/>
    </row>
    <row r="9" spans="1:12" ht="13.5" x14ac:dyDescent="0.2">
      <c r="A9" s="21">
        <v>6</v>
      </c>
      <c r="B9" s="22" t="s">
        <v>248</v>
      </c>
      <c r="C9" s="23" t="s">
        <v>158</v>
      </c>
      <c r="D9" s="19" t="s">
        <v>28</v>
      </c>
      <c r="E9" s="22" t="s">
        <v>11</v>
      </c>
      <c r="F9" s="90">
        <v>4</v>
      </c>
      <c r="G9" s="19" t="s">
        <v>30</v>
      </c>
      <c r="H9" s="25">
        <v>404300</v>
      </c>
      <c r="I9" s="26" t="s">
        <v>12</v>
      </c>
      <c r="L9" s="17"/>
    </row>
    <row r="10" spans="1:12" ht="13.5" x14ac:dyDescent="0.2">
      <c r="A10" s="21">
        <v>7</v>
      </c>
      <c r="B10" s="22" t="s">
        <v>248</v>
      </c>
      <c r="C10" s="23" t="s">
        <v>158</v>
      </c>
      <c r="D10" s="19" t="s">
        <v>28</v>
      </c>
      <c r="E10" s="22" t="s">
        <v>11</v>
      </c>
      <c r="F10" s="90">
        <v>1</v>
      </c>
      <c r="G10" s="19" t="s">
        <v>30</v>
      </c>
      <c r="H10" s="25">
        <v>40400</v>
      </c>
      <c r="I10" s="26" t="s">
        <v>12</v>
      </c>
      <c r="L10" s="17"/>
    </row>
    <row r="11" spans="1:12" ht="13.5" x14ac:dyDescent="0.2">
      <c r="A11" s="21">
        <v>8</v>
      </c>
      <c r="B11" s="22" t="s">
        <v>249</v>
      </c>
      <c r="C11" s="23" t="s">
        <v>211</v>
      </c>
      <c r="D11" s="19" t="s">
        <v>28</v>
      </c>
      <c r="E11" s="22" t="s">
        <v>11</v>
      </c>
      <c r="F11" s="90">
        <v>1</v>
      </c>
      <c r="G11" s="19" t="s">
        <v>30</v>
      </c>
      <c r="H11" s="25">
        <v>213100</v>
      </c>
      <c r="I11" s="26" t="s">
        <v>12</v>
      </c>
      <c r="L11" s="17"/>
    </row>
    <row r="12" spans="1:12" ht="13.5" x14ac:dyDescent="0.2">
      <c r="A12" s="21">
        <v>9</v>
      </c>
      <c r="B12" s="22" t="s">
        <v>249</v>
      </c>
      <c r="C12" s="23" t="s">
        <v>211</v>
      </c>
      <c r="D12" s="19" t="s">
        <v>28</v>
      </c>
      <c r="E12" s="22" t="s">
        <v>11</v>
      </c>
      <c r="F12" s="90">
        <v>2</v>
      </c>
      <c r="G12" s="19" t="s">
        <v>30</v>
      </c>
      <c r="H12" s="25">
        <v>90500</v>
      </c>
      <c r="I12" s="26" t="s">
        <v>12</v>
      </c>
      <c r="L12" s="17"/>
    </row>
    <row r="13" spans="1:12" ht="13.5" x14ac:dyDescent="0.2">
      <c r="A13" s="21">
        <v>10</v>
      </c>
      <c r="B13" s="22" t="s">
        <v>250</v>
      </c>
      <c r="C13" s="23" t="s">
        <v>159</v>
      </c>
      <c r="D13" s="19" t="s">
        <v>28</v>
      </c>
      <c r="E13" s="22" t="s">
        <v>11</v>
      </c>
      <c r="F13" s="90">
        <v>1</v>
      </c>
      <c r="G13" s="19" t="s">
        <v>30</v>
      </c>
      <c r="H13" s="25">
        <v>151800</v>
      </c>
      <c r="I13" s="26" t="s">
        <v>12</v>
      </c>
      <c r="L13" s="17"/>
    </row>
    <row r="14" spans="1:12" ht="13.5" x14ac:dyDescent="0.2">
      <c r="A14" s="21">
        <v>11</v>
      </c>
      <c r="B14" s="22" t="s">
        <v>250</v>
      </c>
      <c r="C14" s="23" t="s">
        <v>159</v>
      </c>
      <c r="D14" s="19" t="s">
        <v>28</v>
      </c>
      <c r="E14" s="22" t="s">
        <v>11</v>
      </c>
      <c r="F14" s="90">
        <v>2</v>
      </c>
      <c r="G14" s="19" t="s">
        <v>30</v>
      </c>
      <c r="H14" s="25">
        <v>310600</v>
      </c>
      <c r="I14" s="26" t="s">
        <v>12</v>
      </c>
      <c r="L14" s="17"/>
    </row>
    <row r="15" spans="1:12" ht="13.5" x14ac:dyDescent="0.2">
      <c r="A15" s="21">
        <v>12</v>
      </c>
      <c r="B15" s="22" t="s">
        <v>250</v>
      </c>
      <c r="C15" s="23" t="s">
        <v>159</v>
      </c>
      <c r="D15" s="19" t="s">
        <v>28</v>
      </c>
      <c r="E15" s="22" t="s">
        <v>11</v>
      </c>
      <c r="F15" s="90">
        <v>1</v>
      </c>
      <c r="G15" s="19" t="s">
        <v>30</v>
      </c>
      <c r="H15" s="25">
        <v>36100</v>
      </c>
      <c r="I15" s="26" t="s">
        <v>12</v>
      </c>
      <c r="L15" s="17"/>
    </row>
    <row r="16" spans="1:12" ht="13.5" x14ac:dyDescent="0.2">
      <c r="A16" s="21">
        <v>13</v>
      </c>
      <c r="B16" s="22" t="s">
        <v>251</v>
      </c>
      <c r="C16" s="23" t="s">
        <v>533</v>
      </c>
      <c r="D16" s="19" t="s">
        <v>28</v>
      </c>
      <c r="E16" s="22" t="s">
        <v>11</v>
      </c>
      <c r="F16" s="90">
        <v>1</v>
      </c>
      <c r="G16" s="19" t="s">
        <v>30</v>
      </c>
      <c r="H16" s="25">
        <v>110200</v>
      </c>
      <c r="I16" s="26" t="s">
        <v>12</v>
      </c>
      <c r="L16" s="17"/>
    </row>
    <row r="17" spans="1:9" ht="13.5" x14ac:dyDescent="0.3">
      <c r="A17" s="21">
        <v>14</v>
      </c>
      <c r="B17" s="22" t="s">
        <v>251</v>
      </c>
      <c r="C17" s="23" t="s">
        <v>533</v>
      </c>
      <c r="D17" s="19" t="s">
        <v>28</v>
      </c>
      <c r="E17" s="22" t="s">
        <v>11</v>
      </c>
      <c r="F17" s="90">
        <v>1</v>
      </c>
      <c r="G17" s="19" t="s">
        <v>30</v>
      </c>
      <c r="H17" s="25">
        <v>88700</v>
      </c>
      <c r="I17" s="26" t="s">
        <v>12</v>
      </c>
    </row>
    <row r="18" spans="1:9" ht="13.5" x14ac:dyDescent="0.3">
      <c r="A18" s="21">
        <v>15</v>
      </c>
      <c r="B18" s="22" t="s">
        <v>251</v>
      </c>
      <c r="C18" s="23" t="s">
        <v>159</v>
      </c>
      <c r="D18" s="19" t="s">
        <v>28</v>
      </c>
      <c r="E18" s="22" t="s">
        <v>11</v>
      </c>
      <c r="F18" s="90">
        <v>192</v>
      </c>
      <c r="G18" s="19" t="s">
        <v>13</v>
      </c>
      <c r="H18" s="25">
        <v>1026432</v>
      </c>
      <c r="I18" s="26" t="s">
        <v>534</v>
      </c>
    </row>
    <row r="19" spans="1:9" ht="13.5" x14ac:dyDescent="0.3">
      <c r="A19" s="21">
        <v>16</v>
      </c>
      <c r="B19" s="22" t="s">
        <v>251</v>
      </c>
      <c r="C19" s="23" t="s">
        <v>535</v>
      </c>
      <c r="D19" s="19" t="s">
        <v>28</v>
      </c>
      <c r="E19" s="22" t="s">
        <v>223</v>
      </c>
      <c r="F19" s="90">
        <v>284</v>
      </c>
      <c r="G19" s="19" t="s">
        <v>30</v>
      </c>
      <c r="H19" s="25">
        <v>1</v>
      </c>
      <c r="I19" s="26" t="s">
        <v>223</v>
      </c>
    </row>
    <row r="20" spans="1:9" ht="13.5" x14ac:dyDescent="0.3">
      <c r="A20" s="21">
        <v>17</v>
      </c>
      <c r="B20" s="22" t="s">
        <v>252</v>
      </c>
      <c r="C20" s="23" t="s">
        <v>232</v>
      </c>
      <c r="D20" s="19" t="s">
        <v>28</v>
      </c>
      <c r="E20" s="22" t="s">
        <v>11</v>
      </c>
      <c r="F20" s="90">
        <v>1</v>
      </c>
      <c r="G20" s="19" t="s">
        <v>30</v>
      </c>
      <c r="H20" s="25">
        <v>127300</v>
      </c>
      <c r="I20" s="26" t="s">
        <v>12</v>
      </c>
    </row>
    <row r="21" spans="1:9" ht="13.5" x14ac:dyDescent="0.3">
      <c r="A21" s="21">
        <v>18</v>
      </c>
      <c r="B21" s="22" t="s">
        <v>252</v>
      </c>
      <c r="C21" s="23" t="s">
        <v>232</v>
      </c>
      <c r="D21" s="19" t="s">
        <v>28</v>
      </c>
      <c r="E21" s="22" t="s">
        <v>11</v>
      </c>
      <c r="F21" s="90">
        <v>1</v>
      </c>
      <c r="G21" s="19" t="s">
        <v>30</v>
      </c>
      <c r="H21" s="25">
        <v>42700</v>
      </c>
      <c r="I21" s="26" t="s">
        <v>12</v>
      </c>
    </row>
    <row r="22" spans="1:9" ht="13.5" x14ac:dyDescent="0.3">
      <c r="A22" s="21">
        <v>19</v>
      </c>
      <c r="B22" s="22" t="s">
        <v>254</v>
      </c>
      <c r="C22" s="23" t="s">
        <v>230</v>
      </c>
      <c r="D22" s="19" t="s">
        <v>28</v>
      </c>
      <c r="E22" s="22" t="s">
        <v>11</v>
      </c>
      <c r="F22" s="90">
        <v>3</v>
      </c>
      <c r="G22" s="19" t="s">
        <v>30</v>
      </c>
      <c r="H22" s="25">
        <v>669800</v>
      </c>
      <c r="I22" s="26" t="s">
        <v>12</v>
      </c>
    </row>
    <row r="23" spans="1:9" ht="13.5" x14ac:dyDescent="0.3">
      <c r="A23" s="21">
        <v>20</v>
      </c>
      <c r="B23" s="22" t="s">
        <v>254</v>
      </c>
      <c r="C23" s="23" t="s">
        <v>159</v>
      </c>
      <c r="D23" s="19" t="s">
        <v>28</v>
      </c>
      <c r="E23" s="22" t="s">
        <v>11</v>
      </c>
      <c r="F23" s="90">
        <v>1</v>
      </c>
      <c r="G23" s="19" t="s">
        <v>30</v>
      </c>
      <c r="H23" s="25">
        <v>138100</v>
      </c>
      <c r="I23" s="26" t="s">
        <v>12</v>
      </c>
    </row>
    <row r="24" spans="1:9" ht="13.5" x14ac:dyDescent="0.3">
      <c r="A24" s="21">
        <v>21</v>
      </c>
      <c r="B24" s="22" t="s">
        <v>255</v>
      </c>
      <c r="C24" s="23" t="s">
        <v>533</v>
      </c>
      <c r="D24" s="19" t="s">
        <v>28</v>
      </c>
      <c r="E24" s="22" t="s">
        <v>11</v>
      </c>
      <c r="F24" s="90">
        <v>1</v>
      </c>
      <c r="G24" s="19" t="s">
        <v>30</v>
      </c>
      <c r="H24" s="25">
        <v>190700</v>
      </c>
      <c r="I24" s="26" t="s">
        <v>12</v>
      </c>
    </row>
    <row r="25" spans="1:9" ht="13.5" x14ac:dyDescent="0.3">
      <c r="A25" s="21">
        <v>22</v>
      </c>
      <c r="B25" s="22" t="s">
        <v>255</v>
      </c>
      <c r="C25" s="23" t="s">
        <v>533</v>
      </c>
      <c r="D25" s="19" t="s">
        <v>28</v>
      </c>
      <c r="E25" s="22" t="s">
        <v>11</v>
      </c>
      <c r="F25" s="90">
        <v>1</v>
      </c>
      <c r="G25" s="19" t="s">
        <v>30</v>
      </c>
      <c r="H25" s="25">
        <v>95300</v>
      </c>
      <c r="I25" s="26" t="s">
        <v>12</v>
      </c>
    </row>
    <row r="26" spans="1:9" ht="13.5" x14ac:dyDescent="0.3">
      <c r="A26" s="21">
        <v>23</v>
      </c>
      <c r="B26" s="22" t="s">
        <v>256</v>
      </c>
      <c r="C26" s="23" t="s">
        <v>536</v>
      </c>
      <c r="D26" s="19" t="s">
        <v>28</v>
      </c>
      <c r="E26" s="22" t="s">
        <v>7</v>
      </c>
      <c r="F26" s="90">
        <v>105</v>
      </c>
      <c r="G26" s="19" t="s">
        <v>13</v>
      </c>
      <c r="H26" s="25">
        <v>1039500</v>
      </c>
      <c r="I26" s="26" t="s">
        <v>537</v>
      </c>
    </row>
    <row r="27" spans="1:9" ht="13.5" x14ac:dyDescent="0.3">
      <c r="A27" s="21">
        <v>24</v>
      </c>
      <c r="B27" s="22" t="s">
        <v>256</v>
      </c>
      <c r="C27" s="23" t="s">
        <v>536</v>
      </c>
      <c r="D27" s="19" t="s">
        <v>28</v>
      </c>
      <c r="E27" s="22" t="s">
        <v>7</v>
      </c>
      <c r="F27" s="90">
        <v>105</v>
      </c>
      <c r="G27" s="19" t="s">
        <v>13</v>
      </c>
      <c r="H27" s="25">
        <v>0</v>
      </c>
      <c r="I27" s="26" t="s">
        <v>227</v>
      </c>
    </row>
    <row r="28" spans="1:9" ht="13.5" x14ac:dyDescent="0.3">
      <c r="A28" s="21">
        <v>25</v>
      </c>
      <c r="B28" s="22" t="s">
        <v>256</v>
      </c>
      <c r="C28" s="27" t="s">
        <v>536</v>
      </c>
      <c r="D28" s="19" t="s">
        <v>28</v>
      </c>
      <c r="E28" s="22" t="s">
        <v>7</v>
      </c>
      <c r="F28" s="90">
        <v>105</v>
      </c>
      <c r="G28" s="19" t="s">
        <v>13</v>
      </c>
      <c r="H28" s="25">
        <v>1</v>
      </c>
      <c r="I28" s="26" t="s">
        <v>538</v>
      </c>
    </row>
    <row r="29" spans="1:9" ht="13.5" x14ac:dyDescent="0.3">
      <c r="A29" s="21">
        <v>26</v>
      </c>
      <c r="B29" s="22" t="s">
        <v>256</v>
      </c>
      <c r="C29" s="23" t="s">
        <v>536</v>
      </c>
      <c r="D29" s="19" t="s">
        <v>28</v>
      </c>
      <c r="E29" s="22" t="s">
        <v>7</v>
      </c>
      <c r="F29" s="90">
        <v>210</v>
      </c>
      <c r="G29" s="19" t="s">
        <v>13</v>
      </c>
      <c r="H29" s="25">
        <v>1386000</v>
      </c>
      <c r="I29" s="26" t="s">
        <v>539</v>
      </c>
    </row>
    <row r="30" spans="1:9" ht="13.5" x14ac:dyDescent="0.3">
      <c r="A30" s="28">
        <v>27</v>
      </c>
      <c r="B30" s="22" t="s">
        <v>256</v>
      </c>
      <c r="C30" s="29" t="s">
        <v>536</v>
      </c>
      <c r="D30" s="20" t="s">
        <v>28</v>
      </c>
      <c r="E30" s="22" t="s">
        <v>7</v>
      </c>
      <c r="F30" s="90">
        <v>5</v>
      </c>
      <c r="G30" s="20" t="s">
        <v>30</v>
      </c>
      <c r="H30" s="25">
        <v>34470000</v>
      </c>
      <c r="I30" s="30" t="s">
        <v>540</v>
      </c>
    </row>
    <row r="31" spans="1:9" ht="13.5" x14ac:dyDescent="0.3">
      <c r="A31" s="28">
        <v>28</v>
      </c>
      <c r="B31" s="22" t="s">
        <v>256</v>
      </c>
      <c r="C31" s="29" t="s">
        <v>536</v>
      </c>
      <c r="D31" s="20" t="s">
        <v>28</v>
      </c>
      <c r="E31" s="22" t="s">
        <v>7</v>
      </c>
      <c r="F31" s="90">
        <v>90</v>
      </c>
      <c r="G31" s="20" t="s">
        <v>13</v>
      </c>
      <c r="H31" s="25">
        <v>5700000</v>
      </c>
      <c r="I31" s="30" t="s">
        <v>541</v>
      </c>
    </row>
    <row r="32" spans="1:9" ht="13.5" x14ac:dyDescent="0.3">
      <c r="A32" s="28">
        <v>29</v>
      </c>
      <c r="B32" s="22" t="s">
        <v>256</v>
      </c>
      <c r="C32" s="29" t="s">
        <v>156</v>
      </c>
      <c r="D32" s="20" t="s">
        <v>28</v>
      </c>
      <c r="E32" s="22" t="s">
        <v>7</v>
      </c>
      <c r="F32" s="90">
        <v>95</v>
      </c>
      <c r="G32" s="20" t="s">
        <v>13</v>
      </c>
      <c r="H32" s="25">
        <v>12805000</v>
      </c>
      <c r="I32" s="30" t="s">
        <v>542</v>
      </c>
    </row>
    <row r="33" spans="1:9" ht="13.5" x14ac:dyDescent="0.3">
      <c r="A33" s="28">
        <v>30</v>
      </c>
      <c r="B33" s="22" t="s">
        <v>256</v>
      </c>
      <c r="C33" s="23" t="s">
        <v>543</v>
      </c>
      <c r="D33" s="19" t="s">
        <v>28</v>
      </c>
      <c r="E33" s="22" t="s">
        <v>11</v>
      </c>
      <c r="F33" s="90">
        <v>1</v>
      </c>
      <c r="G33" s="19" t="s">
        <v>30</v>
      </c>
      <c r="H33" s="25">
        <v>174300</v>
      </c>
      <c r="I33" s="26" t="s">
        <v>12</v>
      </c>
    </row>
    <row r="34" spans="1:9" ht="13.5" x14ac:dyDescent="0.3">
      <c r="A34" s="28">
        <v>31</v>
      </c>
      <c r="B34" s="22" t="s">
        <v>256</v>
      </c>
      <c r="C34" s="23" t="s">
        <v>543</v>
      </c>
      <c r="D34" s="19" t="s">
        <v>28</v>
      </c>
      <c r="E34" s="22" t="s">
        <v>11</v>
      </c>
      <c r="F34" s="90">
        <v>3</v>
      </c>
      <c r="G34" s="19" t="s">
        <v>30</v>
      </c>
      <c r="H34" s="25">
        <v>721400</v>
      </c>
      <c r="I34" s="26" t="s">
        <v>12</v>
      </c>
    </row>
    <row r="35" spans="1:9" ht="13.5" x14ac:dyDescent="0.3">
      <c r="A35" s="28">
        <v>32</v>
      </c>
      <c r="B35" s="22" t="s">
        <v>256</v>
      </c>
      <c r="C35" s="23" t="s">
        <v>543</v>
      </c>
      <c r="D35" s="19" t="s">
        <v>28</v>
      </c>
      <c r="E35" s="22" t="s">
        <v>11</v>
      </c>
      <c r="F35" s="90">
        <v>2</v>
      </c>
      <c r="G35" s="19" t="s">
        <v>30</v>
      </c>
      <c r="H35" s="25">
        <v>125100</v>
      </c>
      <c r="I35" s="26" t="s">
        <v>12</v>
      </c>
    </row>
    <row r="36" spans="1:9" ht="13.5" x14ac:dyDescent="0.3">
      <c r="A36" s="28">
        <v>33</v>
      </c>
      <c r="B36" s="22" t="s">
        <v>256</v>
      </c>
      <c r="C36" s="23" t="s">
        <v>158</v>
      </c>
      <c r="D36" s="19" t="s">
        <v>28</v>
      </c>
      <c r="E36" s="22" t="s">
        <v>11</v>
      </c>
      <c r="F36" s="90">
        <v>10</v>
      </c>
      <c r="G36" s="19" t="s">
        <v>13</v>
      </c>
      <c r="H36" s="25">
        <v>128200</v>
      </c>
      <c r="I36" s="26" t="s">
        <v>544</v>
      </c>
    </row>
    <row r="37" spans="1:9" ht="13.5" x14ac:dyDescent="0.3">
      <c r="A37" s="28">
        <v>34</v>
      </c>
      <c r="B37" s="22" t="s">
        <v>256</v>
      </c>
      <c r="C37" s="23" t="s">
        <v>536</v>
      </c>
      <c r="D37" s="19" t="s">
        <v>28</v>
      </c>
      <c r="E37" s="22" t="s">
        <v>11</v>
      </c>
      <c r="F37" s="90">
        <v>100</v>
      </c>
      <c r="G37" s="19" t="s">
        <v>13</v>
      </c>
      <c r="H37" s="25">
        <v>2589400</v>
      </c>
      <c r="I37" s="26" t="s">
        <v>545</v>
      </c>
    </row>
    <row r="38" spans="1:9" ht="13.5" x14ac:dyDescent="0.3">
      <c r="A38" s="28">
        <v>35</v>
      </c>
      <c r="B38" s="22" t="s">
        <v>256</v>
      </c>
      <c r="C38" s="23" t="s">
        <v>536</v>
      </c>
      <c r="D38" s="19" t="s">
        <v>28</v>
      </c>
      <c r="E38" s="22" t="s">
        <v>11</v>
      </c>
      <c r="F38" s="90">
        <v>525</v>
      </c>
      <c r="G38" s="19" t="s">
        <v>13</v>
      </c>
      <c r="H38" s="25">
        <v>2806650</v>
      </c>
      <c r="I38" s="26" t="s">
        <v>534</v>
      </c>
    </row>
    <row r="39" spans="1:9" ht="13.5" x14ac:dyDescent="0.3">
      <c r="A39" s="28">
        <v>36</v>
      </c>
      <c r="B39" s="22" t="s">
        <v>256</v>
      </c>
      <c r="C39" s="23" t="s">
        <v>536</v>
      </c>
      <c r="D39" s="19" t="s">
        <v>28</v>
      </c>
      <c r="E39" s="22" t="s">
        <v>11</v>
      </c>
      <c r="F39" s="90">
        <v>6</v>
      </c>
      <c r="G39" s="19" t="s">
        <v>30</v>
      </c>
      <c r="H39" s="24">
        <v>1</v>
      </c>
      <c r="I39" s="26" t="s">
        <v>207</v>
      </c>
    </row>
    <row r="40" spans="1:9" ht="13.5" x14ac:dyDescent="0.3">
      <c r="A40" s="28">
        <v>37</v>
      </c>
      <c r="B40" s="22" t="s">
        <v>257</v>
      </c>
      <c r="C40" s="23" t="s">
        <v>546</v>
      </c>
      <c r="D40" s="19" t="s">
        <v>28</v>
      </c>
      <c r="E40" s="22" t="s">
        <v>11</v>
      </c>
      <c r="F40" s="90">
        <v>1</v>
      </c>
      <c r="G40" s="19" t="s">
        <v>30</v>
      </c>
      <c r="H40" s="25">
        <v>199500</v>
      </c>
      <c r="I40" s="26" t="s">
        <v>12</v>
      </c>
    </row>
    <row r="41" spans="1:9" ht="13.5" x14ac:dyDescent="0.3">
      <c r="A41" s="28">
        <v>38</v>
      </c>
      <c r="B41" s="22" t="s">
        <v>257</v>
      </c>
      <c r="C41" s="23" t="s">
        <v>546</v>
      </c>
      <c r="D41" s="19" t="s">
        <v>28</v>
      </c>
      <c r="E41" s="22" t="s">
        <v>11</v>
      </c>
      <c r="F41" s="90">
        <v>1</v>
      </c>
      <c r="G41" s="19" t="s">
        <v>30</v>
      </c>
      <c r="H41" s="25">
        <v>93500</v>
      </c>
      <c r="I41" s="26" t="s">
        <v>12</v>
      </c>
    </row>
    <row r="42" spans="1:9" ht="13.5" x14ac:dyDescent="0.3">
      <c r="A42" s="28">
        <v>39</v>
      </c>
      <c r="B42" s="22" t="s">
        <v>257</v>
      </c>
      <c r="C42" s="23" t="s">
        <v>157</v>
      </c>
      <c r="D42" s="19" t="s">
        <v>28</v>
      </c>
      <c r="E42" s="22" t="s">
        <v>11</v>
      </c>
      <c r="F42" s="90">
        <v>5</v>
      </c>
      <c r="G42" s="19" t="s">
        <v>13</v>
      </c>
      <c r="H42" s="25">
        <v>33000</v>
      </c>
      <c r="I42" s="26" t="s">
        <v>29</v>
      </c>
    </row>
    <row r="43" spans="1:9" ht="13.5" x14ac:dyDescent="0.3">
      <c r="A43" s="28">
        <v>40</v>
      </c>
      <c r="B43" s="22" t="s">
        <v>257</v>
      </c>
      <c r="C43" s="23" t="s">
        <v>233</v>
      </c>
      <c r="D43" s="19" t="s">
        <v>28</v>
      </c>
      <c r="E43" s="22" t="s">
        <v>223</v>
      </c>
      <c r="F43" s="90">
        <v>20</v>
      </c>
      <c r="G43" s="19" t="s">
        <v>30</v>
      </c>
      <c r="H43" s="24">
        <v>1</v>
      </c>
      <c r="I43" s="26" t="s">
        <v>516</v>
      </c>
    </row>
    <row r="44" spans="1:9" ht="13.5" x14ac:dyDescent="0.3">
      <c r="A44" s="28">
        <v>41</v>
      </c>
      <c r="B44" s="22" t="s">
        <v>258</v>
      </c>
      <c r="C44" s="23" t="s">
        <v>159</v>
      </c>
      <c r="D44" s="19" t="s">
        <v>28</v>
      </c>
      <c r="E44" s="22" t="s">
        <v>11</v>
      </c>
      <c r="F44" s="90">
        <v>1</v>
      </c>
      <c r="G44" s="19" t="s">
        <v>30</v>
      </c>
      <c r="H44" s="24">
        <v>306800</v>
      </c>
      <c r="I44" s="26" t="s">
        <v>12</v>
      </c>
    </row>
    <row r="45" spans="1:9" ht="13.5" x14ac:dyDescent="0.3">
      <c r="A45" s="28">
        <v>42</v>
      </c>
      <c r="B45" s="22" t="s">
        <v>258</v>
      </c>
      <c r="C45" s="23" t="s">
        <v>159</v>
      </c>
      <c r="D45" s="19" t="s">
        <v>28</v>
      </c>
      <c r="E45" s="22" t="s">
        <v>11</v>
      </c>
      <c r="F45" s="90">
        <v>1</v>
      </c>
      <c r="G45" s="19" t="s">
        <v>30</v>
      </c>
      <c r="H45" s="25">
        <v>135300</v>
      </c>
      <c r="I45" s="26" t="s">
        <v>12</v>
      </c>
    </row>
    <row r="46" spans="1:9" ht="13.5" x14ac:dyDescent="0.3">
      <c r="A46" s="28">
        <v>43</v>
      </c>
      <c r="B46" s="22" t="s">
        <v>259</v>
      </c>
      <c r="C46" s="23" t="s">
        <v>230</v>
      </c>
      <c r="D46" s="19" t="s">
        <v>28</v>
      </c>
      <c r="E46" s="22" t="s">
        <v>11</v>
      </c>
      <c r="F46" s="90">
        <v>3</v>
      </c>
      <c r="G46" s="19" t="s">
        <v>30</v>
      </c>
      <c r="H46" s="25">
        <v>506600</v>
      </c>
      <c r="I46" s="26" t="s">
        <v>12</v>
      </c>
    </row>
    <row r="47" spans="1:9" ht="13.5" x14ac:dyDescent="0.3">
      <c r="A47" s="28">
        <v>44</v>
      </c>
      <c r="B47" s="22" t="s">
        <v>259</v>
      </c>
      <c r="C47" s="23" t="s">
        <v>543</v>
      </c>
      <c r="D47" s="19" t="s">
        <v>28</v>
      </c>
      <c r="E47" s="22" t="s">
        <v>11</v>
      </c>
      <c r="F47" s="90">
        <v>4</v>
      </c>
      <c r="G47" s="19" t="s">
        <v>30</v>
      </c>
      <c r="H47" s="25">
        <v>243700</v>
      </c>
      <c r="I47" s="26" t="s">
        <v>12</v>
      </c>
    </row>
    <row r="48" spans="1:9" ht="13.5" x14ac:dyDescent="0.3">
      <c r="A48" s="28">
        <v>45</v>
      </c>
      <c r="B48" s="22" t="s">
        <v>259</v>
      </c>
      <c r="C48" s="23" t="s">
        <v>543</v>
      </c>
      <c r="D48" s="19" t="s">
        <v>28</v>
      </c>
      <c r="E48" s="22" t="s">
        <v>11</v>
      </c>
      <c r="F48" s="90">
        <v>1</v>
      </c>
      <c r="G48" s="19" t="s">
        <v>30</v>
      </c>
      <c r="H48" s="25">
        <v>1459200</v>
      </c>
      <c r="I48" s="26" t="s">
        <v>202</v>
      </c>
    </row>
    <row r="49" spans="1:9" ht="13.5" x14ac:dyDescent="0.3">
      <c r="A49" s="28">
        <v>46</v>
      </c>
      <c r="B49" s="22" t="s">
        <v>259</v>
      </c>
      <c r="C49" s="23" t="s">
        <v>158</v>
      </c>
      <c r="D49" s="19" t="s">
        <v>28</v>
      </c>
      <c r="E49" s="22" t="s">
        <v>11</v>
      </c>
      <c r="F49" s="90">
        <v>238</v>
      </c>
      <c r="G49" s="19" t="s">
        <v>13</v>
      </c>
      <c r="H49" s="25">
        <v>802820</v>
      </c>
      <c r="I49" s="26" t="s">
        <v>547</v>
      </c>
    </row>
    <row r="50" spans="1:9" ht="13.5" x14ac:dyDescent="0.3">
      <c r="A50" s="28">
        <v>47</v>
      </c>
      <c r="B50" s="22" t="s">
        <v>260</v>
      </c>
      <c r="C50" s="23" t="s">
        <v>158</v>
      </c>
      <c r="D50" s="19" t="s">
        <v>28</v>
      </c>
      <c r="E50" s="22" t="s">
        <v>11</v>
      </c>
      <c r="F50" s="90">
        <v>1</v>
      </c>
      <c r="G50" s="19" t="s">
        <v>30</v>
      </c>
      <c r="H50" s="25">
        <v>282900</v>
      </c>
      <c r="I50" s="26" t="s">
        <v>12</v>
      </c>
    </row>
    <row r="51" spans="1:9" ht="13.5" x14ac:dyDescent="0.3">
      <c r="A51" s="28">
        <v>48</v>
      </c>
      <c r="B51" s="22" t="s">
        <v>260</v>
      </c>
      <c r="C51" s="23" t="s">
        <v>158</v>
      </c>
      <c r="D51" s="19" t="s">
        <v>28</v>
      </c>
      <c r="E51" s="22" t="s">
        <v>11</v>
      </c>
      <c r="F51" s="90">
        <v>2</v>
      </c>
      <c r="G51" s="19" t="s">
        <v>30</v>
      </c>
      <c r="H51" s="25">
        <v>100900</v>
      </c>
      <c r="I51" s="26" t="s">
        <v>12</v>
      </c>
    </row>
    <row r="52" spans="1:9" ht="13.5" customHeight="1" x14ac:dyDescent="0.3">
      <c r="A52" s="28">
        <v>49</v>
      </c>
      <c r="B52" s="22" t="s">
        <v>260</v>
      </c>
      <c r="C52" s="23" t="s">
        <v>158</v>
      </c>
      <c r="D52" s="19" t="s">
        <v>28</v>
      </c>
      <c r="E52" s="22" t="s">
        <v>223</v>
      </c>
      <c r="F52" s="90">
        <v>40</v>
      </c>
      <c r="G52" s="19" t="s">
        <v>30</v>
      </c>
      <c r="H52" s="25">
        <v>2560000</v>
      </c>
      <c r="I52" s="26" t="s">
        <v>223</v>
      </c>
    </row>
    <row r="53" spans="1:9" ht="13.5" x14ac:dyDescent="0.3">
      <c r="A53" s="28">
        <v>50</v>
      </c>
      <c r="B53" s="22" t="s">
        <v>261</v>
      </c>
      <c r="C53" s="23" t="s">
        <v>234</v>
      </c>
      <c r="D53" s="19" t="s">
        <v>28</v>
      </c>
      <c r="E53" s="22" t="s">
        <v>11</v>
      </c>
      <c r="F53" s="90">
        <v>1</v>
      </c>
      <c r="G53" s="19" t="s">
        <v>30</v>
      </c>
      <c r="H53" s="25">
        <v>394100</v>
      </c>
      <c r="I53" s="26" t="s">
        <v>12</v>
      </c>
    </row>
    <row r="54" spans="1:9" ht="13.5" x14ac:dyDescent="0.3">
      <c r="A54" s="28">
        <v>51</v>
      </c>
      <c r="B54" s="22" t="s">
        <v>261</v>
      </c>
      <c r="C54" s="23" t="s">
        <v>234</v>
      </c>
      <c r="D54" s="19" t="s">
        <v>28</v>
      </c>
      <c r="E54" s="22" t="s">
        <v>11</v>
      </c>
      <c r="F54" s="90">
        <v>1</v>
      </c>
      <c r="G54" s="19" t="s">
        <v>30</v>
      </c>
      <c r="H54" s="25">
        <v>72000</v>
      </c>
      <c r="I54" s="26" t="s">
        <v>150</v>
      </c>
    </row>
    <row r="55" spans="1:9" ht="13.5" x14ac:dyDescent="0.3">
      <c r="A55" s="28">
        <v>52</v>
      </c>
      <c r="B55" s="22" t="s">
        <v>261</v>
      </c>
      <c r="C55" s="23" t="s">
        <v>234</v>
      </c>
      <c r="D55" s="19" t="s">
        <v>28</v>
      </c>
      <c r="E55" s="22" t="s">
        <v>11</v>
      </c>
      <c r="F55" s="90">
        <v>2</v>
      </c>
      <c r="G55" s="19" t="s">
        <v>30</v>
      </c>
      <c r="H55" s="25">
        <v>217000</v>
      </c>
      <c r="I55" s="26" t="s">
        <v>12</v>
      </c>
    </row>
    <row r="56" spans="1:9" ht="13.5" x14ac:dyDescent="0.3">
      <c r="A56" s="28">
        <v>53</v>
      </c>
      <c r="B56" s="22" t="s">
        <v>261</v>
      </c>
      <c r="C56" s="23" t="s">
        <v>234</v>
      </c>
      <c r="D56" s="19" t="s">
        <v>28</v>
      </c>
      <c r="E56" s="22" t="s">
        <v>11</v>
      </c>
      <c r="F56" s="90">
        <v>1</v>
      </c>
      <c r="G56" s="19" t="s">
        <v>30</v>
      </c>
      <c r="H56" s="25">
        <v>37000</v>
      </c>
      <c r="I56" s="26" t="s">
        <v>12</v>
      </c>
    </row>
    <row r="57" spans="1:9" ht="13.5" x14ac:dyDescent="0.3">
      <c r="A57" s="28">
        <v>54</v>
      </c>
      <c r="B57" s="22" t="s">
        <v>262</v>
      </c>
      <c r="C57" s="23" t="s">
        <v>548</v>
      </c>
      <c r="D57" s="19" t="s">
        <v>28</v>
      </c>
      <c r="E57" s="22" t="s">
        <v>11</v>
      </c>
      <c r="F57" s="90">
        <v>1</v>
      </c>
      <c r="G57" s="19" t="s">
        <v>30</v>
      </c>
      <c r="H57" s="25">
        <v>163400</v>
      </c>
      <c r="I57" s="26" t="s">
        <v>12</v>
      </c>
    </row>
    <row r="58" spans="1:9" ht="13.5" x14ac:dyDescent="0.3">
      <c r="A58" s="28">
        <v>55</v>
      </c>
      <c r="B58" s="22" t="s">
        <v>262</v>
      </c>
      <c r="C58" s="23" t="s">
        <v>548</v>
      </c>
      <c r="D58" s="19" t="s">
        <v>28</v>
      </c>
      <c r="E58" s="22" t="s">
        <v>11</v>
      </c>
      <c r="F58" s="90">
        <v>1</v>
      </c>
      <c r="G58" s="19" t="s">
        <v>30</v>
      </c>
      <c r="H58" s="25">
        <v>47600</v>
      </c>
      <c r="I58" s="26" t="s">
        <v>12</v>
      </c>
    </row>
    <row r="59" spans="1:9" ht="13.5" x14ac:dyDescent="0.3">
      <c r="A59" s="28">
        <v>56</v>
      </c>
      <c r="B59" s="22" t="s">
        <v>262</v>
      </c>
      <c r="C59" s="23" t="s">
        <v>208</v>
      </c>
      <c r="D59" s="19" t="s">
        <v>28</v>
      </c>
      <c r="E59" s="22" t="s">
        <v>11</v>
      </c>
      <c r="F59" s="90">
        <v>30</v>
      </c>
      <c r="G59" s="19" t="s">
        <v>151</v>
      </c>
      <c r="H59" s="25">
        <v>180000</v>
      </c>
      <c r="I59" s="26" t="s">
        <v>191</v>
      </c>
    </row>
    <row r="60" spans="1:9" ht="13.5" x14ac:dyDescent="0.3">
      <c r="A60" s="28">
        <v>57</v>
      </c>
      <c r="B60" s="22" t="s">
        <v>519</v>
      </c>
      <c r="C60" s="23" t="s">
        <v>549</v>
      </c>
      <c r="D60" s="19" t="s">
        <v>28</v>
      </c>
      <c r="E60" s="22" t="s">
        <v>11</v>
      </c>
      <c r="F60" s="90">
        <v>1</v>
      </c>
      <c r="G60" s="19" t="s">
        <v>30</v>
      </c>
      <c r="H60" s="25">
        <v>190700</v>
      </c>
      <c r="I60" s="26" t="s">
        <v>12</v>
      </c>
    </row>
    <row r="61" spans="1:9" ht="13.5" x14ac:dyDescent="0.3">
      <c r="A61" s="28">
        <v>58</v>
      </c>
      <c r="B61" s="22" t="s">
        <v>519</v>
      </c>
      <c r="C61" s="23" t="s">
        <v>549</v>
      </c>
      <c r="D61" s="19" t="s">
        <v>28</v>
      </c>
      <c r="E61" s="22" t="s">
        <v>11</v>
      </c>
      <c r="F61" s="90">
        <v>1</v>
      </c>
      <c r="G61" s="19" t="s">
        <v>30</v>
      </c>
      <c r="H61" s="25">
        <v>71100</v>
      </c>
      <c r="I61" s="26" t="s">
        <v>12</v>
      </c>
    </row>
    <row r="62" spans="1:9" ht="13.5" x14ac:dyDescent="0.3">
      <c r="A62" s="28">
        <v>59</v>
      </c>
      <c r="B62" s="22" t="s">
        <v>519</v>
      </c>
      <c r="C62" s="23" t="s">
        <v>550</v>
      </c>
      <c r="D62" s="19" t="s">
        <v>28</v>
      </c>
      <c r="E62" s="22" t="s">
        <v>11</v>
      </c>
      <c r="F62" s="90">
        <v>500</v>
      </c>
      <c r="G62" s="19" t="s">
        <v>13</v>
      </c>
      <c r="H62" s="25">
        <v>2673000</v>
      </c>
      <c r="I62" s="26" t="s">
        <v>534</v>
      </c>
    </row>
    <row r="63" spans="1:9" ht="13.5" x14ac:dyDescent="0.3">
      <c r="A63" s="28">
        <v>60</v>
      </c>
      <c r="B63" s="22" t="s">
        <v>519</v>
      </c>
      <c r="C63" s="23" t="s">
        <v>159</v>
      </c>
      <c r="D63" s="19" t="s">
        <v>28</v>
      </c>
      <c r="E63" s="22" t="s">
        <v>223</v>
      </c>
      <c r="F63" s="90">
        <v>20</v>
      </c>
      <c r="G63" s="19" t="s">
        <v>30</v>
      </c>
      <c r="H63" s="25">
        <v>1</v>
      </c>
      <c r="I63" s="26" t="s">
        <v>223</v>
      </c>
    </row>
    <row r="64" spans="1:9" ht="13.5" x14ac:dyDescent="0.3">
      <c r="A64" s="28">
        <v>61</v>
      </c>
      <c r="B64" s="22" t="s">
        <v>263</v>
      </c>
      <c r="C64" s="23" t="s">
        <v>230</v>
      </c>
      <c r="D64" s="19" t="s">
        <v>28</v>
      </c>
      <c r="E64" s="22" t="s">
        <v>11</v>
      </c>
      <c r="F64" s="90">
        <v>3</v>
      </c>
      <c r="G64" s="19" t="s">
        <v>30</v>
      </c>
      <c r="H64" s="25">
        <v>545100</v>
      </c>
      <c r="I64" s="26" t="s">
        <v>12</v>
      </c>
    </row>
    <row r="65" spans="1:9" ht="13.5" x14ac:dyDescent="0.3">
      <c r="A65" s="28">
        <v>62</v>
      </c>
      <c r="B65" s="22" t="s">
        <v>263</v>
      </c>
      <c r="C65" s="23" t="s">
        <v>159</v>
      </c>
      <c r="D65" s="19" t="s">
        <v>28</v>
      </c>
      <c r="E65" s="22" t="s">
        <v>11</v>
      </c>
      <c r="F65" s="90">
        <v>4</v>
      </c>
      <c r="G65" s="19" t="s">
        <v>30</v>
      </c>
      <c r="H65" s="25">
        <v>447600</v>
      </c>
      <c r="I65" s="26" t="s">
        <v>12</v>
      </c>
    </row>
    <row r="66" spans="1:9" ht="13.5" x14ac:dyDescent="0.3">
      <c r="A66" s="28">
        <v>63</v>
      </c>
      <c r="B66" s="22" t="s">
        <v>263</v>
      </c>
      <c r="C66" s="23" t="s">
        <v>159</v>
      </c>
      <c r="D66" s="19" t="s">
        <v>28</v>
      </c>
      <c r="E66" s="22" t="s">
        <v>11</v>
      </c>
      <c r="F66" s="90">
        <v>1</v>
      </c>
      <c r="G66" s="19" t="s">
        <v>30</v>
      </c>
      <c r="H66" s="25">
        <v>45500</v>
      </c>
      <c r="I66" s="26" t="s">
        <v>12</v>
      </c>
    </row>
    <row r="67" spans="1:9" ht="13.5" x14ac:dyDescent="0.3">
      <c r="A67" s="28">
        <v>64</v>
      </c>
      <c r="B67" s="22" t="s">
        <v>264</v>
      </c>
      <c r="C67" s="23" t="s">
        <v>159</v>
      </c>
      <c r="D67" s="19" t="s">
        <v>28</v>
      </c>
      <c r="E67" s="22" t="s">
        <v>7</v>
      </c>
      <c r="F67" s="90">
        <v>122</v>
      </c>
      <c r="G67" s="19" t="s">
        <v>13</v>
      </c>
      <c r="H67" s="25">
        <v>365620</v>
      </c>
      <c r="I67" s="26" t="s">
        <v>529</v>
      </c>
    </row>
    <row r="68" spans="1:9" ht="13.5" x14ac:dyDescent="0.3">
      <c r="A68" s="28">
        <v>65</v>
      </c>
      <c r="B68" s="22" t="s">
        <v>264</v>
      </c>
      <c r="C68" s="23" t="s">
        <v>157</v>
      </c>
      <c r="D68" s="19" t="s">
        <v>28</v>
      </c>
      <c r="E68" s="22" t="s">
        <v>7</v>
      </c>
      <c r="F68" s="90">
        <v>10</v>
      </c>
      <c r="G68" s="19" t="s">
        <v>13</v>
      </c>
      <c r="H68" s="25">
        <v>250000</v>
      </c>
      <c r="I68" s="26" t="s">
        <v>520</v>
      </c>
    </row>
    <row r="69" spans="1:9" ht="13.5" x14ac:dyDescent="0.3">
      <c r="A69" s="28">
        <v>66</v>
      </c>
      <c r="B69" s="22" t="s">
        <v>264</v>
      </c>
      <c r="C69" s="23" t="s">
        <v>156</v>
      </c>
      <c r="D69" s="19" t="s">
        <v>28</v>
      </c>
      <c r="E69" s="22" t="s">
        <v>11</v>
      </c>
      <c r="F69" s="90">
        <v>2</v>
      </c>
      <c r="G69" s="19" t="s">
        <v>30</v>
      </c>
      <c r="H69" s="25">
        <v>108100</v>
      </c>
      <c r="I69" s="26" t="s">
        <v>12</v>
      </c>
    </row>
    <row r="70" spans="1:9" ht="13.5" x14ac:dyDescent="0.3">
      <c r="A70" s="28">
        <v>67</v>
      </c>
      <c r="B70" s="22" t="s">
        <v>264</v>
      </c>
      <c r="C70" s="23" t="s">
        <v>156</v>
      </c>
      <c r="D70" s="19" t="s">
        <v>28</v>
      </c>
      <c r="E70" s="22" t="s">
        <v>11</v>
      </c>
      <c r="F70" s="90">
        <v>1</v>
      </c>
      <c r="G70" s="19" t="s">
        <v>30</v>
      </c>
      <c r="H70" s="25">
        <v>29700</v>
      </c>
      <c r="I70" s="26" t="s">
        <v>12</v>
      </c>
    </row>
    <row r="71" spans="1:9" ht="13.5" x14ac:dyDescent="0.3">
      <c r="A71" s="28">
        <v>68</v>
      </c>
      <c r="B71" s="22" t="s">
        <v>265</v>
      </c>
      <c r="C71" s="23" t="s">
        <v>211</v>
      </c>
      <c r="D71" s="19" t="s">
        <v>28</v>
      </c>
      <c r="E71" s="22" t="s">
        <v>11</v>
      </c>
      <c r="F71" s="90">
        <v>1</v>
      </c>
      <c r="G71" s="19" t="s">
        <v>30</v>
      </c>
      <c r="H71" s="25">
        <v>120700</v>
      </c>
      <c r="I71" s="26" t="s">
        <v>12</v>
      </c>
    </row>
    <row r="72" spans="1:9" ht="13.5" x14ac:dyDescent="0.3">
      <c r="A72" s="28">
        <v>69</v>
      </c>
      <c r="B72" s="22" t="s">
        <v>265</v>
      </c>
      <c r="C72" s="23" t="s">
        <v>211</v>
      </c>
      <c r="D72" s="19" t="s">
        <v>28</v>
      </c>
      <c r="E72" s="22" t="s">
        <v>11</v>
      </c>
      <c r="F72" s="90">
        <v>3</v>
      </c>
      <c r="G72" s="19" t="s">
        <v>30</v>
      </c>
      <c r="H72" s="25">
        <v>578000</v>
      </c>
      <c r="I72" s="26" t="s">
        <v>12</v>
      </c>
    </row>
    <row r="73" spans="1:9" ht="13.5" x14ac:dyDescent="0.3">
      <c r="A73" s="28">
        <v>70</v>
      </c>
      <c r="B73" s="22" t="s">
        <v>265</v>
      </c>
      <c r="C73" s="23" t="s">
        <v>211</v>
      </c>
      <c r="D73" s="19" t="s">
        <v>28</v>
      </c>
      <c r="E73" s="22" t="s">
        <v>11</v>
      </c>
      <c r="F73" s="90">
        <v>1</v>
      </c>
      <c r="G73" s="19" t="s">
        <v>30</v>
      </c>
      <c r="H73" s="25">
        <v>99600</v>
      </c>
      <c r="I73" s="26" t="s">
        <v>12</v>
      </c>
    </row>
    <row r="74" spans="1:9" ht="13.5" x14ac:dyDescent="0.3">
      <c r="A74" s="28">
        <v>71</v>
      </c>
      <c r="B74" s="22" t="s">
        <v>265</v>
      </c>
      <c r="C74" s="23" t="s">
        <v>159</v>
      </c>
      <c r="D74" s="19" t="s">
        <v>28</v>
      </c>
      <c r="E74" s="22" t="s">
        <v>11</v>
      </c>
      <c r="F74" s="90">
        <v>100</v>
      </c>
      <c r="G74" s="19" t="s">
        <v>13</v>
      </c>
      <c r="H74" s="25">
        <v>170000</v>
      </c>
      <c r="I74" s="26" t="s">
        <v>231</v>
      </c>
    </row>
    <row r="75" spans="1:9" ht="13.5" x14ac:dyDescent="0.3">
      <c r="A75" s="28">
        <v>72</v>
      </c>
      <c r="B75" s="22" t="s">
        <v>266</v>
      </c>
      <c r="C75" s="23" t="s">
        <v>551</v>
      </c>
      <c r="D75" s="19" t="s">
        <v>28</v>
      </c>
      <c r="E75" s="22" t="s">
        <v>11</v>
      </c>
      <c r="F75" s="90">
        <v>2</v>
      </c>
      <c r="G75" s="19" t="s">
        <v>30</v>
      </c>
      <c r="H75" s="25">
        <v>342800</v>
      </c>
      <c r="I75" s="26" t="s">
        <v>12</v>
      </c>
    </row>
    <row r="76" spans="1:9" ht="13.5" x14ac:dyDescent="0.3">
      <c r="A76" s="28">
        <v>73</v>
      </c>
      <c r="B76" s="22" t="s">
        <v>266</v>
      </c>
      <c r="C76" s="23" t="s">
        <v>551</v>
      </c>
      <c r="D76" s="19" t="s">
        <v>28</v>
      </c>
      <c r="E76" s="22" t="s">
        <v>11</v>
      </c>
      <c r="F76" s="90">
        <v>1</v>
      </c>
      <c r="G76" s="19" t="s">
        <v>30</v>
      </c>
      <c r="H76" s="25">
        <v>68800</v>
      </c>
      <c r="I76" s="26" t="s">
        <v>12</v>
      </c>
    </row>
    <row r="77" spans="1:9" ht="13.5" x14ac:dyDescent="0.3">
      <c r="A77" s="28">
        <v>74</v>
      </c>
      <c r="B77" s="22" t="s">
        <v>266</v>
      </c>
      <c r="C77" s="23" t="s">
        <v>193</v>
      </c>
      <c r="D77" s="19" t="s">
        <v>28</v>
      </c>
      <c r="E77" s="22" t="s">
        <v>11</v>
      </c>
      <c r="F77" s="90">
        <v>12</v>
      </c>
      <c r="G77" s="19" t="s">
        <v>13</v>
      </c>
      <c r="H77" s="25">
        <v>180000</v>
      </c>
      <c r="I77" s="26" t="s">
        <v>224</v>
      </c>
    </row>
    <row r="78" spans="1:9" ht="13.5" x14ac:dyDescent="0.3">
      <c r="A78" s="28">
        <v>75</v>
      </c>
      <c r="B78" s="22" t="s">
        <v>267</v>
      </c>
      <c r="C78" s="23" t="s">
        <v>159</v>
      </c>
      <c r="D78" s="19" t="s">
        <v>28</v>
      </c>
      <c r="E78" s="22" t="s">
        <v>11</v>
      </c>
      <c r="F78" s="90">
        <v>1</v>
      </c>
      <c r="G78" s="19" t="s">
        <v>30</v>
      </c>
      <c r="H78" s="25">
        <v>221300</v>
      </c>
      <c r="I78" s="26" t="s">
        <v>12</v>
      </c>
    </row>
    <row r="79" spans="1:9" ht="13.5" x14ac:dyDescent="0.3">
      <c r="A79" s="28">
        <v>76</v>
      </c>
      <c r="B79" s="22" t="s">
        <v>267</v>
      </c>
      <c r="C79" s="23" t="s">
        <v>159</v>
      </c>
      <c r="D79" s="19" t="s">
        <v>28</v>
      </c>
      <c r="E79" s="22" t="s">
        <v>11</v>
      </c>
      <c r="F79" s="90">
        <v>1</v>
      </c>
      <c r="G79" s="19" t="s">
        <v>30</v>
      </c>
      <c r="H79" s="25">
        <v>104800</v>
      </c>
      <c r="I79" s="26" t="s">
        <v>12</v>
      </c>
    </row>
    <row r="80" spans="1:9" ht="14.25" thickBot="1" x14ac:dyDescent="0.35">
      <c r="A80" s="143" t="s">
        <v>31</v>
      </c>
      <c r="B80" s="144"/>
      <c r="C80" s="144"/>
      <c r="D80" s="145"/>
      <c r="E80" s="54"/>
      <c r="F80" s="55">
        <f>SUM(F4:F79)</f>
        <v>3077</v>
      </c>
      <c r="G80" s="56"/>
      <c r="H80" s="57">
        <f>SUM(H4:H79)</f>
        <v>81251327</v>
      </c>
      <c r="I80" s="58"/>
    </row>
    <row r="81" spans="1:9" ht="13.5" x14ac:dyDescent="0.3">
      <c r="A81" s="59"/>
      <c r="B81" s="59"/>
      <c r="C81" s="59"/>
      <c r="D81" s="59"/>
      <c r="E81" s="59"/>
      <c r="F81" s="59"/>
      <c r="G81" s="59"/>
      <c r="H81" s="59"/>
      <c r="I81" s="59"/>
    </row>
  </sheetData>
  <sheetProtection password="C6E9" sheet="1" objects="1" scenarios="1"/>
  <mergeCells count="10">
    <mergeCell ref="A80:D80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9 D33:E79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2024-12-13T00:35:48Z</dcterms:modified>
</cp:coreProperties>
</file>