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4A3F4E-E7C5-490C-9D8D-7D5D4BEC98D8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수입명세서'!$A$5:$L$34</definedName>
    <definedName name="_xlnm._FilterDatabase" localSheetId="1" hidden="1">'2.후원품 수입명세서'!$A$5:$L$60</definedName>
    <definedName name="_xlnm._FilterDatabase" localSheetId="2" hidden="1">'3.후원금 사용명세서'!$A$2:$G$53</definedName>
    <definedName name="_xlnm._FilterDatabase" localSheetId="3" hidden="1">'4.후원품 사용명세서'!$A$2:$G$40</definedName>
    <definedName name="_xlnm.Print_Area" localSheetId="0">'1.후원금 수입명세서'!$A$1:$L$33</definedName>
    <definedName name="_xlnm.Print_Area" localSheetId="1">'2.후원품 수입명세서'!$A$1:$L$60</definedName>
    <definedName name="_xlnm.Print_Area" localSheetId="2">'3.후원금 사용명세서'!$A$1:$G$53</definedName>
    <definedName name="_xlnm.Print_Area" localSheetId="3">'4.후원품 사용명세서'!$A$1:$G$40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사용명세서'!$A$2:$G$53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사용명세서'!$A$2:$G$53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사용명세서'!$A$2:$G$53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53" i="21" l="1"/>
  <c r="K34" i="58"/>
  <c r="J23" i="73"/>
  <c r="J24" i="73"/>
  <c r="J25" i="73"/>
  <c r="J26" i="73"/>
  <c r="J27" i="73"/>
  <c r="J28" i="73"/>
  <c r="J29" i="73"/>
  <c r="J30" i="73"/>
  <c r="J31" i="73"/>
  <c r="J32" i="73"/>
  <c r="J33" i="73"/>
  <c r="J34" i="73"/>
  <c r="J35" i="73"/>
  <c r="J36" i="73"/>
  <c r="J37" i="73"/>
  <c r="J38" i="73"/>
  <c r="J39" i="73"/>
  <c r="J40" i="73"/>
  <c r="J41" i="73"/>
  <c r="J42" i="73"/>
  <c r="J43" i="73"/>
  <c r="J44" i="73"/>
  <c r="J45" i="73"/>
  <c r="J46" i="73"/>
  <c r="J47" i="73"/>
  <c r="J48" i="73"/>
  <c r="J49" i="73"/>
  <c r="J50" i="73"/>
  <c r="J51" i="73"/>
  <c r="J52" i="73"/>
  <c r="J53" i="73"/>
  <c r="J54" i="73"/>
  <c r="J55" i="73"/>
  <c r="J56" i="73"/>
  <c r="J57" i="73"/>
  <c r="J58" i="73"/>
  <c r="J59" i="73"/>
  <c r="F4" i="74"/>
  <c r="F5" i="74"/>
  <c r="F6" i="74"/>
  <c r="F7" i="74"/>
  <c r="F8" i="74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30" i="74"/>
  <c r="F31" i="74"/>
  <c r="F32" i="74"/>
  <c r="F33" i="74"/>
  <c r="F34" i="74"/>
  <c r="F35" i="74"/>
  <c r="F36" i="74"/>
  <c r="F37" i="74"/>
  <c r="F38" i="74"/>
  <c r="F39" i="74"/>
  <c r="F3" i="74"/>
  <c r="C4" i="74"/>
  <c r="C5" i="74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C30" i="74"/>
  <c r="C31" i="74"/>
  <c r="C32" i="74"/>
  <c r="C33" i="74"/>
  <c r="C34" i="74"/>
  <c r="C35" i="74"/>
  <c r="C36" i="74"/>
  <c r="C37" i="74"/>
  <c r="C38" i="74"/>
  <c r="C39" i="74"/>
  <c r="C3" i="74"/>
  <c r="J7" i="73"/>
  <c r="J8" i="73"/>
  <c r="J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6" i="73"/>
  <c r="D40" i="74" l="1"/>
  <c r="K60" i="73"/>
</calcChain>
</file>

<file path=xl/sharedStrings.xml><?xml version="1.0" encoding="utf-8"?>
<sst xmlns="http://schemas.openxmlformats.org/spreadsheetml/2006/main" count="905" uniqueCount="272">
  <si>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</si>
  <si>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</si>
  <si>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</si>
  <si>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</si>
  <si>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</si>
  <si>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</si>
  <si>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</si>
  <si>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</si>
  <si>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</si>
  <si>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</si>
  <si>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</si>
  <si>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</si>
  <si>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</si>
  <si>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</si>
  <si>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</si>
  <si>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</si>
  <si>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</si>
  <si>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</si>
  <si>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</si>
  <si>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</si>
  <si>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</si>
  <si>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</si>
  <si>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</si>
  <si>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</si>
  <si>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</si>
  <si>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</si>
  <si>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</si>
  <si>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</si>
  <si>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</si>
  <si>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N</t>
  </si>
  <si>
    <t>지역사회후원금품</t>
  </si>
  <si>
    <t>영리법인</t>
  </si>
  <si>
    <t>영리법인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</si>
  <si>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</si>
  <si>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</si>
  <si>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</si>
  <si>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종교법인</t>
    <phoneticPr fontId="3" type="noConversion"/>
  </si>
  <si>
    <t>기간 : 2023년 3월 1일부터 2023년 3월 31일까지</t>
  </si>
  <si>
    <t>지정후원금</t>
    <phoneticPr fontId="3" type="noConversion"/>
  </si>
  <si>
    <t>비지정후원금</t>
    <phoneticPr fontId="3" type="noConversion"/>
  </si>
  <si>
    <t>장**(****)</t>
    <phoneticPr fontId="3" type="noConversion"/>
  </si>
  <si>
    <t>박*****</t>
    <phoneticPr fontId="3" type="noConversion"/>
  </si>
  <si>
    <t>백**</t>
    <phoneticPr fontId="3" type="noConversion"/>
  </si>
  <si>
    <t>파**** *****</t>
    <phoneticPr fontId="3" type="noConversion"/>
  </si>
  <si>
    <t>끼*******</t>
    <phoneticPr fontId="3" type="noConversion"/>
  </si>
  <si>
    <t>맛******</t>
    <phoneticPr fontId="3" type="noConversion"/>
  </si>
  <si>
    <t>6**********</t>
    <phoneticPr fontId="3" type="noConversion"/>
  </si>
  <si>
    <t>이**</t>
    <phoneticPr fontId="3" type="noConversion"/>
  </si>
  <si>
    <t>한***</t>
    <phoneticPr fontId="3" type="noConversion"/>
  </si>
  <si>
    <t>이** 외 4명</t>
    <phoneticPr fontId="3" type="noConversion"/>
  </si>
  <si>
    <t>강**</t>
    <phoneticPr fontId="3" type="noConversion"/>
  </si>
  <si>
    <t>김**</t>
    <phoneticPr fontId="3" type="noConversion"/>
  </si>
  <si>
    <t>남*******</t>
    <phoneticPr fontId="3" type="noConversion"/>
  </si>
  <si>
    <t>박**</t>
    <phoneticPr fontId="3" type="noConversion"/>
  </si>
  <si>
    <t>박** 외 5명</t>
    <phoneticPr fontId="3" type="noConversion"/>
  </si>
  <si>
    <t>정**</t>
    <phoneticPr fontId="3" type="noConversion"/>
  </si>
  <si>
    <t>임** 외 2명</t>
    <phoneticPr fontId="3" type="noConversion"/>
  </si>
  <si>
    <t>덕***</t>
    <phoneticPr fontId="3" type="noConversion"/>
  </si>
  <si>
    <t>김** 외 9명</t>
    <phoneticPr fontId="3" type="noConversion"/>
  </si>
  <si>
    <t>쌍********</t>
    <phoneticPr fontId="3" type="noConversion"/>
  </si>
  <si>
    <t>맛*****</t>
    <phoneticPr fontId="3" type="noConversion"/>
  </si>
  <si>
    <t>비******</t>
    <phoneticPr fontId="3" type="noConversion"/>
  </si>
  <si>
    <t>㈜*****</t>
    <phoneticPr fontId="3" type="noConversion"/>
  </si>
  <si>
    <t>b*******</t>
    <phoneticPr fontId="3" type="noConversion"/>
  </si>
  <si>
    <t>식품(치킨)</t>
  </si>
  <si>
    <t>식품(빵)</t>
  </si>
  <si>
    <t>식품(불고기)</t>
  </si>
  <si>
    <t>김치</t>
  </si>
  <si>
    <t>식품(육개장)</t>
  </si>
  <si>
    <t>기타(문구류)</t>
  </si>
  <si>
    <t>라면</t>
  </si>
  <si>
    <t>생필품</t>
  </si>
  <si>
    <t>쌀10kg</t>
  </si>
  <si>
    <t>고** 외 16명</t>
    <phoneticPr fontId="3" type="noConversion"/>
  </si>
  <si>
    <t>박** 외 1명</t>
    <phoneticPr fontId="3" type="noConversion"/>
  </si>
  <si>
    <t>송**</t>
    <phoneticPr fontId="3" type="noConversion"/>
  </si>
  <si>
    <t>고**</t>
    <phoneticPr fontId="3" type="noConversion"/>
  </si>
  <si>
    <t>오**</t>
    <phoneticPr fontId="3" type="noConversion"/>
  </si>
  <si>
    <t>높******</t>
    <phoneticPr fontId="3" type="noConversion"/>
  </si>
  <si>
    <t>영***</t>
    <phoneticPr fontId="3" type="noConversion"/>
  </si>
  <si>
    <t>육**</t>
    <phoneticPr fontId="3" type="noConversion"/>
  </si>
  <si>
    <t>정*******</t>
    <phoneticPr fontId="3" type="noConversion"/>
  </si>
  <si>
    <t>어****</t>
    <phoneticPr fontId="3" type="noConversion"/>
  </si>
  <si>
    <t>전*****</t>
    <phoneticPr fontId="3" type="noConversion"/>
  </si>
  <si>
    <t>미***</t>
    <phoneticPr fontId="3" type="noConversion"/>
  </si>
  <si>
    <t>팔******</t>
    <phoneticPr fontId="3" type="noConversion"/>
  </si>
  <si>
    <t>(사)******</t>
    <phoneticPr fontId="3" type="noConversion"/>
  </si>
  <si>
    <t>햇***</t>
    <phoneticPr fontId="3" type="noConversion"/>
  </si>
  <si>
    <t>행****</t>
    <phoneticPr fontId="3" type="noConversion"/>
  </si>
  <si>
    <t>기타(수세미)</t>
  </si>
  <si>
    <t>식품(즉석밥)</t>
  </si>
  <si>
    <t>식품(소분간식)</t>
  </si>
  <si>
    <t>기타(안전화)</t>
  </si>
  <si>
    <t>식품(식재료)</t>
  </si>
  <si>
    <t>기타(주방용품)</t>
  </si>
  <si>
    <t>기타(기저귀)</t>
  </si>
  <si>
    <t>식품(무)</t>
  </si>
  <si>
    <t>식품(강정세트)</t>
  </si>
  <si>
    <t>식품(케이크)</t>
  </si>
  <si>
    <t>기타(롤휴지)</t>
  </si>
  <si>
    <t>식품(분식)</t>
  </si>
  <si>
    <t>권** 외 4명</t>
    <phoneticPr fontId="3" type="noConversion"/>
  </si>
  <si>
    <t>민** 외 1명</t>
    <phoneticPr fontId="3" type="noConversion"/>
  </si>
  <si>
    <t>남********</t>
    <phoneticPr fontId="3" type="noConversion"/>
  </si>
  <si>
    <t>방** 외 19명</t>
    <phoneticPr fontId="3" type="noConversion"/>
  </si>
  <si>
    <t>고** 외 12명</t>
    <phoneticPr fontId="3" type="noConversion"/>
  </si>
  <si>
    <t>박** 외 6명</t>
    <phoneticPr fontId="3" type="noConversion"/>
  </si>
  <si>
    <t>금********</t>
    <phoneticPr fontId="3" type="noConversion"/>
  </si>
  <si>
    <t>천** 외 9명</t>
    <phoneticPr fontId="3" type="noConversion"/>
  </si>
  <si>
    <t>전** 외 9명</t>
    <phoneticPr fontId="3" type="noConversion"/>
  </si>
  <si>
    <t>방** 외 99명</t>
    <phoneticPr fontId="3" type="noConversion"/>
  </si>
  <si>
    <t>장** 외 4명</t>
    <phoneticPr fontId="3" type="noConversion"/>
  </si>
  <si>
    <t>백** 외 29명</t>
    <phoneticPr fontId="3" type="noConversion"/>
  </si>
  <si>
    <t>신** 외 9명</t>
    <phoneticPr fontId="3" type="noConversion"/>
  </si>
  <si>
    <t>최** 외 6명</t>
    <phoneticPr fontId="3" type="noConversion"/>
  </si>
  <si>
    <t>백** 외 89명</t>
    <phoneticPr fontId="3" type="noConversion"/>
  </si>
  <si>
    <t>지****터</t>
    <phoneticPr fontId="3" type="noConversion"/>
  </si>
  <si>
    <t>방** 외 13명</t>
    <phoneticPr fontId="3" type="noConversion"/>
  </si>
  <si>
    <t>지*****</t>
    <phoneticPr fontId="3" type="noConversion"/>
  </si>
  <si>
    <t>박** 외 4명</t>
    <phoneticPr fontId="3" type="noConversion"/>
  </si>
  <si>
    <t>장** 외 39명</t>
    <phoneticPr fontId="3" type="noConversion"/>
  </si>
  <si>
    <t>방** 외 9명</t>
    <phoneticPr fontId="3" type="noConversion"/>
  </si>
  <si>
    <t>기간 : 2023년 12월 1일부터 2023년 12월 31일까지</t>
    <phoneticPr fontId="3" type="noConversion"/>
  </si>
  <si>
    <t>지역사회 후원금품</t>
    <phoneticPr fontId="3" type="noConversion"/>
  </si>
  <si>
    <t>단체</t>
    <phoneticPr fontId="3" type="noConversion"/>
  </si>
  <si>
    <t>-</t>
    <phoneticPr fontId="3" type="noConversion"/>
  </si>
  <si>
    <t>기업</t>
    <phoneticPr fontId="3" type="noConversion"/>
  </si>
  <si>
    <t>Y</t>
    <phoneticPr fontId="3" type="noConversion"/>
  </si>
  <si>
    <t>개인</t>
    <phoneticPr fontId="3" type="noConversion"/>
  </si>
  <si>
    <t>N</t>
    <phoneticPr fontId="3" type="noConversion"/>
  </si>
  <si>
    <t>비지정후원금</t>
    <phoneticPr fontId="3" type="noConversion"/>
  </si>
  <si>
    <t>지정후원금품</t>
    <phoneticPr fontId="3" type="noConversion"/>
  </si>
  <si>
    <t>지정후원금</t>
    <phoneticPr fontId="3" type="noConversion"/>
  </si>
  <si>
    <t>기업</t>
    <phoneticPr fontId="3" type="noConversion"/>
  </si>
  <si>
    <t>종교</t>
    <phoneticPr fontId="3" type="noConversion"/>
  </si>
  <si>
    <t>교육자립지원</t>
    <phoneticPr fontId="3" type="noConversion"/>
  </si>
  <si>
    <t>기초생계지원</t>
    <phoneticPr fontId="3" type="noConversion"/>
  </si>
  <si>
    <t>주거환경개선</t>
    <phoneticPr fontId="3" type="noConversion"/>
  </si>
  <si>
    <t>소통과참여확대</t>
    <phoneticPr fontId="3" type="noConversion"/>
  </si>
  <si>
    <t>금곡동 사례관리</t>
    <phoneticPr fontId="3" type="noConversion"/>
  </si>
  <si>
    <t>N</t>
    <phoneticPr fontId="3" type="noConversion"/>
  </si>
  <si>
    <t>조안면사례관리</t>
    <phoneticPr fontId="3" type="noConversion"/>
  </si>
  <si>
    <t>양정동사례관리</t>
    <phoneticPr fontId="3" type="noConversion"/>
  </si>
  <si>
    <t>45,000*1명</t>
    <phoneticPr fontId="3" type="noConversion"/>
  </si>
  <si>
    <t>18,000*1명</t>
    <phoneticPr fontId="3" type="noConversion"/>
  </si>
  <si>
    <t>14,000*1명</t>
    <phoneticPr fontId="3" type="noConversion"/>
  </si>
  <si>
    <t>금곡동 목욕비지원</t>
    <phoneticPr fontId="3" type="noConversion"/>
  </si>
  <si>
    <t>9,600*5명</t>
    <phoneticPr fontId="3" type="noConversion"/>
  </si>
  <si>
    <t>고독사지원 디지털 도어락 구입</t>
    <phoneticPr fontId="3" type="noConversion"/>
  </si>
  <si>
    <t>88,000*15명</t>
    <phoneticPr fontId="3" type="noConversion"/>
  </si>
  <si>
    <t>와부조안 목욕비지원</t>
    <phoneticPr fontId="3" type="noConversion"/>
  </si>
  <si>
    <t>14,000*9명</t>
    <phoneticPr fontId="3" type="noConversion"/>
  </si>
  <si>
    <t>36,000*1명</t>
    <phoneticPr fontId="3" type="noConversion"/>
  </si>
  <si>
    <t>주거환경 소독비</t>
    <phoneticPr fontId="3" type="noConversion"/>
  </si>
  <si>
    <t>-</t>
    <phoneticPr fontId="3" type="noConversion"/>
  </si>
  <si>
    <t>8,270*1회</t>
    <phoneticPr fontId="3" type="noConversion"/>
  </si>
  <si>
    <t>와부 주거환경 개선 재료비</t>
    <phoneticPr fontId="3" type="noConversion"/>
  </si>
  <si>
    <t>고독사예방 사업 물품구입</t>
    <phoneticPr fontId="3" type="noConversion"/>
  </si>
  <si>
    <t>242,000*1명</t>
    <phoneticPr fontId="3" type="noConversion"/>
  </si>
  <si>
    <t>캐어안심주택 공과금</t>
    <phoneticPr fontId="3" type="noConversion"/>
  </si>
  <si>
    <t>39,880*1회</t>
    <phoneticPr fontId="3" type="noConversion"/>
  </si>
  <si>
    <t>캐어안심주택 임대료</t>
    <phoneticPr fontId="3" type="noConversion"/>
  </si>
  <si>
    <t>500,000*1회</t>
    <phoneticPr fontId="3" type="noConversion"/>
  </si>
  <si>
    <t>60,000*41명</t>
    <phoneticPr fontId="3" type="noConversion"/>
  </si>
  <si>
    <t>24,500*2명</t>
    <phoneticPr fontId="3" type="noConversion"/>
  </si>
  <si>
    <t>멘토링 종결회</t>
    <phoneticPr fontId="3" type="noConversion"/>
  </si>
  <si>
    <t>4,000*8명</t>
    <phoneticPr fontId="3" type="noConversion"/>
  </si>
  <si>
    <t>기후변화대비사업물품지원</t>
    <phoneticPr fontId="3" type="noConversion"/>
  </si>
  <si>
    <t>40,000*70명</t>
    <phoneticPr fontId="3" type="noConversion"/>
  </si>
  <si>
    <t>동계혹한기대비물품지원</t>
    <phoneticPr fontId="3" type="noConversion"/>
  </si>
  <si>
    <t>60,000*70명</t>
    <phoneticPr fontId="3" type="noConversion"/>
  </si>
  <si>
    <t>멘토링 교육비</t>
    <phoneticPr fontId="3" type="noConversion"/>
  </si>
  <si>
    <t>160,000*8명</t>
    <phoneticPr fontId="3" type="noConversion"/>
  </si>
  <si>
    <t>외식지원서비스차액</t>
    <phoneticPr fontId="3" type="noConversion"/>
  </si>
  <si>
    <t>15,500*1회</t>
    <phoneticPr fontId="3" type="noConversion"/>
  </si>
  <si>
    <t>밑반찬상하수도비용</t>
    <phoneticPr fontId="3" type="noConversion"/>
  </si>
  <si>
    <t>16,716*1회</t>
    <phoneticPr fontId="3" type="noConversion"/>
  </si>
  <si>
    <t>와부사례관리</t>
    <phoneticPr fontId="3" type="noConversion"/>
  </si>
  <si>
    <t>23,000*1명</t>
    <phoneticPr fontId="3" type="noConversion"/>
  </si>
  <si>
    <t>지역주민욕구조사컨설팅비용지급</t>
    <phoneticPr fontId="3" type="noConversion"/>
  </si>
  <si>
    <t>5,257,000*1명</t>
    <phoneticPr fontId="3" type="noConversion"/>
  </si>
  <si>
    <t>소외계층 떡국떡 구매</t>
    <phoneticPr fontId="3" type="noConversion"/>
  </si>
  <si>
    <t>금곡양정 밑반찬 제공 재료비 구입</t>
    <phoneticPr fontId="3" type="noConversion"/>
  </si>
  <si>
    <t>47,723*15명
47,725*1명</t>
    <phoneticPr fontId="3" type="noConversion"/>
  </si>
  <si>
    <t>금곡목욕지원</t>
    <phoneticPr fontId="3" type="noConversion"/>
  </si>
  <si>
    <t>6,000*5명</t>
    <phoneticPr fontId="3" type="noConversion"/>
  </si>
  <si>
    <t>110,000*1명</t>
    <phoneticPr fontId="3" type="noConversion"/>
  </si>
  <si>
    <t>32,333*2명
32,334*1명</t>
    <phoneticPr fontId="3" type="noConversion"/>
  </si>
  <si>
    <t>지역환경조성 지정후원</t>
    <phoneticPr fontId="3" type="noConversion"/>
  </si>
  <si>
    <t>2,000,000*1회</t>
    <phoneticPr fontId="3" type="noConversion"/>
  </si>
  <si>
    <t>나눔트리 물품구입</t>
    <phoneticPr fontId="3" type="noConversion"/>
  </si>
  <si>
    <t>독거노인 유제품 지원</t>
    <phoneticPr fontId="3" type="noConversion"/>
  </si>
  <si>
    <t>Y</t>
    <phoneticPr fontId="3" type="noConversion"/>
  </si>
  <si>
    <t>20,034*22명
20,052*1명</t>
    <phoneticPr fontId="3" type="noConversion"/>
  </si>
  <si>
    <t>217,900*1회</t>
    <phoneticPr fontId="3" type="noConversion"/>
  </si>
  <si>
    <t>135,200*1회</t>
    <phoneticPr fontId="3" type="noConversion"/>
  </si>
  <si>
    <t>56,800*1회</t>
    <phoneticPr fontId="3" type="noConversion"/>
  </si>
  <si>
    <t>독거노인 기후대비 난방비 지원</t>
    <phoneticPr fontId="3" type="noConversion"/>
  </si>
  <si>
    <t>300,000*5명</t>
    <phoneticPr fontId="3" type="noConversion"/>
  </si>
  <si>
    <t>주거취약가정 난방연료 지원</t>
    <phoneticPr fontId="3" type="noConversion"/>
  </si>
  <si>
    <t>교육자립지원</t>
    <phoneticPr fontId="3" type="noConversion"/>
  </si>
  <si>
    <t>100,000*1명</t>
    <phoneticPr fontId="3" type="noConversion"/>
  </si>
  <si>
    <t>255,000*10명</t>
    <phoneticPr fontId="3" type="noConversion"/>
  </si>
  <si>
    <t>340,000*10명</t>
    <phoneticPr fontId="3" type="noConversion"/>
  </si>
  <si>
    <t>기초생계지원</t>
    <phoneticPr fontId="3" type="noConversion"/>
  </si>
  <si>
    <t>50,000*1명</t>
    <phoneticPr fontId="3" type="noConversion"/>
  </si>
  <si>
    <t>4,800*375명</t>
    <phoneticPr fontId="3" type="noConversion"/>
  </si>
  <si>
    <t>250,000*1명
100,000*1명
300,000*1명
196,000*1명
200,000*1명</t>
    <phoneticPr fontId="3" type="noConversion"/>
  </si>
  <si>
    <t xml:space="preserve">300,000*2명 </t>
    <phoneticPr fontId="3" type="noConversion"/>
  </si>
  <si>
    <t>250,000*25명</t>
    <phoneticPr fontId="3" type="noConversion"/>
  </si>
  <si>
    <t>40,366*2명
40,368*1명</t>
    <phoneticPr fontId="3" type="noConversion"/>
  </si>
  <si>
    <t>5,000,000*1명</t>
    <phoneticPr fontId="3" type="noConversion"/>
  </si>
  <si>
    <t>319,000*1회</t>
    <phoneticPr fontId="3" type="noConversion"/>
  </si>
  <si>
    <t>300,000*1회</t>
    <phoneticPr fontId="3" type="noConversion"/>
  </si>
  <si>
    <t>케어안심주택 보증금</t>
    <phoneticPr fontId="3" type="noConversion"/>
  </si>
  <si>
    <t>66,000,000*1회</t>
    <phoneticPr fontId="3" type="noConversion"/>
  </si>
  <si>
    <t>와부읍 결연사업물품지원</t>
    <phoneticPr fontId="3" type="noConversion"/>
  </si>
  <si>
    <t>60,000*13명</t>
    <phoneticPr fontId="3" type="noConversion"/>
  </si>
  <si>
    <t>5,000,000*1회</t>
    <phoneticPr fontId="3" type="noConversion"/>
  </si>
  <si>
    <t>케어안심주택 중계수수료</t>
    <phoneticPr fontId="3" type="noConversion"/>
  </si>
  <si>
    <t>346,500*1회</t>
    <phoneticPr fontId="3" type="noConversion"/>
  </si>
  <si>
    <t>케어안심주택 공공요금</t>
    <phoneticPr fontId="3" type="noConversion"/>
  </si>
  <si>
    <t>1,420*1회</t>
    <phoneticPr fontId="3" type="noConversion"/>
  </si>
  <si>
    <t>독거노인 유산균 지원</t>
    <phoneticPr fontId="3" type="noConversion"/>
  </si>
  <si>
    <t>20,800*22명</t>
    <phoneticPr fontId="3" type="noConversion"/>
  </si>
  <si>
    <t>80,000*10명</t>
    <phoneticPr fontId="3" type="noConversion"/>
  </si>
  <si>
    <t>김00외22명</t>
    <phoneticPr fontId="3" type="noConversion"/>
  </si>
  <si>
    <t>유00</t>
    <phoneticPr fontId="3" type="noConversion"/>
  </si>
  <si>
    <t>김00외4명</t>
    <phoneticPr fontId="3" type="noConversion"/>
  </si>
  <si>
    <t>이00</t>
    <phoneticPr fontId="3" type="noConversion"/>
  </si>
  <si>
    <t>고00</t>
    <phoneticPr fontId="3" type="noConversion"/>
  </si>
  <si>
    <t>김00</t>
    <phoneticPr fontId="3" type="noConversion"/>
  </si>
  <si>
    <t>김00외1명</t>
    <phoneticPr fontId="3" type="noConversion"/>
  </si>
  <si>
    <t>김00외2명</t>
    <phoneticPr fontId="3" type="noConversion"/>
  </si>
  <si>
    <t>손00외7명</t>
    <phoneticPr fontId="3" type="noConversion"/>
  </si>
  <si>
    <t>김00외12명</t>
    <phoneticPr fontId="3" type="noConversion"/>
  </si>
  <si>
    <t>박00</t>
    <phoneticPr fontId="3" type="noConversion"/>
  </si>
  <si>
    <t>김00외21명</t>
    <phoneticPr fontId="3" type="noConversion"/>
  </si>
  <si>
    <t>한00외9명</t>
    <phoneticPr fontId="3" type="noConversion"/>
  </si>
  <si>
    <t>강00외374명</t>
    <phoneticPr fontId="3" type="noConversion"/>
  </si>
  <si>
    <t>고00외15명</t>
    <phoneticPr fontId="3" type="noConversion"/>
  </si>
  <si>
    <t>강00외4명</t>
    <phoneticPr fontId="3" type="noConversion"/>
  </si>
  <si>
    <t>이00외69명</t>
    <phoneticPr fontId="3" type="noConversion"/>
  </si>
  <si>
    <t>이00외15명</t>
    <phoneticPr fontId="3" type="noConversion"/>
  </si>
  <si>
    <t>이00외8명</t>
    <phoneticPr fontId="3" type="noConversion"/>
  </si>
  <si>
    <t>조00외4명</t>
    <phoneticPr fontId="3" type="noConversion"/>
  </si>
  <si>
    <t>이00외40명</t>
    <phoneticPr fontId="3" type="noConversion"/>
  </si>
  <si>
    <t>이00외24명</t>
    <phoneticPr fontId="3" type="noConversion"/>
  </si>
  <si>
    <t>라00</t>
    <phoneticPr fontId="3" type="noConversion"/>
  </si>
  <si>
    <t>양00</t>
    <phoneticPr fontId="3" type="noConversion"/>
  </si>
  <si>
    <t>강00 00000</t>
    <phoneticPr fontId="3" type="noConversion"/>
  </si>
  <si>
    <t>중000000</t>
    <phoneticPr fontId="3" type="noConversion"/>
  </si>
  <si>
    <t>가000000</t>
    <phoneticPr fontId="3" type="noConversion"/>
  </si>
  <si>
    <t>다000</t>
    <phoneticPr fontId="3" type="noConversion"/>
  </si>
  <si>
    <t>남000000000</t>
    <phoneticPr fontId="3" type="noConversion"/>
  </si>
  <si>
    <t>꿈00000</t>
    <phoneticPr fontId="3" type="noConversion"/>
  </si>
  <si>
    <t>초000000000</t>
    <phoneticPr fontId="3" type="noConversion"/>
  </si>
  <si>
    <t>덕000000</t>
    <phoneticPr fontId="3" type="noConversion"/>
  </si>
  <si>
    <t>금000000000</t>
    <phoneticPr fontId="3" type="noConversion"/>
  </si>
  <si>
    <t>구00000000</t>
    <phoneticPr fontId="3" type="noConversion"/>
  </si>
  <si>
    <t>장00</t>
    <phoneticPr fontId="3" type="noConversion"/>
  </si>
  <si>
    <t>서000000000000</t>
    <phoneticPr fontId="3" type="noConversion"/>
  </si>
  <si>
    <t>강00</t>
    <phoneticPr fontId="3" type="noConversion"/>
  </si>
  <si>
    <t>오0000000</t>
    <phoneticPr fontId="3" type="noConversion"/>
  </si>
  <si>
    <t>정00</t>
    <phoneticPr fontId="3" type="noConversion"/>
  </si>
  <si>
    <t>백00</t>
    <phoneticPr fontId="3" type="noConversion"/>
  </si>
  <si>
    <t>높0000000</t>
    <phoneticPr fontId="3" type="noConversion"/>
  </si>
  <si>
    <t>최00</t>
    <phoneticPr fontId="3" type="noConversion"/>
  </si>
  <si>
    <t>경00000</t>
    <phoneticPr fontId="3" type="noConversion"/>
  </si>
  <si>
    <t>와000</t>
    <phoneticPr fontId="3" type="noConversion"/>
  </si>
  <si>
    <t>폰0000</t>
    <phoneticPr fontId="3" type="noConversion"/>
  </si>
  <si>
    <t>에000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</si>
</sst>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  <numFmt numFmtId="180" formatCode="&quot;후원&quot;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8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28" fillId="4" borderId="21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2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vertical="center" wrapText="1"/>
    </xf>
    <xf numFmtId="0" fontId="30" fillId="4" borderId="12" xfId="0" applyFont="1" applyFill="1" applyBorder="1" applyAlignment="1">
      <alignment vertical="center" wrapText="1"/>
    </xf>
    <xf numFmtId="14" fontId="34" fillId="3" borderId="1" xfId="0" applyNumberFormat="1" applyFont="1" applyFill="1" applyBorder="1" applyAlignment="1">
      <alignment horizontal="center" vertical="center"/>
    </xf>
    <xf numFmtId="0" fontId="34" fillId="3" borderId="1" xfId="2" applyFont="1" applyFill="1" applyBorder="1" applyAlignment="1">
      <alignment horizontal="center" vertical="center"/>
    </xf>
    <xf numFmtId="0" fontId="34" fillId="3" borderId="1" xfId="2" applyFont="1" applyFill="1" applyBorder="1">
      <alignment vertical="center"/>
    </xf>
    <xf numFmtId="0" fontId="34" fillId="3" borderId="1" xfId="0" applyFont="1" applyFill="1" applyBorder="1" applyAlignment="1">
      <alignment horizontal="center" vertical="center"/>
    </xf>
    <xf numFmtId="177" fontId="34" fillId="3" borderId="2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77" fontId="34" fillId="3" borderId="2" xfId="6" applyNumberFormat="1" applyFont="1" applyFill="1" applyBorder="1" applyAlignment="1">
      <alignment horizontal="center" vertical="center"/>
    </xf>
    <xf numFmtId="0" fontId="34" fillId="3" borderId="8" xfId="2" applyFont="1" applyFill="1" applyBorder="1" applyAlignment="1">
      <alignment horizontal="center" vertical="center"/>
    </xf>
    <xf numFmtId="14" fontId="34" fillId="3" borderId="8" xfId="2" applyNumberFormat="1" applyFont="1" applyFill="1" applyBorder="1" applyAlignment="1">
      <alignment horizontal="center" vertical="center" shrinkToFit="1"/>
    </xf>
    <xf numFmtId="177" fontId="34" fillId="3" borderId="1" xfId="0" applyNumberFormat="1" applyFont="1" applyFill="1" applyBorder="1" applyAlignment="1">
      <alignment horizontal="right" vertical="center"/>
    </xf>
    <xf numFmtId="41" fontId="25" fillId="4" borderId="13" xfId="1" applyNumberFormat="1" applyFont="1" applyFill="1" applyBorder="1" applyAlignment="1">
      <alignment horizontal="right" vertical="center"/>
    </xf>
    <xf numFmtId="176" fontId="34" fillId="3" borderId="1" xfId="1" applyFont="1" applyFill="1" applyBorder="1" applyAlignment="1">
      <alignment horizontal="center" vertical="center"/>
    </xf>
    <xf numFmtId="0" fontId="34" fillId="0" borderId="25" xfId="2" applyFont="1" applyBorder="1" applyAlignment="1">
      <alignment horizontal="center" vertical="center" shrinkToFit="1"/>
    </xf>
    <xf numFmtId="176" fontId="28" fillId="4" borderId="13" xfId="1" applyFont="1" applyFill="1" applyBorder="1" applyAlignment="1">
      <alignment horizontal="right" vertical="center"/>
    </xf>
    <xf numFmtId="0" fontId="29" fillId="4" borderId="12" xfId="2" applyFont="1" applyFill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33" fillId="0" borderId="1" xfId="13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/>
    </xf>
    <xf numFmtId="179" fontId="33" fillId="0" borderId="1" xfId="13" applyNumberFormat="1" applyFont="1" applyFill="1" applyBorder="1" applyAlignment="1">
      <alignment horizontal="center" vertical="center" wrapText="1"/>
    </xf>
    <xf numFmtId="176" fontId="30" fillId="0" borderId="0" xfId="1" applyFont="1" applyFill="1" applyBorder="1" applyAlignment="1">
      <alignment horizontal="right" vertical="center"/>
    </xf>
    <xf numFmtId="0" fontId="30" fillId="0" borderId="0" xfId="1" applyNumberFormat="1" applyFont="1" applyBorder="1" applyAlignment="1">
      <alignment horizontal="center" vertical="center"/>
    </xf>
    <xf numFmtId="180" fontId="34" fillId="3" borderId="1" xfId="0" applyNumberFormat="1" applyFont="1" applyFill="1" applyBorder="1" applyAlignment="1">
      <alignment horizontal="center" vertical="center"/>
    </xf>
    <xf numFmtId="177" fontId="29" fillId="3" borderId="8" xfId="0" quotePrefix="1" applyNumberFormat="1" applyFont="1" applyFill="1" applyBorder="1" applyAlignment="1">
      <alignment horizontal="center" vertical="center"/>
    </xf>
    <xf numFmtId="177" fontId="30" fillId="0" borderId="0" xfId="1" applyNumberFormat="1" applyFont="1" applyAlignment="1">
      <alignment vertical="center" wrapText="1"/>
    </xf>
    <xf numFmtId="14" fontId="19" fillId="0" borderId="0" xfId="2" applyNumberFormat="1" applyFont="1" applyAlignment="1">
      <alignment horizontal="center" vertical="center"/>
    </xf>
    <xf numFmtId="14" fontId="19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2" applyFont="1" applyBorder="1">
      <alignment vertical="center"/>
    </xf>
    <xf numFmtId="0" fontId="14" fillId="0" borderId="26" xfId="0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4" fontId="33" fillId="0" borderId="0" xfId="13" applyNumberFormat="1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33" fillId="0" borderId="0" xfId="13" applyFont="1" applyFill="1" applyAlignment="1">
      <alignment horizontal="center" vertical="center" wrapText="1"/>
    </xf>
    <xf numFmtId="41" fontId="33" fillId="0" borderId="0" xfId="14" applyNumberFormat="1" applyFont="1" applyFill="1">
      <alignment horizontal="right" vertical="center"/>
    </xf>
    <xf numFmtId="0" fontId="19" fillId="0" borderId="0" xfId="0" applyFont="1" applyAlignment="1">
      <alignment horizontal="center" vertical="center" shrinkToFit="1"/>
    </xf>
    <xf numFmtId="41" fontId="19" fillId="0" borderId="0" xfId="30" applyNumberFormat="1" applyFont="1" applyFill="1" applyBorder="1" applyAlignment="1">
      <alignment horizontal="right" vertical="center"/>
    </xf>
    <xf numFmtId="41" fontId="19" fillId="0" borderId="0" xfId="1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79" fontId="33" fillId="0" borderId="0" xfId="13" applyNumberFormat="1" applyFont="1" applyFill="1" applyAlignment="1">
      <alignment horizontal="center" vertical="center" wrapText="1"/>
    </xf>
    <xf numFmtId="41" fontId="33" fillId="0" borderId="0" xfId="33" applyNumberFormat="1" applyFont="1" applyFill="1" applyBorder="1" applyAlignment="1">
      <alignment horizontal="right" vertical="center"/>
    </xf>
    <xf numFmtId="0" fontId="33" fillId="0" borderId="0" xfId="13" applyFont="1" applyFill="1" applyAlignment="1">
      <alignment horizontal="center" vertical="center" shrinkToFit="1"/>
    </xf>
    <xf numFmtId="178" fontId="19" fillId="5" borderId="1" xfId="1" applyNumberFormat="1" applyFont="1" applyFill="1" applyBorder="1" applyAlignment="1">
      <alignment horizontal="right" vertical="center"/>
    </xf>
    <xf numFmtId="41" fontId="33" fillId="5" borderId="1" xfId="14" applyNumberFormat="1" applyFont="1" applyFill="1" applyBorder="1">
      <alignment horizontal="right" vertical="center"/>
    </xf>
    <xf numFmtId="41" fontId="33" fillId="5" borderId="1" xfId="33" applyNumberFormat="1" applyFont="1" applyFill="1" applyBorder="1" applyAlignment="1">
      <alignment horizontal="right" vertical="center"/>
    </xf>
    <xf numFmtId="178" fontId="19" fillId="5" borderId="26" xfId="1" applyNumberFormat="1" applyFont="1" applyFill="1" applyBorder="1" applyAlignment="1">
      <alignment horizontal="right" vertical="center"/>
    </xf>
    <xf numFmtId="0" fontId="19" fillId="0" borderId="2" xfId="2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78" fontId="19" fillId="5" borderId="0" xfId="1" applyNumberFormat="1" applyFont="1" applyFill="1" applyBorder="1" applyAlignment="1">
      <alignment horizontal="right" vertical="center"/>
    </xf>
    <xf numFmtId="14" fontId="41" fillId="0" borderId="0" xfId="13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left" vertical="center" shrinkToFit="1"/>
    </xf>
    <xf numFmtId="14" fontId="30" fillId="0" borderId="0" xfId="13" applyNumberFormat="1" applyFont="1" applyFill="1" applyAlignment="1">
      <alignment horizontal="center" vertical="center" wrapText="1"/>
    </xf>
    <xf numFmtId="0" fontId="30" fillId="0" borderId="0" xfId="1" applyNumberFormat="1" applyFont="1" applyFill="1" applyBorder="1" applyAlignment="1">
      <alignment horizontal="center" vertical="center"/>
    </xf>
    <xf numFmtId="14" fontId="29" fillId="0" borderId="0" xfId="13" applyNumberFormat="1" applyFont="1" applyFill="1" applyAlignment="1">
      <alignment horizontal="center" vertical="center" wrapText="1"/>
    </xf>
    <xf numFmtId="176" fontId="29" fillId="0" borderId="0" xfId="1" applyFont="1" applyFill="1" applyBorder="1" applyAlignment="1">
      <alignment horizontal="right" vertical="center"/>
    </xf>
    <xf numFmtId="14" fontId="30" fillId="0" borderId="0" xfId="0" applyNumberFormat="1" applyFont="1" applyAlignment="1">
      <alignment horizontal="center" vertical="center"/>
    </xf>
    <xf numFmtId="41" fontId="30" fillId="0" borderId="0" xfId="1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shrinkToFit="1"/>
    </xf>
    <xf numFmtId="0" fontId="42" fillId="3" borderId="0" xfId="0" applyFont="1" applyFill="1" applyAlignment="1">
      <alignment horizontal="center" vertical="center" shrinkToFit="1"/>
    </xf>
    <xf numFmtId="0" fontId="42" fillId="3" borderId="0" xfId="0" applyFont="1" applyFill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30" fillId="0" borderId="27" xfId="0" applyFont="1" applyBorder="1" applyAlignment="1">
      <alignment horizontal="center" vertical="center"/>
    </xf>
    <xf numFmtId="176" fontId="31" fillId="4" borderId="10" xfId="1" applyFont="1" applyFill="1" applyBorder="1" applyAlignment="1">
      <alignment horizontal="right" vertical="center"/>
    </xf>
    <xf numFmtId="0" fontId="30" fillId="4" borderId="10" xfId="0" applyFont="1" applyFill="1" applyBorder="1" applyAlignment="1">
      <alignment horizontal="center" vertical="center"/>
    </xf>
    <xf numFmtId="176" fontId="30" fillId="4" borderId="10" xfId="1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shrinkToFit="1"/>
    </xf>
    <xf numFmtId="0" fontId="31" fillId="4" borderId="20" xfId="2" applyFont="1" applyFill="1" applyBorder="1" applyAlignment="1">
      <alignment horizontal="center" vertical="center" wrapText="1"/>
    </xf>
    <xf numFmtId="14" fontId="31" fillId="4" borderId="16" xfId="2" applyNumberFormat="1" applyFont="1" applyFill="1" applyBorder="1" applyAlignment="1">
      <alignment horizontal="center" vertical="center" wrapText="1"/>
    </xf>
    <xf numFmtId="0" fontId="31" fillId="4" borderId="16" xfId="2" applyFont="1" applyFill="1" applyBorder="1" applyAlignment="1">
      <alignment horizontal="center" vertical="center" wrapText="1" shrinkToFit="1"/>
    </xf>
    <xf numFmtId="176" fontId="31" fillId="4" borderId="16" xfId="1" applyFont="1" applyFill="1" applyBorder="1" applyAlignment="1">
      <alignment horizontal="center" vertical="center"/>
    </xf>
    <xf numFmtId="176" fontId="31" fillId="4" borderId="16" xfId="6" applyFont="1" applyFill="1" applyBorder="1" applyAlignment="1">
      <alignment horizontal="center" vertical="center" wrapText="1" shrinkToFit="1"/>
    </xf>
    <xf numFmtId="0" fontId="31" fillId="4" borderId="16" xfId="2" applyFont="1" applyFill="1" applyBorder="1" applyAlignment="1">
      <alignment horizontal="center" vertical="center" wrapText="1"/>
    </xf>
    <xf numFmtId="0" fontId="31" fillId="4" borderId="15" xfId="2" applyFont="1" applyFill="1" applyBorder="1" applyAlignment="1">
      <alignment horizontal="center" vertical="center" shrinkToFit="1"/>
    </xf>
    <xf numFmtId="14" fontId="30" fillId="0" borderId="1" xfId="0" applyNumberFormat="1" applyFont="1" applyBorder="1" applyAlignment="1">
      <alignment horizontal="center" vertical="center" wrapText="1"/>
    </xf>
    <xf numFmtId="176" fontId="30" fillId="0" borderId="1" xfId="1" applyFont="1" applyBorder="1" applyAlignment="1">
      <alignment vertical="center" wrapText="1"/>
    </xf>
    <xf numFmtId="176" fontId="30" fillId="0" borderId="1" xfId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14" fontId="30" fillId="0" borderId="28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176" fontId="30" fillId="0" borderId="28" xfId="1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176" fontId="30" fillId="0" borderId="28" xfId="1" applyFont="1" applyBorder="1" applyAlignment="1">
      <alignment vertical="center" wrapText="1"/>
    </xf>
    <xf numFmtId="0" fontId="25" fillId="4" borderId="23" xfId="2" applyFont="1" applyFill="1" applyBorder="1" applyAlignment="1">
      <alignment horizontal="center" vertical="center"/>
    </xf>
    <xf numFmtId="0" fontId="25" fillId="4" borderId="22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28" fillId="4" borderId="23" xfId="2" applyNumberFormat="1" applyFont="1" applyFill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176" fontId="37" fillId="3" borderId="16" xfId="1" applyFont="1" applyFill="1" applyBorder="1" applyAlignment="1">
      <alignment horizontal="center" vertical="center" wrapText="1"/>
    </xf>
    <xf numFmtId="176" fontId="37" fillId="3" borderId="13" xfId="1" applyFont="1" applyFill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/>
    </xf>
    <xf numFmtId="0" fontId="39" fillId="0" borderId="12" xfId="2" applyFont="1" applyBorder="1" applyAlignment="1">
      <alignment horizontal="center" vertical="center"/>
    </xf>
    <xf numFmtId="0" fontId="37" fillId="0" borderId="20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14" fontId="37" fillId="0" borderId="16" xfId="2" applyNumberFormat="1" applyFont="1" applyBorder="1" applyAlignment="1">
      <alignment horizontal="center" vertical="center" wrapText="1"/>
    </xf>
    <xf numFmtId="14" fontId="37" fillId="0" borderId="13" xfId="2" applyNumberFormat="1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0" fontId="26" fillId="0" borderId="22" xfId="2" applyFont="1" applyBorder="1" applyAlignment="1">
      <alignment horizontal="left" vertical="center"/>
    </xf>
    <xf numFmtId="0" fontId="40" fillId="0" borderId="0" xfId="2" applyFont="1" applyAlignment="1">
      <alignment horizontal="left" vertical="center" wrapText="1"/>
    </xf>
    <xf numFmtId="0" fontId="31" fillId="4" borderId="21" xfId="0" applyFont="1" applyFill="1" applyBorder="1" applyAlignment="1">
      <alignment horizontal="center" vertical="center" shrinkToFit="1"/>
    </xf>
    <xf numFmtId="0" fontId="31" fillId="4" borderId="10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</cellXfs>
  <cellStyles count="34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통화 [0]" xfId="33" builtinId="7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65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113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116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155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255</xdr:row>
      <xdr:rowOff>133350</xdr:rowOff>
    </xdr:from>
    <xdr:to>
      <xdr:col>10</xdr:col>
      <xdr:colOff>428625</xdr:colOff>
      <xdr:row>255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0</xdr:rowOff>
    </xdr:from>
    <xdr:to>
      <xdr:col>10</xdr:col>
      <xdr:colOff>428625</xdr:colOff>
      <xdr:row>506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8</xdr:row>
      <xdr:rowOff>38099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33</xdr:row>
      <xdr:rowOff>0</xdr:rowOff>
    </xdr:from>
    <xdr:to>
      <xdr:col>10</xdr:col>
      <xdr:colOff>409575</xdr:colOff>
      <xdr:row>34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33</xdr:row>
      <xdr:rowOff>0</xdr:rowOff>
    </xdr:from>
    <xdr:to>
      <xdr:col>10</xdr:col>
      <xdr:colOff>238125</xdr:colOff>
      <xdr:row>34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33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19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</xdr:row>
      <xdr:rowOff>133350</xdr:rowOff>
    </xdr:from>
    <xdr:to>
      <xdr:col>10</xdr:col>
      <xdr:colOff>428625</xdr:colOff>
      <xdr:row>47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43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73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121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124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158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163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158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222</xdr:row>
      <xdr:rowOff>133350</xdr:rowOff>
    </xdr:from>
    <xdr:to>
      <xdr:col>10</xdr:col>
      <xdr:colOff>428625</xdr:colOff>
      <xdr:row>222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263</xdr:row>
      <xdr:rowOff>133350</xdr:rowOff>
    </xdr:from>
    <xdr:to>
      <xdr:col>10</xdr:col>
      <xdr:colOff>428625</xdr:colOff>
      <xdr:row>263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310</xdr:row>
      <xdr:rowOff>133350</xdr:rowOff>
    </xdr:from>
    <xdr:to>
      <xdr:col>10</xdr:col>
      <xdr:colOff>428625</xdr:colOff>
      <xdr:row>310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281</xdr:row>
      <xdr:rowOff>133350</xdr:rowOff>
    </xdr:from>
    <xdr:to>
      <xdr:col>10</xdr:col>
      <xdr:colOff>428625</xdr:colOff>
      <xdr:row>281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0</xdr:rowOff>
    </xdr:from>
    <xdr:to>
      <xdr:col>10</xdr:col>
      <xdr:colOff>428625</xdr:colOff>
      <xdr:row>321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0</xdr:rowOff>
    </xdr:from>
    <xdr:to>
      <xdr:col>10</xdr:col>
      <xdr:colOff>428625</xdr:colOff>
      <xdr:row>321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0</xdr:rowOff>
    </xdr:from>
    <xdr:to>
      <xdr:col>10</xdr:col>
      <xdr:colOff>428625</xdr:colOff>
      <xdr:row>322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336</xdr:row>
      <xdr:rowOff>133350</xdr:rowOff>
    </xdr:from>
    <xdr:to>
      <xdr:col>10</xdr:col>
      <xdr:colOff>428625</xdr:colOff>
      <xdr:row>336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0</xdr:rowOff>
    </xdr:from>
    <xdr:to>
      <xdr:col>10</xdr:col>
      <xdr:colOff>428625</xdr:colOff>
      <xdr:row>322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0</xdr:rowOff>
    </xdr:from>
    <xdr:to>
      <xdr:col>10</xdr:col>
      <xdr:colOff>428625</xdr:colOff>
      <xdr:row>366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0</xdr:rowOff>
    </xdr:from>
    <xdr:to>
      <xdr:col>10</xdr:col>
      <xdr:colOff>428625</xdr:colOff>
      <xdr:row>385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0</xdr:rowOff>
    </xdr:from>
    <xdr:to>
      <xdr:col>10</xdr:col>
      <xdr:colOff>428625</xdr:colOff>
      <xdr:row>528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0</xdr:rowOff>
    </xdr:from>
    <xdr:to>
      <xdr:col>10</xdr:col>
      <xdr:colOff>428625</xdr:colOff>
      <xdr:row>514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514</xdr:row>
      <xdr:rowOff>133350</xdr:rowOff>
    </xdr:from>
    <xdr:to>
      <xdr:col>10</xdr:col>
      <xdr:colOff>428625</xdr:colOff>
      <xdr:row>514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7</xdr:row>
      <xdr:rowOff>115980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</xdr:row>
      <xdr:rowOff>0</xdr:rowOff>
    </xdr:from>
    <xdr:to>
      <xdr:col>10</xdr:col>
      <xdr:colOff>428625</xdr:colOff>
      <xdr:row>33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33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8</xdr:row>
      <xdr:rowOff>38099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33</xdr:row>
      <xdr:rowOff>0</xdr:rowOff>
    </xdr:from>
    <xdr:to>
      <xdr:col>10</xdr:col>
      <xdr:colOff>409575</xdr:colOff>
      <xdr:row>34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33</xdr:row>
      <xdr:rowOff>0</xdr:rowOff>
    </xdr:from>
    <xdr:to>
      <xdr:col>10</xdr:col>
      <xdr:colOff>238125</xdr:colOff>
      <xdr:row>34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33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16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6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7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8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12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93A7E1E8-0AA5-4A79-8667-8D0FD132A60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72A8F1BB-535E-4683-AF91-4BA20DC4A0C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133350</xdr:rowOff>
    </xdr:from>
    <xdr:ext cx="95250" cy="330013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12309C89-BE0A-408A-AAB5-43EED5E1B0E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133350</xdr:rowOff>
    </xdr:from>
    <xdr:ext cx="95250" cy="330013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D2B543C6-9006-44EE-B1F7-BA3B3522D0E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133350</xdr:rowOff>
    </xdr:from>
    <xdr:ext cx="95250" cy="330013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F17903FC-1F58-42A9-AE23-8B6907FA69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AE7C656A-7AF4-416E-BA2D-6BB1AE7C43F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60FF08ED-E2F3-4599-ACD1-B9731E0081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FAB4C1DA-AE87-4044-8D74-A6458AE74D9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784F1D91-21C5-4318-90A5-35E69AB19CD7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030381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517BA12A-AE60-4003-B1C8-DA711A57AD6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46EE600F-57DC-4AB2-869E-349F4659E1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91BAAAF-2783-4D0C-8459-8B029F92C9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48B7846D-0E19-4A35-B573-C0770203DB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C01ACC7F-DC0F-40D3-AB76-50FB5B8162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381E6E2A-4DF4-47DC-8DEA-3CF689BF55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F65F55B4-98DB-434A-82E1-625529E63E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F0A1A40C-6218-46F8-9B0B-0F8180D2A0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667B921E-781F-46B9-B072-43B008EF0C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9C78C7DD-B1FB-4729-B730-B2FE2EB09D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6504DE0-922C-423C-A988-D8E4FF3F1A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F3DF796D-929F-4551-9761-94635380247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1CEDBA4-E07C-4553-93F8-A0083E31694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17E8580E-DADD-4213-84A8-2B85B4F6F5B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A2BA9029-4992-4152-98EE-C2B9CF83298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C39DA929-7B2A-4E04-866C-7BC7C1B805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AF955386-6352-445A-A7DF-C69E580B7FB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6F224734-B78F-4672-B908-172EE07CFB2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B5A0BA42-4C44-42A5-9133-67262C3A01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4569CD9-2627-4712-A983-A228DCB9DA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3BFF6128-B201-4DCF-BCB6-F2DC2A17FF2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A796BA49-DB84-4BD5-B244-BB2ECFE38FF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4D6B46B1-B2E6-467C-B3A4-F5F6BAB7D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53CD2D01-C0AB-4851-8F50-FAD9D49AD8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F3A816F2-F134-4448-BA0B-B8B1DE4CD7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7536D765-5227-43D5-977B-62BE9941CD0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69D795CD-4924-4D3C-8166-EBA5CB0B77B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EF3EC34C-AEAA-4D0F-A363-E61FD4C4C3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3AF7BB80-55D3-4E6D-9EB1-52D5D918D27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0EDFDAA-B414-40C8-A21F-1F29040B7CB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6BA4453A-83E5-40B9-9C1C-92F2986F36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904F4513-8FC2-422C-92A5-44402CB6AC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F158292E-E6CC-4025-AFF7-3C0439DFCB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91DCF96C-E362-4CCA-90FD-9CC7DD48172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5B3BB833-BC61-49E1-8965-D1CCAFEF2A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4E523AD9-BFE5-4C1C-943A-8767AE855B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8B3CAAF9-1679-4536-99EE-5DF08AA7CC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A0BE2182-4D99-4D5F-89CE-7CF74FB136E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CC4AFC2-ACA6-4612-B25E-D3F6452968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44AE42B-F7D4-4D42-B668-6E30D1E9BA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355A364-6B24-42E4-8F03-593BE44CC7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11700FB-3404-4AE6-9B09-2FEBF81AD2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699A466D-1721-4958-9FA4-9E34AA54E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9A59BA1E-6F0E-4F69-BDF0-6AA4A6517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DAFFCC5C-3CEC-460F-B4C9-1931A892EE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97C86EE7-D1AE-4A84-96D1-842A5C3BC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36F3D02-5280-488C-ACE8-05DA256EF4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E69834D0-C3E5-4C27-9632-D2695941A8B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F1F7B00A-403A-4CB3-97BD-0EB3F11F39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BF271831-79F4-473E-ABE1-594BD96FC0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94B362A-D1F4-4EBB-B961-08C9BCC3154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A5F9C62B-C7E4-4E94-B054-9A02E8078D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8FBF475C-D2D7-4832-900E-415DFC1F62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F1E9E90A-8E7B-4A8A-9A5B-EDA036738A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219A6565-530A-4313-A44F-188E5535BEB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6BE63558-201F-4CB3-A258-AF520C3668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2F6B285F-5989-41BD-9371-783CD911F2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8F9BBFAF-6A3F-4458-9609-748AFD0764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A2540AD-E7C4-4087-BD99-BD5ADC9324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E2599DE2-90D4-496A-8076-2ECDBE8386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2E298B8B-3B0B-485D-9D7E-58F72FDB18D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1F946A6F-803F-47D7-9F58-8751012957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91B1EE92-9B4C-4B74-AAB8-FDDF01416E6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9A869412-13B0-4B57-9AF1-50CB8F9D92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A836B449-6762-4585-9DF3-A9A7D7E3C17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84446506-A137-4590-AA63-C36887664E3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CC299467-E408-4160-9B01-9DB6F0F6A7E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8268B7DA-1A0A-454F-961C-2C755830C5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7A9D941-5364-4287-B21D-0B2ABA2AD0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AB985E00-6859-43C7-BBE7-997CD149548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95CA27FB-3F0C-4848-BD06-66180CA1C0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2BEFAFB-840B-4F7D-9B5F-1B6A5D86737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96268EDB-6155-4A91-91ED-FC84ACB64D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B02B0992-1711-4D2C-8861-D407DEE3E2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3A2C71D0-E451-432A-8711-0E5488601A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6BC012E2-142B-4D47-8C1E-125B69B13A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1C30839E-A9C2-4249-9D86-C7F52381D5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767BA860-E950-4722-9363-BBC6123A76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C576916-33C1-4888-AE09-724291F0D0C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4EE9267-382B-4C94-AE29-5126DE6594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53632F46-EEDB-430F-8933-4A3AC6615C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5C6DF08-A19F-4636-89FE-F037B003F0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EDF126D1-533A-47A1-BB8C-DAA52AA854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377D2BE-0F29-4415-86F0-EDC7ADB5B11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3EED815C-C5EA-462C-8656-41CA1C5370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3A21D7C-4A55-4A98-88A2-82989F0436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3D597261-9EB4-4730-B52C-AA49623643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97A8AD68-AB1C-4F32-9564-D0BD9E2D6C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72CF69E9-CAA5-451C-9CB5-EEB21B5D779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7A0BB3B7-E20A-49F6-A830-03EDF569DF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9C21285F-25EA-4B59-B7F3-BA81EC1B57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223CFDE3-9957-46B7-A7DE-1920D365E53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D007FA6B-91A6-4463-9BE1-EA37839B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5F5A4FDC-F8C3-4CB3-BD86-0338A259A7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19072407-593F-4B6A-931F-EB362A637FE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99403740-5B1D-4236-B781-91BA0E4B7B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9A5E46A7-1098-404D-BD09-194258AA93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848DB784-1411-4F69-AC06-EA4FB879310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E523CB06-37CE-43CC-BB16-771658B1B4C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CF25B152-23A2-4558-B55F-07C3C3673A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457350F5-386D-48EC-8FB7-720458B5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7B5D250E-91C0-4032-874D-E1ADAAB347B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E36285CD-9408-42C7-B5D8-CD23495DDD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2547064B-4C83-4604-A138-B02447CE0F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6193EEAF-4860-4C67-8A0A-7690F14690E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E23386AC-1F42-4333-B056-A689D956862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29301D70-62F6-41E3-8BF9-1E564C6D025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F8D55BCD-2ED8-46E1-987E-9B11EF2A72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8126DCD3-560B-43E4-87D9-68BD6B3B9AD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BE7E6073-E9BC-487C-A4A9-785A179678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1710C3EC-064B-4C7E-B187-D162017ADB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3F89232E-7F81-4A94-B867-5F3E33621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C2F7F2C1-04C7-44B0-B6A3-5FC5B9A187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4BBA22A0-7B9C-40DC-9850-C82B175214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22D1C2BC-19C2-4759-8C55-D7D9237313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8B58A95A-5EB3-47CE-BD35-A3A8A32E2B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C2A2930E-387D-41C5-BADD-B5D6D43E3F3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12399B6D-2821-495A-AA38-E0F4C1EA29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5CDDA232-6B9D-447E-9B57-A010714639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87C3ABF0-93C8-4917-8A9C-A5A5D0359F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B4E17CA3-179D-48F3-9C95-3AB0FE6A8BC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81737DE1-0945-492C-A17F-5D7CC61C944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25BA066B-0336-4072-8EEE-0BBF41811A5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C5586B76-D65C-4299-B2AC-753410FB252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9CC93F8-1D8E-424D-A885-CC68DC7C82E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1A6553A8-E11B-4D70-97A6-1C021D3841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53494091-86D2-4305-915B-BAFDA47943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3F8A4171-7451-41B8-8956-28424919B0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BFCADF22-DA08-4DC7-BB2C-AA1DEEE14A6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AA793BB7-FB36-41D4-8750-AA4A953A03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8BB568A4-1B8A-4B9D-BD51-07FECDAD68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9EA4E13-1CBF-421F-B25D-72F7FFC1D6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6932C2FE-2D85-49BF-BF71-FAF18091F7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A2DAA371-B648-4D56-9C64-2CD6891A172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7B31573-C9AA-4C29-BA4C-812A302905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1284716B-905B-4B00-96C7-9FA8BDD233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A53C082D-82B3-43E3-9194-944868CA67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B57FFE3E-F144-4BB8-AE5F-1356B945A90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C2EBB766-5040-4F96-BE9B-A9E3FF0A706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FABB27DD-015D-4D5F-ADE1-8473630889F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9CF83733-FCC2-4E21-A1E3-1EB918382B1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B2D72CC9-3B60-495F-B318-DF8F4C63D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4F3192B0-66CB-4B1E-A84F-95B8A1DB38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6B0E8A1-5C1A-4A4A-9760-2A36E8017D3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9FFC2BB1-1C4E-4010-8606-E54D42DA8B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B8211D1E-56BA-4C04-B205-EEF54C78AC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BA29EE42-559F-4B79-AD35-0D867C183E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6F5A2487-70E8-45C7-9BD7-9579FD63A7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A3C7EA71-84F8-4F43-AF7E-C0825319C3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8ABB82D-9585-49D7-B9AA-90CEC6FD0A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B7B70FA5-72A8-4284-9CB0-AF4560DEDF3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0157421-4D49-4B6B-AE73-6A0E0DBA2F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51BD05BA-DCD3-4E70-93D5-9448F095BC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BBB53406-9471-4862-80DE-9F871FCA11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AC924BA-FA10-420A-B207-77986E93D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E54F0F5-3F26-43A2-AFE3-23997198E08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95C44A54-D64D-4E73-986F-FD837881CA6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C4D4750B-FFD4-4925-9F9D-FF292D75761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9E026330-FDEE-49F7-9668-F8E90A7C59A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98F4780B-EC12-4CBC-AD53-DC2F6620D58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8649CDD-F3B1-42BA-A4D1-FEED5FBFEF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66CA6BEF-A3E6-45BA-93B0-29C68DE1C08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C7062F6E-5B54-4BE1-8AE1-0FDDFC785D5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774829D2-EA20-4B2E-9010-0E4C90C6F83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6FF1879F-7C07-48FE-A87B-3F5B30C1E8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D82BD29C-43D2-4CAF-96B5-14F86480CC7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7D27A43F-2E1F-48D3-A4DF-B1D8A690DD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53DD79F0-DD55-4F05-B839-1E6A6327B9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C52922CD-F2B1-40E5-B200-7BEB7BEB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9EE6282-70FA-4A7B-A81D-BBA7CC8AA18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86273A72-03EF-4E61-B25B-CF038B2F51C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8E5EA4BE-BD8F-4933-8D07-217C8E4A528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401FF592-06BD-49CE-9EBD-B24846D6A6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35E5D904-5E16-4B40-948A-FD505BFC9FE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C7F125C9-DE99-4759-AAF9-7F5F23F029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C2DFAF08-CBB9-49F8-AC60-B5FBC465EA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8C03827C-DE71-417C-B875-982499BADD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850A6B15-A444-44BA-BA92-273A194DED6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3679EFDF-1BE4-481A-BAA5-1EC8145A6C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2574737E-ED78-4946-8727-B69F572CF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613B9997-2E98-4122-B4E9-5FB7964B2E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1753213A-4D52-4ACF-98AA-A3E56F5C5E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26BD2621-2513-4A28-A68F-DEE8B70579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9CB90119-96FC-4240-A610-14AAD78B3A2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1BA3F1D2-37F1-4FA1-A299-787896CA9C2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E0B35095-CBFC-4880-A1D9-C279794BCC9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6947DB8-90DB-4841-9F81-879BDA23BA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A229993B-4EE7-427F-ADE8-4CAF78FCD7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1049C89B-143B-4A3C-A96F-E07DCC1168C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FFCA32E4-EA86-4891-95BF-E4AE0C934DA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D7BB64A3-20D0-4602-9762-4ECEF035366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9AAD3BF5-47F8-4DB6-86B8-AD8F8CD1D0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6D94F334-D0AA-43C1-8D57-9D45F5C3812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7593AA1A-199C-48FB-AB76-3DBD6003E2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F4C59A53-4D25-407A-8ECF-F4073297471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F121449D-89A9-444F-B174-92E9D92EF90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C763F19C-9821-461D-8A5B-5E411B1BFC5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602133A7-7B9D-4889-BE41-AA50E7E498C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B05B1E21-7C76-43AC-A253-9F1D460B7D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8F9AF4D0-E239-4372-BA4B-861B903A762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4F86535E-0AD4-4A4F-B4F8-E2AA57F074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8CD16BC8-6509-47B0-85EA-F51B921405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68F4A728-AC38-452B-8DAB-8B7E98C70DD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731E98E1-6F96-4B44-B550-F63AAF0BE11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71E0A35-DB84-4890-9DBD-0D1E291FD7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E3A74544-CBDE-467B-A482-DB056D81436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6666AE44-8320-4357-BDC6-11298E4AAD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6F025DDD-6504-4D81-A8FA-FD1F9B6086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6D7AB0B3-5E2C-4C80-A071-44A8A21A2C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EBDD5863-A276-417C-B8F4-520809172DB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8F5126DB-E27D-40FE-8AFA-7228EE6CC7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76842DC3-110E-4B54-A1DB-7FA1F3F8EF9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58A8AAD3-6695-4869-B852-37AE80CB22D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8DD03240-A1DF-4E3B-9674-544E6D0DA9B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43AF6829-CB82-4BB7-8D37-16F8EC3AEAE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C5C0E138-4790-4633-B2EF-10CE4935EFD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CAD548B1-4DE2-4D2D-92CA-F3C10CB53E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3A155A25-D1F5-4AF3-8F87-75AE7375313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DD199A72-7197-4384-B5F0-8895904AE04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BDFF0208-C4E4-4F58-A31B-08ADA6EC3CC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DC16AC3E-4326-4866-91D7-8B9828C7D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C043599A-8080-40D9-8CB8-1FC11ACFC3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C5AFB17D-139A-49AB-91B7-FDCFB4F110F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C2E12C98-B3A8-4014-8475-87D30562C13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B2E32139-5FF9-4248-A55C-493BB66FAE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A63859E7-9B90-4712-81C1-045783450F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B24C689F-B87D-4D94-9DA8-8463A7D813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E2E6EFC7-DD87-4EE0-BECE-B28133E3A8D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F921E86D-CEC5-4481-9594-4427CF57B54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FCF7AFF5-2B25-4E45-BC68-0428536710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2D83B82B-255C-4F77-BE9D-1DC9AADCE0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8BF1F1CE-655C-4ACE-8988-9DC3A94B7A0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574568DF-7B92-4726-80F9-A431C8B5B41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AA635089-C53E-4E3A-B1DE-52798583C4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ED955CB6-5905-42BC-88BA-2064070233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FE19ED1A-CA1F-4B81-BFAD-A417443B94B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FACC881C-9213-4FC4-AB6F-2655BE26EE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5D49B9D3-5FBE-4529-A595-91584873B83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CDE238DC-FC99-4431-919A-134E9016B62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C71F1903-A86D-4E1A-9461-6678E28C40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E694179D-C84A-4568-8D6A-3FE73EB779A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D505F8BD-2A40-4B09-8831-C2AABE01C4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C10960EA-0CA3-4501-998D-B7B5B04DB1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C3FE06F0-551B-4EF4-A0AF-7E6D073EA98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F5F850A2-676E-4DDC-A161-2AF5AB4D580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425F4F94-49C7-49EA-B395-9EA22D525FB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C32B87F3-32EE-4F17-9DA9-9C36E2311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40B355B6-162B-4F64-8547-2D918921D4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39D4E41B-EC28-4929-9E3E-713EDECEE20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95EAB974-D5E9-470C-8416-BC0C6F3CCA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C7377060-15AC-4D8A-8B78-9D8851B390E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9CD3D446-FB7D-4FC4-88DC-503E267A29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AC52D72E-0091-4AED-8762-532CB4A7B57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45E57FD-5429-4422-98AF-CA5E05B9F11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E0F14F42-B5D6-4BD1-9142-F86383B2F71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8363BB04-7AFE-4B5E-BEDD-06BB9ACE7A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55E36BAC-FD54-46F5-BB15-A57C2A3342A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F801DB98-D1A2-4480-8027-FC260E3659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A7BA422E-B1D6-491C-B024-C68827BC658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6279C0-EA6F-41D3-9FE6-1525F1C62E1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19816581-6C28-42B6-92E0-B0D1514EBF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C10A8DBE-E383-4F2E-84FB-AA99A44E5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9F264DA-EF29-473B-923D-E708B9E9648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E6CC3F65-62D3-4896-B199-43ADEFF2EE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6568A9D0-746D-4FD3-9E59-07651A583F1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38501B8-9D96-4F66-ABE2-637CDDFCF4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586A3523-892A-4F93-8EB2-066CC561609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1D75C1F3-E4E7-4983-8106-9BFC393219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9BDF14F1-BDB6-44FF-9DEC-03F795344D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7B5F9762-5A9E-4B55-8177-62EBEA7945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A86D7FF2-185B-4D01-8011-FF33649FAD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2CFEA5D9-E0AA-419C-836C-72F70C66DD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BE0EEA25-23D4-4BFE-96AC-4F524A7817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B4B8BF67-7E34-425B-B150-E8A027814A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F493A61A-8997-4762-BA71-2CE963488F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83871705-5D85-4599-8E3B-B260AB669D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D03FA906-D028-4654-8EE9-0A04E394CAE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753D023D-E214-4B45-9117-161DB8F187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40D5EB7A-EC0F-45E0-B73A-A09D3B1C5E9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62D18D4C-6FF5-4A4F-BB16-4D3F38A036B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BAEFD909-A16B-49A7-8F57-E867CAD8466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B245348D-04FF-49C1-AFDA-CB1DF88B81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D9A40571-75BA-49DD-8615-A8DD47FD30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76B0A467-9C5A-4F28-82B0-24CAE15F87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20FA7A11-EB02-4615-BD7E-DFE9FC1252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856C332E-B3CB-4B25-A255-E2BB370EDE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D6C3660-F602-4174-93C6-B0DDE343F11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D62E57A-4CA0-4B02-8CDF-A42A2BC40D7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3C65CC89-7174-416A-9EC1-51CD6632650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F2BFC8B6-CCA9-47D4-A0C1-47BB56F0F59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B9FA18CA-3071-4201-9E68-84EA4BC61E8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7A84C707-71A0-4CCD-BDA2-D2BBAF76CB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150B29A0-93CB-41CE-B652-23EBFEBF992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36F18270-595E-4043-B9B5-99AFA948A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51495887-4920-4573-9B8C-7C071F58E0E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8CBF8BDB-5015-4144-A411-375F6E05F2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409EC45B-49F2-4CF0-9077-41DD6D2669A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133350</xdr:rowOff>
    </xdr:from>
    <xdr:ext cx="95250" cy="330013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30DB52FB-CAFA-46BB-8CFE-0146785C386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133350</xdr:rowOff>
    </xdr:from>
    <xdr:ext cx="95250" cy="330013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2761DCF6-28E0-456C-961A-A4D30B55EBF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133350</xdr:rowOff>
    </xdr:from>
    <xdr:ext cx="95250" cy="330013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851CAB8E-ECB0-4146-A4D5-F9CF7D2A49D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D55E86C4-E9EA-4A0C-9480-1F5C448AF5C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B3B2046E-F2F2-454F-B041-612D05CA67D9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947BBC11-145E-42A9-89BF-7ECA61D3898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CEA3C7B0-B8DB-4523-B131-1D53FCEECF4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1030381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4BF43CA3-AE03-457C-85FB-F3A65EDB658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21315BE2-1F64-41A7-BB84-EF8D96E5260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9E312F47-DA74-40ED-B48D-91DDD9D3B23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5C81320-6FAB-4A15-96A5-B77176D69A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7F40F17F-B570-4408-BFCD-82F4210B6E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EE23A68B-DFB1-4184-A245-C6538EE9750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078A04A-0B14-43BF-A1EE-AE2424A34C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11950B48-45AF-4003-AB41-505D79FA2C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44944982-A1AC-4C61-A7FE-7E7F5E5987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5A1BB9FF-2559-4D3A-8953-9230329C2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48F3EDAF-E845-420A-94EF-7465D90AE8A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FF46BC59-BB5B-4A09-8950-FB10A1ADD2D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ECA7856E-69E8-4C36-A2F6-63C577E967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DE052434-AB4F-4953-9698-F1C5457D54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959864D-F4A7-4788-826C-8C320D8EA8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2EE842F-6C97-4BBD-A9B3-30128CF506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418B361E-DB51-4064-8AB9-5C0344276BF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E7976003-7CA7-44BA-B46A-49B2776DFC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346014C5-E57A-4036-84E4-37A37AEF5F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2E462715-5C4F-4CBE-86A3-5DAC4E9170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2CCDA424-B17E-483F-81F4-B53ADE28C8F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446C3D5F-C809-4596-93AE-A9F1D06232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5C9FE65E-6152-4D61-BA46-4809CF4EC67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BB698932-8819-49A9-9CF0-92515E8CFFC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A672E747-0680-429A-A04E-AEC76614650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3E0F25C6-6F2F-45D8-83B1-EEB71865F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74047A43-CE13-44EF-9296-9FE1E5550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966EFAA0-7D7C-445D-BBB3-C6965B7848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4632003F-6C54-4466-B3CD-0AB9523DE4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35992483-042D-4B73-9A6D-9424A5144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1E9F08E0-EB02-4E20-A7BC-F7519EB9483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AFB94836-156C-41A0-B5B8-E243FAC16C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35BD2A68-43BD-4CC1-911E-435F5C64F6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3D947B84-8CD1-4C3C-AAE6-2429357183F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66BC5F7D-9FAD-40D1-9E0B-A23FF34A169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83510369-22BE-41ED-BC67-DBEB7A166B0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9C6173AB-7B94-4ADB-A2BA-E432A14B2CE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743FED2A-20BB-45B4-B474-2F37382102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4B180B44-E384-4C8F-9CDF-C358518B7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D9E530B2-B5D1-4231-8B94-DE4584A9BD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1BEABB9C-DD21-496F-A8F1-D2FBAB576FA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741FDCD1-267E-4826-AD72-930787986DA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F228B8CD-B554-4700-A434-A782084D09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0DB3A33-E214-4C7B-A54B-CCB9EC7CA10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EE0D64F4-5E9D-4278-9292-1C304E6B54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FDDEA45D-A595-4243-9EEE-DD49924128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C7F0BEB-1A9D-4BF2-8B53-0CB54116E6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81D53728-5859-4DCE-AD2F-6F21C223D9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97A341CA-8B0D-49E0-B308-F99E7F28E5E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75C0F320-1106-48CB-8D0E-4011E82AB5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747BD188-E8AF-4DDC-999B-E5B322990AA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1280F2AC-57C5-4FAA-83F6-D9EF6BEAD05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65E535E5-4590-49DA-A75D-BE310C794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6F0D290C-C6B3-41F6-8062-4209BF67EF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89F7DDE0-4124-458B-B54E-1A41C9B563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5DCD8BBE-8C40-4520-8E7E-A9E0F683F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B69DB49F-4D84-4E5C-8512-F9A86AF9434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D78797AD-C6C3-4AC0-A226-67E6357B1BA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A89683FC-78C4-4D31-9126-4536A32FBB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89F7DB2F-021C-4A92-9403-9FB37E424C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90296E18-919C-4CE1-8F64-D0B5BE55C17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2DE980DC-4DC0-4CC4-A7B2-2C3EF07D4A1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D3319F9A-9B49-4234-86AA-F4280F4971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3C168AE8-63DA-4E8C-96C1-FB951702DD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4D2E40A6-5D80-4CF6-85D2-F7B4BC18B3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A2651CF7-0208-48CE-9765-0410B85412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965A823A-2A1E-47A5-BCB1-B5FE74CA9D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C1AD7D3-DAC7-47E6-BC2E-961ED81F06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3749465F-3099-45BD-9F53-561FD3F5AB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A5DA4D39-421E-4CBB-B4C8-795BF31654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296F2195-5E19-4793-89AF-C66F1316AB4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BBED3B7-A638-469C-B576-A5A27C644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381478B9-9FB9-4536-93CC-E22FFC14C6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9214B0FA-F930-4E1B-9ED0-E2F1ADDFA3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BD451CFC-3977-4232-A3E7-AC5638A374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BA21A7CB-8BDE-4CF6-BB69-E083715548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75F1D399-684E-4ED2-A90B-DD83CBE2A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F5AF923A-856B-44A1-89CC-FFD5AB5D7E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C73CB8B7-836B-4644-A21C-5ED3BF0215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C24FB0EA-94C8-4669-B26E-9686AA05E4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AFC440B6-9B8E-4688-9C42-1B739A9D60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9A768567-1670-47B3-8876-E9CCB5F77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1A85C896-DD1C-4416-AD70-9261FFD1D3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87A492D2-5ADB-41B9-A61D-E199EC9CC02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4DCF1E52-DCE0-4EA6-9D64-81FB93CF8D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D79C3E6A-1BD9-4833-9802-80C1EA7CFDC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CFA7F5B7-DB86-42A6-963B-60447F56343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4C88800A-1E58-4A0C-BF51-16D49938567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A1D5E653-FB35-4D65-845D-6DFC867D3E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49AAAC3F-8A7A-4740-BAAD-7735BDA09FA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4BF75305-D31B-4C41-821C-0BB796C074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A0B2CB15-9256-4151-98AD-EDE60526858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4B9B91D3-96D6-4DBA-9678-A73AB50B3D5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4A3D1CB6-C616-49B7-93BB-CBD5FC688B4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AF39F85D-0C6C-48CD-A365-245097C1B47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EA81A99A-454A-42BF-B26B-3393BAE59F0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67BB83ED-0B53-49E9-9802-204B3DE4110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BE1F338-7048-4FD5-8854-589705428C6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938FD665-ED79-4BC5-9BBF-A765B83E6B4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23127C2E-9435-4CC1-92FE-F2E32FFE0D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AA2240C7-C7F4-472D-B3A9-6F45319C60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8ACF615E-3EAA-4295-8835-7A562C712A6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67BA8F74-0DC6-4CAB-A286-ABA4990E147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25CDC3CE-7652-4427-96E4-6D858E23F70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B7944D72-1807-4AD0-8F4F-887B6F4C71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A6B5E9B2-2A7D-4C37-B76A-E1AA7F5932D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38B43649-D0E8-4D74-AD67-4CC2F680A9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16431F8D-CD58-4E22-AD4E-B29F27756A7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85DC38DC-9302-4AEE-A95F-372E24CAEA4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ABFC2D97-11E3-44E4-9BB8-25C0A1598AC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B46E6552-3B21-488F-9071-1320B82AD1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B15B8D41-86FD-408E-9966-2B9AE92F066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D3C6CFBD-CE6D-47F5-9C63-97EC051D29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134AF03F-2B84-4684-8C80-70F8504A711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FAD972E3-7A90-40C0-B039-01F0F40807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9B5A3B7B-4BF8-4349-8698-B8820369B8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57D3A759-7153-42F0-ACF9-C4B49CDA15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12BD737B-0170-4292-9E80-78549479512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17B7E907-575A-45CB-98AD-DEEDDD3C4F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B1BA82C0-9305-4160-B54B-79E6835E0F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761472C-043B-4BED-866D-63DCE6668F1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19414A64-B97B-4DE3-BD46-CDA4DE203D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1EDFD854-19EC-401F-B879-AB2992C7380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1E1701F-16CF-49D8-9193-5907C8E65E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964B4F7A-BE1B-4700-83D3-8D2128AAEC9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455AF40E-E5CE-4E29-8B03-6B9EDB1E6D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64899FD3-FC2B-49AC-A5CB-D1EDF7595F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DB7A2F2B-BD04-4F48-8D57-7382C1FFFC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A65B5DF4-F272-4A29-B242-BBA28B08682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2D03B0BA-CFB8-474F-AEA7-921D81D57B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882D27E3-77CF-4014-A88B-5497E62C333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75EBBB46-7DC1-46BA-A9AB-8A664157DCD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A8EAB9CD-FFD0-4914-B143-3836D7245F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A78757E1-A2FD-4D88-86CB-CDE2A50EAFD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CC396D3F-0633-4D56-A9C4-7ADB20F39C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E588393E-3D7C-41B1-81F0-D92BD6407FD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EBA2EE31-2C50-4625-B8B6-64183FB105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478B26B2-A6F8-4A1F-93BA-031CAC8A13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E6338A9C-F7B2-49F8-8D5A-DFC21765BD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73CF4E1D-CD5A-497D-A172-B85D642354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DF597F2E-A222-497E-A06A-66A996DEE0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2E2C16FE-E545-4855-AE6E-045AB0EA48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6FEB874E-37A6-48D3-8A1A-01545F73455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7B249CA0-44B2-4DC3-9E9B-1DB880050F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AF8AAFC5-A858-452D-BCA4-A34DE7F213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148E34C0-00A2-4893-8CC3-222DAEC8E9A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C72046E7-9D9D-4001-A8C8-613D1F3F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617099AB-11F7-4832-9A34-1D8F663CDA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48A46D07-B7C0-4BF4-AFE2-F75937A96CE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F7EB8EE5-D1C4-4415-8FA2-11EBC181EF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287EC433-79AF-43DF-B8DA-231DC0EBC5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41B71226-5FF8-4F0D-902E-A206282B77F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E4DC2CCB-6D46-43AD-B738-A06BFB9442F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6168F77E-FE7D-4251-BC45-1A6EDC3479C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798AADA4-F007-454A-AEC0-1E2EC2D8C8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20304754-384A-41DC-9F28-EF053D67A7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4F6D27A9-FBD5-4CD7-AB6A-EAB46379539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A6681FDE-DA96-4939-97B6-4D9EE36457D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06C02F7C-5685-410B-9B00-B5793D60112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90A33ED1-0CE2-4284-8343-846176CEC03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772F02D6-AD64-416E-81CA-7379EBFA51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41301B31-9D5F-48BA-89A8-5197B49F1CF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2BD27E76-4138-40BD-836F-EAC2B5F97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211A352E-80F8-4685-95C9-8A2C3C99FF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5AA5315E-4B6B-4831-BEB6-69BF01E567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23DCB9A-07FE-4124-AB9D-A6DAB4488E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2063BBC0-126D-48DA-9A03-530948D14C6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8B3C7E51-71DF-4FE3-85AF-92942A15AB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2B505AB9-860D-4388-AFD3-C4B4F934D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BAE91169-FD90-4D68-9FBD-69983B6A44A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2E1B417-D71E-4D94-A956-DBA373CEEA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F89F490E-A1DE-48AD-8532-3D66A9C960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BC8D9991-B2EC-462B-AFC1-CD2DE61E58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900D170B-6549-4B6A-899F-C15221C8C97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DCE0A04D-ECA8-4265-8610-A1B8EDE887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FAD8EA75-0FDC-489C-8553-041F17EC3C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7ABF3899-70F5-45B7-B6D5-0A17BE6A06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DB940AA2-D189-4E52-BEDB-2708C2D1D6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5AFF29FD-DEAF-496D-90D2-0D71FAF432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380D63CC-C59A-402C-8DD9-24659B46C4B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F2A0A5C0-43A7-4A09-B69A-32736E44A2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EC1A8107-5AD3-4628-9FA4-10462CF06F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3DB7EEE9-DC4D-40C4-9078-F241381E76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48E2C563-1720-47AA-8DB6-90B875B077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87498F30-6081-480F-931F-75E0C2A59BA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1C8AD4CD-E22C-4732-81F1-BEB194FBE6E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775B84DD-D7EB-43E2-BDCA-31930714CE6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750C7C7A-C59A-477C-9EDA-FA34E99F553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1B06E411-DAE5-4D6E-82F8-B083241D9D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30B9930E-456B-4C83-9B2E-744613E995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4DABE864-49A8-4731-B069-4F8BF987A2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DA545A5E-8E35-4FA0-9FD9-541164936E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5DF51D9F-631D-4B83-A44B-1DA28D84A9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15D55E31-3F2E-44AA-A515-E3A74020D5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838A3A17-8710-46FD-BD02-6319499E68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89E02D40-0C6B-480C-986E-B0AA555F5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1BE2B80F-9E35-45CC-88A9-1A56C7C8DA4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BC1FFDCB-D12C-4D2E-8E52-AE435E4E6F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A914ECB4-3D43-4051-8C75-48FDE1FBB5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2C79B8B8-B12E-4B94-BA87-6B26F85C74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83133A2E-2444-4692-A7EF-E1082241BC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B6288DBC-346E-4F90-B64C-58D85357FA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E79B21B0-25EC-436B-A752-EF582965EF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379396CB-DB90-48E1-A390-6F5CC62E78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5D50EFB7-B7D8-4AE1-B139-41CC34BF0B1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718802B3-0F20-44D9-97BA-F7C6FDE2D11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8C45FA99-4453-40E7-A78D-8402EC3FAE2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2AC3EC5A-DFBC-4754-AE54-D2ECE54B41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B718B160-70DC-42F6-A468-A70DD00477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1B4F6B11-C2B8-4803-AFE8-6B360581F0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243E2143-2939-4CD9-A0F9-2E5FAAAE73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9FDE0F56-224A-4CF3-B871-0FB5EEABCC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043AD728-BDA9-4937-AA41-E5972F6B72A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AD20517A-FBE0-4392-B55E-8648B2C959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8BE15864-F0AE-4CE9-8439-9CD8408ABF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85185BEB-5C30-46B6-88B3-2F2C77AF011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CC86F319-2E76-4F01-AE0A-255D4A39F2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60A7EB1C-619F-4BB1-AEE6-63E248D301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A0A3FAEF-9E95-4872-AD3C-146ECC29A67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F5CF0F82-90EA-49EE-BAA4-060935FAD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EF5D133D-9C0C-4B27-9349-BC220C7AF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AB7EC337-A251-4C53-A08E-5972492929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966DC1DF-F2F2-4888-8638-B3282DA934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D074E08C-651B-4ECD-8C32-566E8D5314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E3482B97-F842-4B25-A026-5E9D40BE4DA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7CCD1842-DDDC-4954-97D4-090E3B41B68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493939F1-DDCD-46BE-9167-31405E922F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CC321743-44CB-4FE8-A979-537CF4F5A4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EA043F13-2C95-4D65-87FA-A1E17CA9E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C911549A-B3CB-4844-B0F1-69A4B6BC56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B2C2E603-5C64-4F4F-B2FA-29D1D80741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9BA81AA1-3B5C-4478-9B36-881A9A55B1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A8810DB5-7670-4D7A-BBFC-25A9E5F6AD5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ECA8B615-97DB-4F7A-B139-4DB8AA53AB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827CFDDC-BB5B-428C-A464-299A68BD5B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7F305C62-968C-42F2-9673-B49EA094FE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89DB9A72-E959-4933-8CD3-D58E43EDE4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D9A110B8-E892-435A-9319-412D284EA6A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CE5CC2DE-BC0A-4999-B38A-C510452CA7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43E73EA8-F8DE-49DA-B414-F17D2B892AE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358C97EB-1E2E-434F-BF3A-491306179B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5ACF6218-33E2-44C3-BA17-669E24462F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F16CB9AC-7045-40D8-9899-E83BD0FA62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61213470-16AA-4A89-8FA1-118F76493F5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5610B670-6018-4B40-BE3A-7B4F9C242F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6C9BF1A5-8E8E-46D8-898B-B7AA8C365B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85D10EF0-4AA2-49EE-8859-5742059138B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CDF73A72-F5C0-4171-B968-FD198D55661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0BF70088-0B0D-4D9F-ABCC-766625F30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83371ABA-9D92-4C9B-9B3E-8146353E18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086FA57B-7294-4769-9B8B-1E955748B81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38EA9A72-2F76-40D8-B257-64348FAD4C6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12F0AC50-5652-485A-9022-CE11F86444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C5F81F67-ACEA-47FE-A377-66A1426A0B7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FD9B0DE6-3F99-4C62-B2F3-F0944F0308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2BA91CE-22E6-4160-B82D-F04A2C8FC0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7FD48305-9E0C-4660-A59F-A5155E89C5D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82EEB408-87DC-465A-8C09-A53B7163FD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80C262E2-A8B3-43E0-9B17-9481BBF352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80B09923-9C96-4F3A-9ED9-2CAB205DCCE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5831777A-CA44-49F5-92E5-C31625E45B9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16FFC80A-4777-4D1C-BF44-A613B015E43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591FA44-6EA2-4F40-B6B9-47A3D775002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18276F36-6ED6-45E0-BA96-254A26ECED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2CA4B4DD-6901-4D22-BD99-B510D74207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D1F36EEC-E1A9-4C5E-8FCA-79067DA160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6D080034-6DC8-493A-AE8B-AEB79E038A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901714D5-48B9-49C2-970E-32A129DA6C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4BE12955-BE07-4875-8823-17C76EB7C84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2F304300-FB00-4F14-BB8C-BAA0ED860AD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DCC27C9F-D042-4DB7-B4DA-9D11DB25C3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0743A3C-2720-442A-89E0-9BBB3C34B3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C43C3437-31D9-4629-9E1F-65DB13AE7E5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FD82914-E7A5-4470-9DE5-A3E7F8CA23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FC44C51F-D452-4EAB-A56E-836E28CD4E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3C09A7EC-2EDF-480C-8F59-E559BB0790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1A6EF680-88CC-431A-8CB4-87D50637C68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6998692F-B3AE-40F0-A98D-4A298868ADE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1F4E8EB9-238E-44DD-B566-BEDBE675B7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6044E4DE-8169-451F-82CD-F40E77A90C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7A582AD7-793E-443D-9550-A16FF3E438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6439FE22-3332-47AB-BC0B-4A3F1A9A7E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326747DC-6032-4CE4-B3D5-41A1CF5F45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40820C62-10FD-46CB-A829-EF6178034F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66612FD1-B2E2-4A6C-A647-0515E3D920C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86BFA6B2-0096-4295-8B24-19302C80A73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981ACDC7-B9E3-4E85-A616-A915A0F4C4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26F0B4A1-AB09-4614-92B2-8CD9B71434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4052E701-3C44-4911-B8CD-3F985116708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643267FA-99C0-46AB-9888-16BB34DBE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6B22364D-CD11-43E0-92F5-AB88F868AA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6FAFE774-43B8-424E-8E3D-507BC76EDE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DC3D8DD0-1CB5-413E-86C5-D09F58C156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41877AAD-2239-4C82-AE08-ADCAFE243EC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1A4BBECA-3EBC-459B-8420-A7F7EC5255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4FC046D1-890D-430F-B011-FC2E2411A1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5744E964-5338-4882-BB79-6C18B4B236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6A3665FA-FED4-4EB0-BEB0-F23C8579AD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688F4E86-ED44-44A3-B6D6-19FE5462D4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6B00E628-FDC7-4AEA-B995-02152760CF7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9E7AF83B-420C-4F10-95E4-7FEAAD22759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682510AF-30E4-4604-802F-64FEC4D45B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9D919729-0195-4252-B053-B5F8D863C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8CA63773-8761-4E37-B636-14012FD41DF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71E0B500-5114-42BE-A0CD-006B0596A5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6F837E9F-3844-40DC-9348-D74FF0CFED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E6AE3E40-057D-4D99-989A-155104A2CD2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8BFAD161-A046-4123-AF9E-A6507FAD8A5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1071E516-8F24-4AF3-843B-546EB29626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AA097C43-3C3D-4DBA-A094-B02F221F4D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9AEAB1BE-3FC8-405F-B750-BE2ECC5157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AEE629C-298A-4955-8395-B1A4915ABA5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95EEA6C1-8A13-4CF0-8DDB-3A0D8422A11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8434B063-5545-473B-A855-1A36867C15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8AC144EC-0471-460E-827C-ABB143E436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7C6F5132-8751-4709-9B5A-4124F881EE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5910A395-DD9A-417D-B02A-75CADC0F7D9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1C5BB0EE-5E90-4D1C-9223-096552F69B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A828487E-859C-47B9-8B18-7D7FBE905E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A1D600D9-06FB-47EC-A6A1-FB6D00644E1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8FEAAD23-FB8C-46EE-BFF8-06C99E6F72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477ED130-5A5E-4569-9079-8062198052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CCD35BC2-D02F-4171-9D72-0E82967F5D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5178D9A-05FE-4446-B63A-475971D7E11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30176BE5-C154-425B-8C63-BD28A7B1B5E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EEB3C2C4-D89F-4128-A0C3-A91DBCF3AF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45B981-251B-4D0C-9052-BCDEAF0E45E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A9A0FE03-F981-45DE-BEE4-F103127D805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C4CC638F-D7CE-41CC-81E5-31A5EB84ED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4766B409-2E74-4B19-972F-6DFDE8210E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336FA4C-A4C3-42FB-95B1-44599933D3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3B7A1F6A-857F-4F1D-8D3E-A78B2EAE81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44B9CFE5-8E27-440A-8569-659F8D15DE6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4979BE9A-0CCA-4F47-8B71-9A6B81CA571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F35A2E3E-463C-4D18-B23E-E9F030A95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6CA0136D-B7FD-4796-8FFC-35409D61AD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826863DB-1A95-4EE7-83E3-355DD899FB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AF0CBE19-596B-4B89-9B01-7D14294CE5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5DDC4D26-299A-4115-8743-05020088E6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B51D6A57-EBC8-4935-96DD-247FE5B1DB6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C25C94DC-C7F0-4B39-A977-B738109196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1B1ABEBC-247E-4EA3-92E1-0D58C6878C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9DC7F5F6-18AA-4E28-A876-83DE31A66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4A721169-7AC1-482C-A5A1-04C3F83BED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8ACAA9B8-1FAE-446C-BF5A-7DF9E21A72B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28E85AAD-04BD-4856-94BD-17B088EC96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2051B93E-7E03-440C-8256-D0263428B63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65823D88-5BBE-47BF-85C0-14B25DC7AF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4610DF95-7BA7-4F2E-9DFE-2DA753F9D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6FDAECED-7208-4442-A275-29399A053A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4416487D-55B6-4BB4-B25A-08C92FF7C5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49E35F7C-27E1-4066-A05E-9ECF408E2D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A7E8E754-80B0-4915-9765-7DE9CEA5A3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B5426F70-8E17-4359-9980-C904D168DA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558940B7-4078-4AED-B126-61AF7271617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373BBD6C-9F63-4D66-ADE0-094BD068CB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8B4D7D46-7B4D-4608-9841-1E1C0CB483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784AD75E-1B83-4B43-B33D-29CC9AC1A6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EA03F198-A158-440F-ACCB-6DB5A6DCE55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ED1DD146-F3B7-47DA-8C40-5D646F96468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E186CF57-5D97-44AC-8ECE-B5048CC14B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76760D3C-85B0-4CF1-9066-B8AD8F473F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23E788B7-5A40-4BD9-BB4D-87D4C2B05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6C83912D-0983-4AED-92FD-D60482A1D2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37F55C1A-0327-4A46-85E6-03FA60BAB0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25222448-13BD-4C54-96DD-CF73FF7BA1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2C5F64BC-FE4D-41BD-889A-5739205477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89E1AE9-CA51-4972-B89E-164B205AE2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600D93AC-14CE-465A-BADE-A89D0CE048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4E7ECEA8-4BB2-4551-A338-F5341F6022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10B2A628-C1EB-4898-B8E1-43645D38E1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B796E7EF-B17D-45D2-A787-E4DA211641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4B08FB40-CFC7-495B-BA3F-A8733C932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46C7D9A8-5AA0-454F-AAC1-407446F6F7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21452426-2A91-40BB-AD8C-2BA215B61E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7784BD82-C84A-4A98-BEDA-3C1924A1F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7500A0B4-211D-4694-AFE7-90775E650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7F543C30-D3EC-4141-BE0A-E9CA2D612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6B417B4E-BBF4-4B2A-83C1-53A4A7B4E9D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7C21AB56-44D3-410A-A5DE-33A8730BB2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2EC213B6-296A-4ECE-9F9A-6E9239203C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C913AE8B-E7CC-4E82-BA4A-17A7C7B2B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C4FA2FAB-FB7F-4FC9-B9E8-68D47D4A3F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4F906EA8-6F2E-425D-BBEF-42167BD111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3B15C912-2489-4847-869C-E277477FA8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DC4CA284-F192-41AE-A185-B657097E32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3A5F8B89-4685-4964-8FB4-C6201609C83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1EB4B229-F93E-4534-BE4A-ED23BBCB8C6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FE14B11C-03E7-4215-B3A6-3F8805775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19D94B70-BDA3-41B8-A404-33907C07E2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5008D163-7D4D-4EE0-9DEE-F204C22C7F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6F96535-5EE7-4706-B1EB-FA66740245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3C445819-6F85-48DD-A89F-3D7B26EBC3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9FDB6A15-3FE0-4A1F-8949-3063F552B7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4596A6BC-14A4-4F50-89AC-3278FD7930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D7BF37B-E9BE-4815-B2D8-BCE44B35EE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316CC2D4-A7E1-475F-BBBC-E201F73AEF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D53648EC-4F86-456C-A28B-EF58734B2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E087D1CC-EA00-4D96-9F9B-DBF648FE7CF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E26DE57D-BA47-4BF3-A704-60075B8ED6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61A2EB85-7462-443C-944C-88566F76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A03A6DE5-985A-4C45-A35F-4A72EE3AB1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F18FE282-C22D-4C5F-B329-23E44294E9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5661CC70-8511-47CB-8668-0B85E391B4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E5D6660D-31AD-41B6-A249-8E8DCC396E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4B2733A5-7CC8-4FD4-9379-66E34ECE877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2B33BD43-DA0B-4946-AD00-5D3A8381F9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89FB90AB-7DBF-4ACF-8662-812B428F07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5444317-7175-4379-9175-4FD5ACF0DA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DB421D8B-3CD1-45C6-B3F3-699F4D6421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705C2B2D-BA3C-494E-9E9C-4F0FB5A594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840F39E4-EE99-4E77-B848-695D88D82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3EB8C697-34FF-4DB5-84D4-4C74B46777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8592C85A-854E-4D1D-9E3B-C4BE41D559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1A5D68F4-0473-4628-BD29-7E9B3F4544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2DAF727F-B171-4DAB-9A56-D3106F1F2FA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BAC23A15-655B-42B0-9F84-50894F296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3CF1C513-EC01-4D72-8E7E-1A2697B7D2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7C585518-E74B-441A-8202-54922C2AA6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5BF3FBE4-AC60-4A27-804C-AD02A43A6C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AFD2AF3A-CE33-493B-9BF5-D9A633810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EAE07BB8-E391-44BA-8788-F2B86C75B99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2CB1E063-72A2-4F23-9E5D-B217B9A49A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B0B4CB3E-FA9F-4070-AA3F-F78A9E27B8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2CA70E9F-0E04-4E5C-887A-1869836C7C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4DE35968-43E3-4E62-BA54-61F23100EA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78B7C84D-90CC-4C3F-8558-97E1EAB7F9F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5F367F5C-7883-481C-843A-FEACB5B117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685697FF-B9D9-4DA0-85E3-EF33B71CFD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26AE402C-CE8D-41B0-ABB2-FD3E4AAD2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54617D1C-3B38-4E8D-8441-E8472601DD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D22AAFF8-3054-443F-9A47-D179207E4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F3989320-500E-43F0-B1B1-B1A6F7B7D66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9DC06C93-3075-4BEB-80E4-45E2CDD3C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66FA60A6-114A-4AF0-B730-559FF3E9B04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A1B1C91E-CCA8-481F-9492-81C0A111B5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6AAF0834-30D5-45F2-9567-7F7F8ACA5D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FEB01FE9-E73E-4C73-891D-A2A49C6D35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1640907E-F4EE-4F2E-8770-FBC6B47138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A5885EFD-20FF-4904-A07E-28AFA94F447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428B5816-E619-4889-AA9A-36D8C2C4DB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498F1798-BDA7-4AEB-9C6A-F94B5FF5C8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4CB71B7A-69FE-47E5-8441-5B7759E08C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BC9EC29D-F38E-430C-BFC5-B4B3F0CFAA4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71AB193A-63E3-4DD2-B0B8-11830728FC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C825DF0C-6456-44E0-9563-1183022176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8282B058-893F-48D9-9519-52BCAB8283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4CD92DED-AE7F-45D5-9CCA-BC85AB855A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E56FE9B0-E91E-416D-A821-350ED682AC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E17A46D9-C98B-4484-8AF1-B15D5C52DF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EC44189-0481-4B62-B381-9FEF06A0E25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9EF79E4-5F92-44F7-AA7D-05BA040580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807D6FE7-2C01-49DD-96BB-9A31AF4560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208C17BF-C350-42C7-A806-CCC06220BB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84A4E75F-53B6-4DEB-865B-9507D0E759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C72EB79C-04D6-46BA-AD8C-2C2FCF6C08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E2CD8687-ED33-46E1-976C-88501DA7E1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C2DFA2D2-0096-441F-8E7F-5951241F56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7AFCDFCC-04FB-40E2-88F6-5F4729EA6F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FFDBECA5-B27F-47A0-94B6-37A3744D05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FC7DAC4C-4536-4C67-8FAD-CC11E7070F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F4C9B27B-22D8-4F8E-870C-D496D4F18B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AD14A9A-B1D7-4D09-89CD-6B3CBD0CC0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D54BA7A2-24CE-427C-8507-E46FD8FC6F2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4DFB8F20-A995-4CB3-B69F-8C65D0EE4B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CDE3AC36-A0A2-4BE2-8170-C777F5B8C3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16146BEE-1A85-4D17-9A5C-431502DFAE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3E115DB8-49B7-47D7-B5B8-4ECB6C35E66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AC12CCB9-60D8-48A7-B28C-9F8AFDA151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37CA18B1-6E52-4967-9F81-D0A67C586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90B07CF-AE14-4A30-86CB-76F11FB80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4890995B-6147-4CF0-BA2A-6592727F1D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84DFD4E-11D3-400E-BB44-0B2FE3E048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ACCB5142-C1A3-4E7C-9822-5388FE087E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C407DDC7-0578-4F68-A6A3-AB6F6294D0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BEE0F32D-FBBA-4744-AA85-2B8FEFEE93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AAACD7B-6CCC-4801-B896-E065B85B3F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8D6BF69F-98FD-4999-AF6A-8B0D6CC8D8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4C6701AD-B98D-483C-9F4C-4D7CBF4B0C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8DA6E806-2811-43F5-97D9-3DC584B5C2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B0348EB5-1358-4E3D-BA9B-AD6474A9E4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60E1006B-444B-4C7C-AD1A-FBC5C6D85C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E0C5ACEA-C0FD-4184-BFA1-A1D3992DA2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1D04A051-7BAD-4D93-877E-FFA9F078C8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FAFA40BC-6E57-419F-A471-2883B164D9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9A835197-7543-440A-A91E-EF4D4E663F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AAF888B0-0B0A-4C13-960F-393250E592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631BA65A-DE24-4352-B044-8092FB74BB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20CE89A6-C46C-4890-A1FA-9FC719314A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7981CD90-7255-4A7F-ACBF-308CC2C429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43E31AAE-17A2-4BAE-917E-945AA1A7FA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861404AF-000E-4CE2-986E-FE2AC03D24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8254A847-44EA-48F1-A421-868945EF4F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FB498AB2-2878-4FA8-ABF4-79AE7C7E9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4E91F86-9F72-41B7-834B-9E6962E5CA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AFE696DD-FA81-4E53-B127-DFCEB4C5610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C592642E-1B21-418E-AE68-F54F1AFC38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BE3EA3F9-55C4-4DA3-A4E6-B8BD69AF0C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83722E03-9ADE-4879-92D9-F29E8EC02D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BCADC32F-7147-4063-8B1F-B822F155A4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574B89EC-9A73-45E0-8667-170E462B62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96C7EFD-A68E-43A9-B2CA-02B81902DA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E6144044-E1FA-4723-A562-836452C565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6FFFA55C-A76D-4261-B047-9533D1CC2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2FBC4925-58FC-4D5D-8191-B2F94C25A4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CEF8CDCC-8E39-412A-841E-B8EE54D7E0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77B7C809-901B-42E9-803F-11DEBC0892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2FE05BEB-DE4D-40A3-A3CA-B4360A3455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E9AFD45F-D54C-4D20-9B40-24C8DD04AF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5BE0A929-2A39-4BC4-961D-DBE1933521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42C70F81-4CC7-4DF7-8552-61C012C0DB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27F52FE1-616B-45CA-98D9-CBAF3BDDA3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C801430B-53A8-4DD5-B59D-1BE35F651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9D9B0F8D-B9F4-4C57-BF3C-8F7BFD18E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5F518400-546D-4D1F-BA2D-4D6B28EF0F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3B7258E5-E427-47A7-BBEA-0D4187F5C1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79086C53-3BAB-41C6-9C9D-5AC1552F48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9B77921C-4D3B-42BB-86DC-D7936F8C2E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C2160EA3-90BB-4E47-A4C0-525A60BD3F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6D5C2384-115A-4F12-A01C-0C1D3871B8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F659114D-593D-42E6-ABFE-3524CBDF66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4B409A9C-F841-4B96-84F3-93F736E18E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1522F44E-E304-4577-91B9-B07ADE05F0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D156325F-05A7-40E5-ABA9-B5D0A4B995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2E4B163D-8F53-4384-93E9-356F950572B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9E3AE778-11BE-48BF-B811-C2524731C6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B4BB5A44-AE54-4F27-9307-465C024A34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2B90E1B7-DE06-448B-8F03-2FBB155EAB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FBFD4398-C484-4A53-BD54-F717D2803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87B294C-9E2D-4CCC-9D2F-6F1AAE3DD2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93029AF-34BF-40CA-992D-E17DD689E9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22C983E5-04C0-44D6-A220-A92FA742E6A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9FA6F335-EA36-4EFA-B986-2E6E50AB20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DCADE99B-DB21-4CE2-8EBA-2E820B468D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42D8D01F-1775-4E3B-A33E-CB9BB1DFDE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E323C5C2-53CE-46D7-8FDB-1E90EEDA69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72F7A1F9-3A9C-4B86-B07B-FFF91ACFCE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3A81A608-3958-40FB-95C5-51931B9994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EE8802E9-6E36-49CD-87B4-427DEC8C173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1084E009-32E0-470B-AC98-3AFF74D2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ADC6363A-C759-4FB0-AE48-825EA5E869F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3DA5E73C-8FFB-45E0-84EF-A18A2606A3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4F1C2CDD-2A8F-436C-8E22-9770F72726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63867DBD-CB72-44D7-97C0-62375EB657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B11E83CC-56A7-404A-AF74-8467392AB9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BFECD916-95FE-405B-B35E-C8403E19B2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68AEF67E-A777-4A07-84D2-9FDE04B8F0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9A3BF98C-9A56-4D04-92DB-07FBC01DF8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9E859D88-A493-4746-8313-EBA5D05A06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E03D350E-D1C3-4964-975F-7F3D09231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E76F40FA-ED66-46C5-8733-5445C74472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49E25A-5308-467A-BAF4-28286300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609F986C-D93C-42E0-BB6E-E38B3F925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D01756F3-C4C1-46D6-9236-319DBE1CD1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57C76669-CBD2-4DA3-8DE6-4C047FE24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44B1D8B1-9510-4BB4-A511-973A9593B7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B6A48F9D-23A2-4229-A372-501231CFF7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5E595FE3-3684-4746-A934-BB4152599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810AE348-66F8-42D4-B626-C4F82E71C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D9DDC61-D108-4C5E-9204-1AE9268607B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C5B52E12-A17F-49A9-B8D8-DA837E717E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2A1022BD-E9FC-4AE3-A458-17B849156F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FCC55FB7-02D9-449E-8570-3ABC26782F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755B730E-BB35-488E-9EBD-1CEF027355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E1261BD3-706B-4A9B-A743-6EB8B13CDF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650BE5AF-7599-4AA8-AD28-6AF0EC26B4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2D06082F-DC5E-45DD-B1DC-431494A30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61989AD2-47A0-478A-A23C-C161AAA29C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808AA8B1-EBD8-48C2-90ED-69FF416D88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C73DFE71-079C-4B05-9333-32E06B04BA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19F4C7EF-E707-4A1B-96D4-BB558829E7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D7E23B9B-4F56-4179-AF1B-FC1F0C6BBF2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A81AA901-08C4-4C67-A36E-FE4DC6BA05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89455D0C-DECF-4E0C-9E4A-24FD2AF6CD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90E65F3-2B6B-4060-BC48-7F00A50A52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32E70385-FEEE-4494-9F6D-48B420F3FB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BEFD88D7-53F5-40F9-B5B8-1255277DD5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89C86BAE-D15B-465A-87FC-CA93C69DE5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36A0BFFA-2D08-4712-B23D-1DFCB78AF4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4E9DABFD-4B8B-4440-9A44-48726FAC00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EB0644D8-0132-4A20-A499-8181539CE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83055290-89CA-4D2B-A0C6-E9EED642E8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3647DBD8-3277-417D-984A-FC215C2F2A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D6DA0B87-1AB8-4B26-A0BC-2C7B8D6B12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9FD821F5-1133-4FC6-B5EC-F2A51762BA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912951AD-920D-4210-839F-674814CA49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31830EE2-6FAC-4C3A-B29F-5EDF0DC9E9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77E464DE-B9AC-4113-A17C-1243A4EF3F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BD0D19A5-1225-47A0-9F03-3779AA074C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D4AAADB-632F-4AE5-A33A-7F62FF328A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87B957FB-D266-402C-8FE3-DE87AF89AF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8AA7BF85-18D9-400F-A988-8B42988855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E1A65CE7-1C0B-457B-BFAB-5CE9861029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F02CEC62-23CF-4966-9621-DF199B6556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C4004B3E-AE38-4B43-BB7C-68CED73138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5D9E8A22-2690-4D29-9686-E214A8FEB6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65D6F190-9990-4FA4-9735-11E23F80B01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E1F2A731-1768-4F9B-BD03-1F57892D9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A4330F8E-CB90-4ACC-8C3A-304EB73B45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C1341772-724C-45F6-8ED6-9A0B990551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D9842EC-38EB-496C-8242-74F4D3EEC2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EE9D7031-8E9F-4BE3-80CD-6C3E20A7E55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1E85F811-68C5-4863-9EB4-EE424AC542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48AD7E80-64AA-4811-A4D1-74163CEC2A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968C6673-104A-4C27-B75F-5FDFBAB488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D731393-4414-4ACF-AFDC-8CF0413CD8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73B74A1D-5FDD-49B1-916F-EADF7A4EEC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795F38AA-C360-428C-A8E3-388355C65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1ACF5D60-3C97-4897-BDD5-F6A1307F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3CA3E1D3-3B26-4825-AF11-4651EA19C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BC14D233-F6ED-4E90-88F9-DE8FE607C62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269982B5-3D29-48AC-AF2A-1991D56314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AD9BE52A-E446-4A8C-8EBD-80AA2FACA5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2CB0FBB2-57CC-48E8-91A9-743016C6DF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9AD47A19-5A55-49C6-9CED-B4447F3FFE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39034FEE-B5FB-4909-9739-7BE76B61C8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AA8AD42A-5B37-44CB-B160-3703F1EF9B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F605ED81-51C2-439E-B347-A614984ADE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591D73C9-558A-49F5-8C17-19450C92722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3DE4A0C6-095A-4494-A80F-05A4F33A29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43FD62D7-3902-4962-A341-67F007A795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42095044-A987-46F7-8036-689BC8343C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CF839B8E-61D8-40B2-950A-1BBE9FE5CD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9113E2B7-1DBA-408C-B2E8-9365E8B4274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2E26EBE4-136F-4E25-8B47-3D685C80A32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4734442-4DCF-4FDE-9C4C-E1B667A861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CD48BCD6-A435-4296-8859-F82D80AE8C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A1048CFB-E75E-4841-A204-A2E3A8870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62DEC61E-FD95-46B1-9517-ADD31866DFD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ADDD4885-2A85-4106-ADAE-237425EA13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977E2F8B-680C-493B-ADE8-7C028DCBB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3C55638D-D562-461C-91C9-4DB1CC25FD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7A8C4706-ED47-468A-BB4A-49F36DC1A5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209A73F6-1616-4519-BC5E-14F84B41BA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5B108164-F574-465A-BA6A-D6AE1D8F2B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57254834-C9B6-4E35-B4F1-BDBFDB7D85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C2EBC167-DAAB-436F-9A7D-6356ACD7050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206E75DB-99FA-482B-9BEF-C3489635B2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9C2DDE98-45AC-468E-AE15-2284BBE39F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FA42CE64-A90F-406F-822C-DD2CEDBB1B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AC9AD24-CF9D-4F81-A5EF-AE3656AA703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BD28A776-8966-4D50-874C-69AB7FED46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B5789885-3B91-4EF7-A32C-DB4DB7DAD9D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3E09718E-2AF2-4466-B099-E905512EA0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0DDDC2CC-126D-4BCD-A4B7-93FD4C59E9C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15517B40-4D08-49CC-8DFE-7A9FADFEF7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2EC541A6-75B6-4650-B5BC-9609873FF8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C16D9AF6-DF4A-4C12-A80B-CC8C8E05E3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D05219D9-FE99-4C52-B727-22CECF2627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5E189835-C688-4C86-AB54-B35CC2FC68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113D35B1-A019-443B-87AD-DFE308CF0D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A1821AD8-9896-4278-A822-DCA1EC3A8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37C600F-FA8C-4DDB-A065-2B07373200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69F629C5-4959-4BDD-8C51-A33E995F8E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7E956227-5E17-435C-8E44-85B7FA8454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9E4F7472-3F6B-4062-B9AE-BA3D335C60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2A30B644-F13B-4E18-AFD4-70999685C1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19131F3A-CFAC-41B2-82D8-09B75F3249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47EFF19B-9379-4150-B239-23D9012B13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D9B52787-B6E3-4958-96A6-546017F92C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65CD4078-20CA-4147-8CE7-39BCE48E67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EE420043-6C83-44DB-A9AA-42CEF2874A5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ABBCC30A-97D4-4DB7-83A2-C43F20FA62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2F1DBB2B-42FD-4E5E-ACE7-3A8278E113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B87808CB-33F9-408D-8003-6ABC0D82C4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19CC969B-AD7C-420E-BA68-CB9521399A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2BC161EE-4939-4387-890B-C41B6D1DB2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831535D1-9BD0-45B4-981A-6E348C5915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A4A7955-BB14-411C-838B-1126C08EA5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E1D87621-753B-406A-B742-EC4F29491D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B00D72E-9E60-41E9-A0F8-4D14DC756C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5AD135EA-29FE-4513-9A2F-FFB3A94F4F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9E4EACBD-A0FF-4E88-9FFA-B238DD50BB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46F58FDA-C070-45DC-9FED-FBDA3866FE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395BCCC0-1838-4E7A-B003-84A0EDF199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48C4257C-0935-4429-B179-A52775E907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9CAB4C17-9DF6-4E57-8A94-27793BFBD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1094B68-8A3D-4680-9C28-B53CD4CDDD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53A5F42C-3416-45E7-865E-710C509C043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59FC6B17-2DB7-4C46-80A3-EBD41B9417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1511607C-6F30-4566-9AF8-AB12B0B2DE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D6DFA9B-B93F-4366-9852-E1ABC913C29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2AA9F355-3EA7-4B75-B430-EB9C9DC990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3667D357-1413-4666-B2AD-D57EA2BCAD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4AD68163-4B69-4931-B308-ACBE052A23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18B13B2F-D842-4B0F-AC8B-D3E9BEB027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42D2B648-801C-42C6-BFAF-F68807935D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B41C326C-F4C2-4B40-B0A2-723428F04A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1EE4B4DA-3E7B-483E-A434-4C31F9F691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C660788-CFD3-463B-91E5-A8AB46480A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52759E99-46C5-4F51-B00E-A65BA41B5F1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4FC40DD4-0076-4395-AF76-F0C2E904E06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B865608B-35EB-40B2-8B77-7C9B61005D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B1FF92E2-FC1A-43D5-86C6-CDA467680D9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3E769285-715E-479E-B1CE-85419E0668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59CC286F-4AA5-4FC2-91B7-7D673BF896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AAFCA17C-2164-4C47-9BA5-C4A0872AAF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94A31FC-0434-4172-9548-51ED4B03B39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502998D2-D28E-49B9-BA53-301993FB49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1662C06C-21F1-48A9-B15E-5238CF971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180FE8AC-ABAA-47B3-A3F3-9625ACFDBE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CEF7644C-5238-4069-8563-5A99EE18E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162BD04E-762A-4A42-B155-F73BED00455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E924436-8288-49B0-8722-B300EC91A9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F645C976-EDAD-4EC1-BB34-0087ED8263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1F8B5F6-68CE-4BD4-8173-50DA8052CC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686D3DF4-1F5E-44A7-AC77-24141E3613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737410A5-D7F5-4375-85AC-F6C259C779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72D310A8-E330-4F53-BDE3-2AEB8A40978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8B61F25D-1AC5-4CAA-B012-423D72335B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399C3607-F5C3-49DC-91AA-A7DB3B7FA9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4B5C2E7B-800C-496D-BDFE-F1D9346A0F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B4AD96DC-E461-443D-92D9-35D0006C10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A5257969-34A6-4B22-A703-15A87BE8FC7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5A01E8E8-EF92-40A1-A508-6B8ED9EBB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72738629-AE93-4841-8055-4AB7F6C3CF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D7D9C872-9EDE-4AC9-8DC6-8E4A04B374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3BD00779-14B3-4AE5-89A5-CD31903C5F4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8906807C-E8B6-4194-B678-994B08015ED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50DBB885-DABF-4049-B0A7-5059ECF21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81267AF1-C0F1-45FE-9979-6AA1230175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F204BB64-C458-434C-AB18-C11ECD63983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9EFA9C06-7A9F-4167-AB60-39097E3D57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619398FD-4C31-44B2-9E3F-A0E32F1E6D7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43C0401D-2ED7-45C0-9952-35DEC7A58C6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2BEC182E-CEFA-4FC7-B203-D4D76D9720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7BA07206-5E3A-4379-94DF-B26C1F8B5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F6BADEBB-D76A-44E5-B907-B96D771068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CE20BC86-53DC-4962-8548-BFD2D1CA415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A8A4E005-074C-4212-98EE-8300A91C9D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3F93218-8F3C-477D-9A24-D65DEE50C9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5C564505-EE13-4AA6-8AC1-6ADEF83535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45B58B1A-B4E9-4D0B-B7C8-9058CB65EA5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14E44CB1-8238-4A41-83AF-1B1105334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74A7ED33-5FAF-46B5-A68C-FDC5B1EFD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F93AFDB-CE7E-4703-B246-25B69CCCE50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A63A4B85-4A3A-4DFC-BA37-B26420C2BCB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59184A81-7274-420F-8637-951DF8DEAAD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A8C7E1A1-BD55-49D7-B4B2-A0636F75BB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EA5EEAC8-6534-45F9-BC8C-645A1A51667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275F9C82-19FB-45ED-B7D5-FC0BCE8EB8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AAA1956D-46AE-49BC-886A-B814CD5F90C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BE5D2249-B9D7-443B-89FC-9356F85B28B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6E2B0F8D-3B21-4BDE-90ED-3097F3B806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E5B77625-8A29-4D6C-B852-F446069368E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84398E6B-E181-40D2-9CAF-1BDA9A0865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347D81FE-FE40-430E-9DCC-076555A8821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A74529E-3032-41BE-BF46-5D5B3CF3DF2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42D8BBE-A2C5-498E-8CF8-5C80031DE2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30EE1FD8-14D7-44E2-9D9F-1113E1155F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1421D67A-A76B-4A13-BD58-B12C419098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8F41FF9C-EA89-4353-B704-78A67365FE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30013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A946D3C1-1F87-4FB9-A1DA-7A0B6822C1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9514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FDB11C3A-8B32-4362-8A95-DFB39E07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E91FCF93-7067-4B80-BA46-4B889F84C7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D6B3E4FB-C300-4D49-89FE-0E0461EFF2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5AAFD7B4-D911-4B8C-BC13-22380D987B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8B17338E-F327-49DE-8DBF-EE9A6759D9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5C536863-E8E9-475A-B1FB-7CBD731A19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51374A5A-D52B-47FB-A9F7-6FB3D6B6340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324806CE-0F92-44CD-BEEB-0501E66E360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8BD96AA-8B15-4F82-A11E-7A31F8801B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46774A11-E39E-4462-9CAB-69AE028D92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9800B68E-08AE-4431-AC52-966B01889A9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C3FB114D-6EC2-498D-8DB3-97BEBCA137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33DED8FD-4F3F-44FB-AEB0-6ABA8D117F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8CC9F69E-472E-489F-8A5D-2AF9767C87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8DE88815-0968-45B9-BDDE-B163FFB60E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3176F117-9C02-47A3-AAA4-DCDEE85BA2B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63761EC4-8838-4E0B-B8FD-DBA04A9F97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B6873AE5-705A-4FE9-B932-22595E2B3B3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4790DE4A-2EB7-41E1-A102-1038AD357FF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A9A8918B-37CE-4CFD-859F-C19C3EED31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204C2D7-8552-4E00-A76A-57FC01CDFD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1BC7DA17-79B5-45F0-A2B6-FD0230F9A51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23B8A071-E6F1-442F-889A-43B378D3E0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4AF168C7-3A12-44EF-A96D-5CCA424971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53B3371A-0A20-4D5D-9A91-0E6F326331F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AE786BBA-B30B-4093-B961-1A3D1D1D974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F997658-E8ED-4745-B1F5-9A41E41F45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88B464F7-3200-42E5-BB38-8BCAC26239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68E4989C-B864-4739-B261-EE6AD110202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C00CC790-2F03-4C83-A486-7EE77D65BA4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EAA22A3C-EBD8-45B1-8AA3-8B6B46C88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8D302EBF-AE6E-4923-8E67-B16AEA549E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5F180B36-B2EF-4733-9A0C-D1D8598466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336446D5-8350-41E3-9594-7086EA4D0B0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F881B74D-609B-4D1A-BACE-1921A4CAA0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7EE6E031-61CD-4E22-859F-FC945DC390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93CA4FE3-677F-448E-B9DB-707338FC36A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9375AC5E-7198-412B-A7C6-FCADF1E21E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8E4D32ED-30B1-42E1-B2BE-7C97AEE75C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37B6E88A-3348-4F63-ABE0-B0C666DB09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4E5AE478-2DE0-4E67-9FFF-D3129F52E3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FCF4A9A1-1D56-429E-A12C-1B07F618E0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8B79BBCC-5E31-4E66-B91A-A332C46ABB8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B621BC9B-6C33-49DF-BCF3-99EB95FC15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8A209C29-DCF9-4B86-A504-1FEEE47A8AC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9A876729-4752-4151-B8EE-052320918C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7D8F7AA4-6204-4A05-A95B-1450327C9C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6C6A5D55-3947-4562-A11D-D4A4C945CB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14F1A1F3-754A-4E77-9EE8-5E1330B18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D8AE75DA-7147-4599-8220-5E27FD6854A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C7400E6E-5658-4032-BBA8-D4D79481B4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D0C1072C-4FFE-4C85-8DB4-B3B432829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A36F3E7A-541B-4CA7-BA26-3F215AB3B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ED030A3D-B7F9-4DA4-92A8-A0F427A26FD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60C334DD-95A4-4C64-B13B-136783D922B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24108651-8308-4567-B4AE-B0E2882679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753BC326-B7C8-4E15-897B-EB33E2589CA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15D992C2-01B1-4373-B059-F9FD388F20C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8D9CCB3F-75E3-4B27-8642-926D87AEC2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A0564774-86A4-42AF-B3C1-F174078DEE7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64B3B301-2144-4351-8E07-B3B857B77F8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7A95DCF5-EE21-4A8A-8350-E28B82D4F4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DFC6CFFF-4E10-448C-B98D-F4EBBEBB9A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AFFF2DB2-F8C3-417A-9603-8032DFD482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8B614670-8684-4AE6-AFBF-3D27965A6C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7456EAF8-677C-4FFF-9B6C-108E1A17B6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FAC1119B-AD02-4F1D-A394-66DE21F72ED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27DB55BF-B78C-4B67-A74A-2BC3A4C9F63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621C5E42-3FB1-4E23-B119-4EF94AE949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DF59A821-3A7E-4CA5-87B0-EBA9FF9BE0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F97BFB28-5D61-42B1-A7C7-2740413EA4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1C90DBCF-A52D-4D3E-A160-406CA63934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8187DE11-49E8-4C5D-8987-32425F682F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53E2939F-D75E-4B11-846E-DA8F792B3B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7B854A98-CDB2-41A9-BDB0-B6CD985A5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630E6837-7078-4578-BD07-117F49AE81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1EF06B61-C8B3-4747-B982-C8FB93BDBC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EE63D48E-9917-4D44-B9FF-C95F5A10A97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2B8C0B68-5C5F-43BB-859F-1EF612CBF0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F662D124-9DD6-4216-9475-620EFE50733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B96B9B94-021E-4A80-A44F-714362226B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9104C120-59C2-4FF9-AFDF-A69A8A38959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220EB052-0E52-4E47-A328-65EF55142F4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76DD746F-BE6F-451B-AAD9-C8ED7499A09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55D1601E-00C6-4B68-B139-132D9BFF73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59C0277E-62B3-494A-BA6D-F989F8463F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E944A8E4-F6A7-4ED6-8B14-1BABB2EEBE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939EC550-7408-48E9-B2D2-A8F0B144C2C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BC8FEFF1-866F-475E-93AB-EE1D46C967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A273143F-B483-43F8-8786-2A7BE1325D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5D7D0F32-C099-4D47-B35B-052AABDB4B4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230A1FDC-8FB4-484A-83B0-905E278E8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61AE396A-53B2-427F-8241-709C08EE77C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1F3CADE5-191C-43A4-BD02-CDE2157870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BAB6410C-8A98-4E93-A13E-825905B3927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FF565563-6804-4B9B-A432-1506FFF2AC2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F6191551-172E-44A8-A630-A97CD64CAF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BA68DC86-9218-4F3A-827B-A4ADCAFDA7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F6745D0A-D9B7-409F-A2EF-6AFC9A621EA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5B0C7DAE-2F78-4B17-BBCE-39BBBB4C76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15C6B4F7-2848-454C-90F6-F3835312225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B2EBCE51-F480-460F-B531-EC8BC6515A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ACF1ED5F-386E-4D6B-B8A6-58DA1BCA307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D0CD143-CCC4-4982-9B79-5B6A298D95F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188BA36F-6113-40CA-A42A-85F2BA20A20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4BB206F3-53B0-4289-B035-D5C53165D4C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1CAA76E2-17CB-43B7-8C2E-1A5A102B763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FEB44A4F-6B98-4743-86F4-475DC5934D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8653EE70-2EE3-4BE4-BE95-DE0429D229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EE7B355D-C9E3-4AC0-A251-FE0A59E4CED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F99ED84E-BF73-4791-80DC-A2BEB3B7F7F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AD8B4A1D-C812-475D-A8B5-C5CE241A65C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C720DEC-125C-4869-9726-D68577D604B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52F11016-6F75-4795-8397-A97C27E3AF8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EB2DE3DA-CFD2-4286-BBBB-F55D78C7A09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8D386187-883F-42DA-B42E-E426C8366F4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F3A1F681-E1A6-4014-8E67-9F877188861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30EE6C96-D877-4D17-816C-4DED0F5F51D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93EB2178-BBB4-4C4F-BE96-CF1E279EE03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A2F12BB5-6A30-4BAE-86BE-C0646B97FC7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B77D816F-92EA-44F4-B17A-6C49C9B5DE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DBA59701-344D-425C-B838-856EF77BC1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9416F0FD-33BB-4B11-A899-5F443377319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F8873876-231F-4690-8CDE-8CD217F20E1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6002ADBE-43BA-4BC0-9E5B-4AECEB5F2A2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07A03260-6738-4184-9DFA-3D388F4C8E9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E38DE2A9-E515-4FF9-8A25-30FDA913D3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A9CB762B-6C68-4C93-B947-A455079A3BF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41329559-4B69-4658-8384-8D4436B0ED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F77FB625-F88B-41C0-92B9-35587C45972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5B136B74-A75C-4C67-8E98-A81A710DCEA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95C6BC0D-44F4-40B1-86FD-D529CCF42A3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6FADCD1B-E8DF-44D0-A7DA-2365C46FD9C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56A3B62C-AF5D-45AC-8C26-6A9BF7AE98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892646C2-928D-4B8A-A2E7-8D60B97AB9E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76879D53-A35A-40B1-B2BA-E2CDFE73C8A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81C09B9-5E87-4669-A1BC-0313D15D37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66D28918-68F8-46D5-9FD0-4258AA4B34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5D56F417-09AA-432C-8010-009626B7427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EB41F0D5-8250-4362-8542-535F0640520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27F69BC3-8ED4-4B34-B7F1-3CB2ECB93DF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729870BE-D63B-4157-864D-E9646DD246C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31021D2E-CE9E-4437-BD29-911A33EF09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C5DD0BDE-A0CE-45EB-9C31-7584B4E0B0A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A0D89C1-7B26-40CF-AD17-5449E646E7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AA04666D-50D3-44DF-BEE3-F18F631DA4B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D96AFBB3-5688-49A9-9034-654A943884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4F25DF1C-BFD9-435B-94EA-1165EC22733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E5FA9B1D-F129-402F-AF47-F849E2EAE2F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3A44CD1-A59C-4C14-A660-152B9CC173A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BACF16FF-279B-4169-B3E2-87BDBDF0987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A8A48BED-0C78-4B09-ACB9-28E6E92319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1175A6F2-47B5-4490-825B-CC21D6AA9A2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83455FE-BCC2-438D-9F9A-AB8014437B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D14CD720-F45D-455E-9CAA-07529BE157F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06E09F7C-F4B3-4777-BBC3-5FC65DA5F18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C9CB4C42-2284-482A-B98D-48897956EC3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B0E5356-7160-42E9-8CF1-E9F873644CF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4FDAE6A1-2B67-4281-B2BE-402C323CAB0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5774A105-6723-4A22-A957-ED6EA615B86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CC441678-C5EB-4D6C-8F93-1B4893BCD15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A50A4CD2-202C-49C1-A56E-977074636CA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A52DD20A-84EE-4829-8104-6A28D25956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734C6F89-7F12-4442-AD62-B20192C084D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514A0E69-4E4C-43B4-B106-4F46224E45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C2F52F15-D2FE-4D98-A0E7-DE44B65F2D5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C04C67CF-09F4-465B-AE7A-1FA8701873C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DF5916D6-0CEE-43A8-8244-A6E99001A71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F38B5971-58D0-464D-A14C-8CA8DCAEDA6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7258A0E0-1CCF-4C69-ACC5-A575035AFC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FB5D4142-270F-4417-83C6-74A114562DB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FCDFD5FF-57A7-43CA-905C-995C1DC7AA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BFBE087E-6F62-4046-B841-9794A70ED3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397B7F3-BDA5-41AB-9C4B-96CFB2356ED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AD4E0860-6A9B-4E03-BFF7-6C155C646B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A7DD82E2-56EA-4E6A-BCD2-31248D22285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493D3C92-589B-46EB-B329-7C60FD2CBB1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F5AA4ED5-A4F9-462A-BFE3-6DD69646FE6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7ADD70A0-BEFF-4CDA-973E-2EAD50DA3624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9A72A696-3BFE-4091-913B-47A6446BEA3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BBC92E3D-8987-4A7B-8CB3-A4F0DC7258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9591D491-3481-46E5-8AAA-1547FCCBECE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A7867DE3-7A47-4546-A420-67AB23D6894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7702058F-7466-45C0-BFBF-87708FE8F4F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4C47CBF2-316F-4EB5-853E-6987A11A003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3FFE98AD-B3D4-43C3-BDD8-F038FF153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68B9BA94-497B-47D9-BDA9-CE961F1196D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BD47A9E3-2566-4247-BC4A-581C0F0B24A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1668A779-75F3-44CD-844F-11B5E846DF0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9EF66013-B608-4DEF-A031-1C847A9604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74F8B3A4-D476-4300-AB0C-8D9708BB15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DB0C4360-02D1-452B-9010-778891BCEC1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2F3B26E9-A996-4F20-BAC0-5ED1BD43987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1986C873-CBBA-4ECF-93A1-BDA1254AC4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646011A9-252C-4C01-BF5A-AC328C761FC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359FF989-A6DF-45F5-A416-FB43B43E40B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EEF7C229-9B79-4135-A34F-9710D2BB0B7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B1D1A2C9-362E-4AE5-BB73-D593E6B3493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5826361C-54CE-4847-8B6E-83F3FF97004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6D13359B-3D0B-474C-ADD5-474BC200E3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A2331AA-790B-4A4B-A731-C69EAF4FCBF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B9ABE1D1-68F8-4B59-8B10-9DA488CC964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F09CD10D-1AC3-4F35-9650-57ADDEDC182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C8DFD700-B697-4561-BE17-C9CA3B0D25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98FD21A9-AE40-4B5D-A583-5B5F5A7710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F73C82B9-39F4-4483-96CB-75F9D24EA95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7C5ABB36-C86F-4EC3-A3BB-83247CBE23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13CA21CD-961C-48DB-AE68-4D937788D0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328D1B0-3CF1-4FDD-BE81-56114AEEEE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377F0C76-D8FE-4CE5-974C-0CD01DF0472B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8C2BC563-F84F-4A1C-A981-5684972A468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603F4D30-B162-4944-8294-55324881A17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B9997F40-F4CC-4E0A-8B37-C41EC77D3DB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A20AE8C1-FC70-4F64-A81F-18BF548371F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75FCC59-6AB2-45C3-A71C-0DF30823D38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A947507-8514-4081-AB0F-82749749E8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BEFB546F-2D98-4120-90F7-1974C5D3729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D8582E66-E1EE-45F7-805C-D091F783248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F432166-6280-427F-B947-6358BCF4C86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308D1F3A-E0C7-4F92-A23B-1469D1E1996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3DEB6607-A29F-4258-B377-8D484D563DA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BC15B9F3-A601-4E9B-B8A0-3D89F215392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CE9649A1-5187-49DC-B5DA-59562B5CB66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24ED4C0-2828-448C-8A86-545B086EB497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BAA704A6-3321-4C09-BDEE-F3E24712D4FC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4EC71CFD-7379-45B2-B1E6-E7C553AA0623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B986B3DA-41CE-41D0-9471-836E6EE120E5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C7DA8222-0FC3-432E-8E40-CE0B342DD558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23</xdr:col>
      <xdr:colOff>790575</xdr:colOff>
      <xdr:row>17</xdr:row>
      <xdr:rowOff>0</xdr:rowOff>
    </xdr:from>
    <xdr:to>
      <xdr:col>23</xdr:col>
      <xdr:colOff>885825</xdr:colOff>
      <xdr:row>17</xdr:row>
      <xdr:rowOff>209550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10F7F33B-9809-4413-AE96-B8AE9B4E7FCF}"/>
            </a:ext>
          </a:extLst>
        </xdr:cNvPr>
        <xdr:cNvSpPr txBox="1">
          <a:spLocks noChangeArrowheads="1"/>
        </xdr:cNvSpPr>
      </xdr:nvSpPr>
      <xdr:spPr bwMode="auto">
        <a:xfrm>
          <a:off x="1676400" y="19431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7</xdr:row>
      <xdr:rowOff>0</xdr:rowOff>
    </xdr:from>
    <xdr:to>
      <xdr:col>8</xdr:col>
      <xdr:colOff>885825</xdr:colOff>
      <xdr:row>7</xdr:row>
      <xdr:rowOff>209550</xdr:rowOff>
    </xdr:to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C084D902-3F00-4A08-9625-B3F6D59BD480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B077034-86A6-40B1-8484-C870C6BB94C3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3F52AAA8-6A0A-4383-B088-F7259A4DADD4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685D7514-E5E3-4E02-A887-E69E4202A2B2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CE540579-DE63-4FFC-8B1E-014F61ADD3A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9B218EC8-184E-40A2-AA6E-9A0784CB3C8E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38C13F65-4535-4BF4-8EE7-F9596DE2F26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93AE349A-B9D5-40CF-A52E-14819FB08807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F63F7D76-8066-4D8D-8B8F-81938B02B26D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5240F366-1D49-4018-A1C3-63A8DC9CCE3C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1EDDEBE1-C7FF-4E43-BA0D-8F2A4B37F0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6D8DCB16-3E2D-411E-84C3-B54C27792FB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15B8D393-759B-4335-8C1E-CDE95A2925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291E2C2D-8B92-4187-AB1D-4EFBF4AB51C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403B70EA-2873-4296-A88B-6CD22BFEF8B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115B4225-7AB3-450D-AB34-68C84D91602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7712CA50-CAAD-4292-A2DD-5621EE9472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2D0FB5CE-3F6C-453E-B5B4-FF8B9A7124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DD69EBF5-E40D-4403-9A7C-9FCA924149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5CF96B8E-3F50-43FA-9896-CAD4120AC7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3ACB4E13-D75E-4F7C-9A18-985528CCE8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1FE03974-8386-4909-9BBE-33E9B19DE4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85C05884-5A62-46C2-B4A7-52C6CF3FAAE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B70CB12-3029-4262-8BE4-AB8B3CBF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83540003-CDCD-44C7-8B5A-1F6826B128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3E21A7F1-0820-4F05-8A8D-1D0BEABDE2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89646C17-280D-4B5F-814B-4CB01475E9D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BA24EFEC-F6A9-411A-AD41-8CA6E2519B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BD1C8ED2-BE54-4D22-B88C-7BB3EBE9A4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E2A52668-A30C-4C09-8766-39D49C3065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67D762B8-167D-4E58-99B6-A6E37788DA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69C91083-4131-472F-853F-B30BD62E17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79D3422C-51B4-4E7F-8000-1CC57B20F6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86ABB47E-B27F-42E1-B43A-C88EFAB572B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56EAA1CF-C428-494C-9093-6F81581C54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6ACADBF8-E89B-47A1-9887-0C1EED6FE5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F6B64BD4-0D24-47F7-8F25-3496D1BA83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1B508966-86C3-4A8B-9573-68E738DA6A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EAB5747E-E47B-430F-90AB-A70DD568C4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7AAD35D2-F9CD-4EC2-9882-B4F81EDEEB7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A119FDE3-FCB9-4623-9811-E26DE7D195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768D3878-EAF3-4ECA-A6C6-5FAB1BFC32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585381B3-990B-4DD4-A24C-E573E805112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7472272F-7E64-4C2E-9C05-FBCDF2565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F98EA737-71CB-4F8B-AFFD-CCC6645CB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281372AB-CDBF-45D8-B1BE-24C929D230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453EA8FC-3829-487A-9229-6A39D883EB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7BCBC40D-FB64-4DA6-8D60-C1227FA580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AFE93709-1E65-4CB7-9B64-DC5C6A8B02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1CBF61-B6B2-4EF2-9C1C-61C52B103B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A06E157D-244D-41B8-B9EC-D0E15BCC05D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CC129456-091A-4C9F-90FF-E66B1DD8C6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AC2F424F-5C26-4B18-BAF2-4E6C7F362E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2797B641-88EB-4867-82AB-61CC7206E5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AC798C5F-A8BF-4316-9FFA-BE988E0744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706E17F1-6BBE-4E29-845F-C6919045B4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468CA41A-3138-48E7-AF81-3C766C18BB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DA13F04B-63C3-47C7-916E-020073BC23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455DB87D-8739-4C71-BC50-326DD2371B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2808E5FA-F781-4EBB-9668-BF839F3BB7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42EC6BB-51AE-4B2B-B75B-82879741E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28801670-8571-4A18-90A3-A85986D1278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7E11712F-80C7-4C29-BEE2-5FB1840DE2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723B2724-96DB-4604-8BD4-853E965F8F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270BE364-EE56-4C78-8D0F-72E63EE231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CB8C42A9-FA62-4500-99A8-9E310E90C6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8166199B-C91A-43FA-AD90-388C54F012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6AB11DAB-5BF2-4901-86D5-CA04F76E23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1DD508FA-DB73-40FB-A67E-8D908761FF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E006BA75-50B5-4F80-98B4-AF28D61A19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C281CBA3-8F06-43B8-AD8F-05998D862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E4F0060E-3A72-488B-B027-20EDF96390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86D6FFAC-F62D-4BB0-855F-B45FFF2DBC0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6DF63AC0-2DBA-4467-A254-4BD9E9B72A6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9CE34124-C442-4004-9B8C-F14EDCA31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65A3EA6F-0478-46A5-A5CC-6C42D8AA02E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59FB736E-ED03-4307-A852-2C06B0B84D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64716082-7ABD-44C9-8CD0-AD8C89580F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A4256F87-7B41-483E-ACA0-B6514902A7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31F212B7-67C3-44F2-8499-169F14C171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DEB4BB1D-B4E2-4CDE-9900-505AD84244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99CCF488-3481-4C9D-B232-0CAD640E2B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974CA3AD-5C7A-4829-8B04-95906ECA0D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E1503917-2888-48DC-95E9-85E85A474A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15BD7829-570E-400F-ACAC-7CC38CDF12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CEB919A3-CD41-409D-B9FF-1B169DD3B7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1CDD6E15-84C4-47CF-9571-6023E1AB27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AA528A21-6C6D-4BF1-B4A2-49355935D7E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1B1AE986-C542-4BB4-8C3C-524C1A0E77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1264970E-73BE-402A-BFD6-800FC548AD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2126A250-9BBF-44B4-896F-A2F530451ED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39C6B3F4-0A85-42F8-ACCF-7903C9E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C01DEDD7-8B2E-4743-A74D-603D48254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6303D774-A122-479A-A165-7CD1A1259A3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9FB09ECC-E7D5-40C9-B436-0C3EA90DE0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3729993C-C5A4-47D8-A902-9B43CA500A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CC24F388-5528-4D6D-BC87-DB594EB3C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A3AA2DD2-5EEB-4428-88BF-0CF48B843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76DC5A2A-83D0-4378-B0C0-55FF60C15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D20EA630-D78D-4714-BCA9-189E85844F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1401A8C7-C7AF-46BB-9A2E-DB39E6963F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C3DA9FC4-0510-4A65-9D3B-A1E1E7A912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EBB5A0AE-7796-4FAC-BC80-42F12A91A56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733B19D6-8CD5-4EC5-BC6E-E9CB0D78E5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4D9ADDA4-BB4F-4B29-8E08-085564D89C6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43A21160-5DD8-4C00-AE8C-60A9F42033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C5B29BA3-04BE-466E-B647-7AEA993E42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A14FE8B8-333D-4DEA-83C3-203B569D78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9574F217-D186-4F57-A033-D263C57660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AF23AF38-B6BE-4E58-9A95-6A9F16775C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B685EC-1A94-47D0-835E-C2196D0675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52879440-8D98-4F26-A7E8-6BE579BB47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98F9D5AC-2A6D-485A-B351-D893F99C89E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EE816DB-8FF8-415B-B40B-E9530BE06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98F318C6-5EFA-4E8B-A67E-A0898CC5880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58DA2CE2-826A-4C0E-9BDC-A2C100DF34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10CAFC1A-4AB2-4D93-95DC-226E249AB1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A812326-2D98-4E0D-AF8E-F3F5D35A30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13621D77-90EC-4F21-AB58-3771A9BE0F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E2406546-315B-4917-A2C9-3E1FDD7719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8852033C-755E-414C-87B5-3D2846B288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E541AA93-DCC1-4087-91FC-CAE53024F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6347C2C4-C07B-4B41-98F5-0F872776FD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3E2AC6E5-49D6-46D0-A311-087E9F0D2C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9089B102-CE57-4D7F-89D8-63F5BCC40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F6174126-3318-4D8E-9E63-59BFC185C20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B26F3042-AD61-46C8-BCFF-69D732C749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88F49D40-52B6-4F69-8E9A-9D107D9AF44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C5D4E20A-E6E1-4534-9BAD-14951B073F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8B347355-7C9B-42FF-863C-B984AA610A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82EA7541-D775-4860-B94E-3EA21CBA4D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AAA1B15E-D4BF-4142-8183-6B7789D72F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C1912B2D-1065-402D-8310-B93990E78E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1CA73488-7442-4A0C-9F4D-FAAE897371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3C48EFEB-32C5-4C92-8755-82D2769340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83CD1650-343A-40B3-B40B-21B6E4720D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55F1875D-8DF7-4207-AE36-30FBE7BFD6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B574B231-B6FF-4AAD-81D4-715D5718E3C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E2FE3BD5-B6AD-4A8C-80F6-3ABC85CE82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4F13C033-189C-4AD5-BF50-098CF2AA6C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B7886587-F83F-4C90-928C-D608ABF83F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8CB4C4EF-1737-4BD6-A21F-09B6699100D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2290568A-C6C0-4EBF-BF12-0C14372BA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30D7FAFD-E6FC-4CF6-B1E0-CE909986EC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408E252E-A863-42AF-9858-84AAC033CC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1434169D-CD35-454F-A127-635E523835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28B8B7EF-D68D-44C9-BE7F-9BB456E579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8C5C7BB1-C9D5-4B77-BBA3-EF82AB97DF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5BF09C89-F577-42CE-99C9-93DB00565A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961DBECB-EC85-457A-8ABB-04C20BCF34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19F1FD0D-FFAC-4FDF-B216-1187023F17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C6C15734-F409-459A-9022-BB6BF6E52F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5C154DD-4CFB-47C1-A304-C34A3B652B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DA324EFD-929B-48E3-84D4-40FEDDF300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A5B6906C-B0A9-4457-93C5-D924FA81EF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D928E2E-F16B-4558-ABC2-5F413DD318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573FE531-2AA2-4B53-8A11-D31FDF59E5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7FE9D1C4-E769-4F64-998B-CD5CCBF556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72A1CC4B-0333-4338-A801-86D1744914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4DB38296-FC0A-408D-8D1C-0E4F64DF04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700BB53E-9D78-4D91-951C-9C48C3BDAD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522BABA5-28FD-4D6E-B06E-576BDDE800F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6ECA8EB5-9EAE-4AC5-BDD4-48407A14F30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D755A645-B358-4C96-B944-6FFC118060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79E05962-9AF5-4860-BEC9-33AAA4172A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57E79605-0742-4063-8718-DEEA1BCCED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BA9DF981-916A-42F2-8CD6-E3A028FDE2B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C3EDF8D8-B83C-4580-B070-E3224991F9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421863E0-C947-47C7-AB8E-8507E95AD47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BBBB72AD-9915-4456-A957-93DD911D22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60578BE7-1B42-4C71-B2DE-1F09D57A9B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4DF0185E-7289-465A-9BD3-52B30E916D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39DB4406-D326-4605-AE77-58ADDB1E3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F860C17D-391C-4DCB-9008-0ACD1B00000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C186FF6B-32F2-4BE7-ABE3-009124BD91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77E56AA9-DCBC-43F6-9F6F-188BC285FD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5F1C8932-541E-4325-AE37-D1A5B3AD60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FC139CB0-B00D-4AC7-B5CF-CF11339BC93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A8449829-611F-43EA-93A1-ED49124488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70E6CC91-199D-42FE-A7B1-950DBF87EE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30B6608C-CAFA-44BE-8DD8-C0671EEE20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C37904B9-C4D0-46A1-BD48-219B5D299A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51BA2A76-E09A-4D7F-8E78-0C803FB3AF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4BA56A27-7F94-479B-B1E5-F5547BCA1D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4E1CA484-2061-4701-AF2E-3EEF942C9A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54BD0FB8-DD32-43B4-933C-5F7423F02AD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90717700-6A55-40F8-B710-8BBBBA7EB9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BC348B41-F67B-4EDF-8093-8334715587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F0CEC9F8-7B9E-47D8-86ED-6C3AE1FCEA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146CC3C7-8B6F-4E87-A1AD-466BC98954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F39EF0EB-7393-4F66-92F8-ABD0DDDD3D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C5BE757-3483-4F00-A51F-3A4987F56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7AC5F5CD-1130-4D84-AC68-31EB0CAA76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41F6AD61-04E6-4A80-8E0A-3FE83DC7CA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D3CFF2C2-39A1-430E-A7E5-814777916D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C75EFA83-375C-4C91-A944-E5ADE44CCC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1C88DC1F-011D-40D5-8047-0731FFAC0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667A0A11-F46D-4441-9568-3C8310A00AD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C297EBCC-6586-4CAD-AD1D-52E342E82CE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B323564-D7C5-4B8C-B484-FB591E51273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E419A67A-3BDD-4E33-B294-FCE8655FED4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10479D73-29B3-45C7-8856-34B2B7E89A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61ED6B56-7ACF-443A-BEDB-B7E58A81EC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A87C351D-BA63-4B03-A129-808CA0E138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2BC813E3-7CBF-487C-8419-056C2CCC0B8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18B13EC0-17CB-42F8-B571-465F62731A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8E768E20-1154-46A2-8B62-DB9F94103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A191069F-93C6-44BF-8825-5607CEC7423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780A101F-07A3-4705-9CF3-641D537850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82A0ACBA-E614-401A-8339-E60FA85AD1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83CCD1FE-9396-400E-8DFF-110496908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89D7A5E1-8087-43C4-A393-759068F302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14BE51D6-FD78-429C-A8D0-F6D3CEC6532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E6DB3AA-686A-4680-BBD1-2C0AB4037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98F259FF-CC91-4CC7-8473-DF7DA075B8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83E6FE6A-D03F-4994-AA08-566E694CDB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E3E84417-6362-4575-8A9E-1F08862B0D2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8BD5E02-46C6-4F5C-8664-76B94C60F2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8EE4117A-9061-4F19-93CA-5020E6AA3E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52C39628-F669-448E-A901-7D02EAA2FBF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B24698A3-C128-4291-81B1-2B5DB32F21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8DC5E83E-329D-41F0-A255-D14DFBC512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F655B6C3-6929-4527-A57A-706FD08352C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8E4123DA-50AE-4A84-890C-B8AF072793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557D6F50-5CDF-4326-88AC-4B4B05ABE6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ED1D9389-8699-447F-864D-4A1F1FC49D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31A05154-EDCD-469B-87D7-343ADCBBA6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945639C3-35C4-4DFC-9200-8D67F37404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FC75F8CA-74D2-43FA-822E-B6B2011829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751840AB-152A-49E0-B0B5-D4BB2417AE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C184D071-174E-45DA-992D-B3819AC1608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43AB128-88E1-4BE0-A847-28500EE5CC3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16CD5239-FF33-4FFE-86AA-009F40139D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F15EA2AB-AD79-4387-8D3C-8506D3A133F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D48C6A2C-BCF1-447E-9808-ABECE93DC63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882A6B9F-6B52-4C28-B4FC-E0A1EDC55D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14DAF0FC-D636-4561-A7BC-FDD25491AFE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2A8FD008-870C-425F-9533-4FB2B64B25C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A66036DD-B847-4763-8CED-DF2E9202BBF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28D2413B-F0CA-4EF7-9F54-694A7F59023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B5733B39-D31B-49E7-A857-062B365EAB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28356B7E-657D-45CD-971F-0E3967A1538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C7D3F276-2581-4FD3-AAF5-A4F4F2637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A54EBDB7-6108-4894-90CD-0F18F9EAE7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AA7D2CC-6D7E-49A7-945C-A2BB11DCF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D569CF0F-2610-47BA-8AA3-F87F9CCAF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ED9D50E1-96CF-4261-956E-BD5DE7F8F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B616198F-19C8-4980-8E7B-E3741FEEE79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3D964AAF-5270-4765-AEC5-EB6C2F655B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9E102397-6FA5-418D-A7C7-D536DDF5082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DC929E39-E4E8-497D-BF0A-AB03450459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4631C654-4509-4894-BD05-4F3985C0617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2EAC0A21-B774-49A9-B7C5-11D283EE70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8028F5F3-0E37-42F0-B2FB-E718BA58F20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95325C9B-8AA2-4F1B-9B08-C081DFD3585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5DFEF1C3-8C85-4832-8C9C-9403FCEB732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9777624A-1BD7-46AE-BD48-5C3F825F0A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CC3F58B6-00BE-433A-B021-D44B5C63C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FC5D3C49-6F04-4834-8441-B2615911F3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E9864E05-02A0-4F2F-BCDC-95988D0853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F6370E8B-9F28-4F77-8ACD-A0494DA936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3FCE2ED-C453-47E1-ACFD-727F2CAF86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6AE6BCD1-C095-488E-AAD3-F09D660D20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B864DECE-23A7-46B6-902F-05B7850EBA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4FC462E4-C988-4E33-AE95-F6361961B62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FB46BBBD-0DE1-49B4-957B-036B1777CF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C74DE3C7-735F-479E-9163-B2A1A5AB1DA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C58D18-0DD1-47C3-865F-247DBA3889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525627D3-4EEB-43C2-9BA8-40A31A586BD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4C11B2D0-CDAF-46FF-8CDA-C9F7A7E09C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CD1C734-081C-4CF3-B0FF-49D6F1C338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7CA60107-5BAC-4FBD-8FE7-56D9FAA1AE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7DE7263-E507-46C5-BD02-071B9E7D09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83C83289-1D32-4BDD-9BF2-3002062FB0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86B0A330-BBC6-4405-A999-68272457F3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9DAE35C9-0C38-4E32-BECF-58BE5014A3A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94AF4DCF-5A21-4C48-AE8E-5E1E7CA0835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70E8CC84-1E5D-414E-94BD-D65C5D703A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9FEFB2F4-B7F5-4714-9538-6E2F7176BF4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3BE1379E-9AFF-4063-AE99-18FAB67E19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2992559B-4BD9-452B-B5D3-BBBA65C76F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301D59D5-2E5D-4ADE-A91F-0C379782A5E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10842C20-3D9C-4079-8E1B-3F16E02BFE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DA945FA2-E0C4-4BA2-955A-827BA3D6CFF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8607971B-A527-4285-A7CF-00F00D97AC7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645FFE5B-A711-4E1A-A51B-2F655097819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C302DA7A-0D5C-4B99-8398-2B6D450C5C1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437936AD-81A6-4B7A-9A91-28F128458DF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558907E2-92C2-4D3B-BFE8-8FC3DD168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DB9AB42F-EC6D-44F3-9564-766E594055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B6ADA94D-A457-43A9-A788-4B99BFCAE7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DD9893F0-866A-4CB8-80FC-82FCEC6A5E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E34F4431-56C5-4AFC-8897-3A81E7B244B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4E854DF9-9306-4AD9-B273-3DEC3317365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7B500147-C7FD-40B5-96A4-CFB55D6C47F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2ED51790-5D38-4F3E-AE91-817076EAC2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86BD9764-9869-43FE-BF50-3B9A6FC8586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5CEE9D22-A00B-4930-ADA6-03C71D162A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757A1D5E-1F4A-431D-970A-8676E2D2280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37B56436-9C08-4B85-9E87-40D1694780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CFC0F8DB-9C78-49A0-BEFC-4DB722360A0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2F71B9A4-3D07-4256-B218-FDE120689F6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4DB1FD46-D7E9-4FD4-BAA8-9F31F23BA8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7276BE92-3266-47BA-9624-2E968ADF031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52EC96FC-AF6E-42A9-8B0B-90EC1A92EA6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FAAEB761-16C5-48C3-8F31-1FBF673DDDF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92AD56BD-F298-4FAC-A862-E492A735EC8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97133036-F846-453F-A599-0A8AA4E710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5D4F7876-23F0-448D-AF44-3E81C852F1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A3140AEE-742C-40CC-9CA4-9E9CECBB51A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10BAB97E-0964-485E-8652-42FF3DED18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DA2060A6-1A17-4D3D-88FA-28A7C776883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53321849-F86E-4DF9-BE58-DADBAFEB262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FFB6F431-D5C2-458B-B307-D01E262BE0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2900F3B5-B13C-4686-904B-DC55C3E2C10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7F4B5360-4ED7-4F5C-BD1E-839AE7FDF5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EEAE76F0-37CD-4543-AAD3-EBA375CCA5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4BE201DC-C81B-4A22-9EED-1571382808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877BB391-8887-410C-AF89-433465C14D0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AB2681B4-1740-4A9C-A057-53F023D4DA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C23780F3-4C9F-4AEA-B942-6A83F9123B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199DCA9C-AA0A-4B41-8412-8C69831688C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E3356CC6-65A1-4E37-B945-C151E91EB5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8F8734CB-5504-4B13-A04C-A1A5722B0F9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4D64E50A-27C0-4412-B2ED-8B02B80D67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C58AC6D5-1485-40B0-BC2D-D9EBC3E2106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19943EC4-A327-425F-92CD-D78A75D072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38B33919-2598-4C5E-8DCB-960F4ECB3A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C771CA4E-41DE-422D-A869-E4E35D6B8F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B082599D-F4D4-4A66-B72D-C2C8B50D22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1865B22F-D7C8-4A50-9668-3251E247A22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33DA9271-3F09-4B3E-B087-A0A95FEE6A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BD87263D-D863-42AC-B262-E911D9664C4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F530E8F7-08A8-4E6A-900E-2D45A2EBFD3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E0A32CE9-D5F9-44EB-BEEC-BB209C45A17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89892DA-0FC0-41FE-A68E-BBC8A892218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DB537AC0-EA78-4F76-9801-C9DFAE9B0E1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2BF17923-6E11-44C3-A8B2-7B454C9159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EBB7377E-F3BF-4B3A-9B94-6E75E34218B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B61177FC-2CE7-48D5-A27B-E942B7489C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A43184AE-599C-4791-84E7-E4658AE43A3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20CA0D5-5552-4262-B74D-1A5FC5A7A9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CE4BDE27-A743-4EE0-A6C2-F7753D72FD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F525999-4CA9-48C6-B2E0-6A890E8076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10BEF2AE-9C41-4489-A3C3-F5C4F71B79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CE3F17B2-1D92-494A-A436-82DFAB5B64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A9BAB027-6577-46F7-B43B-C82C0BBB4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48FFA74E-C2AD-4EDA-9E6F-AACD9FF1195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12F8841B-162B-46ED-90B7-A4555B2E1D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A9ADEA78-FA0E-4BE5-8487-BD066E9001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5707418C-9AD0-4C96-A835-65CB5178C2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E59A6337-301A-498E-A4BA-4E063C586A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95470110-AEA9-4137-916F-F19DABFEB1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1B74A875-1879-4403-881D-759C810093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DA4D5104-AFB9-4441-AFAD-E68031B09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4AAB0282-2423-4F48-859C-6CF3350808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D79E4B18-9749-44A9-8974-F417C49007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B4856BFC-65D9-404D-927F-30EC7756DB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8F5FBA0-578E-4381-A658-7695A8F5F7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EC1E14D6-0CDC-428B-8631-0DBF314306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50B050BE-8A7E-4B7E-84AD-36DAAD20E5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67E383F1-C47B-46A4-8A07-F777BAD40A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32114AE0-A654-414D-B179-568257DF08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3476916A-89E6-4164-A49F-03210D4323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F42836CF-4494-448D-AA8A-FD4CED7733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428D0A86-EAD5-4DF4-ABEC-CB3D94FF29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6B9D2D0F-CD81-4C89-B268-71145E2BF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AE654CEA-4889-4B2C-BCD9-BD5100211A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1EDABE4E-D0E2-4EFF-B9C7-D1744A98332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6404C632-58D0-4039-AB87-7D9EA71CE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C434D051-2138-44C4-836D-B204DFFE7D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38F175E2-8300-4A91-B2CD-3341A13A36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B7CFAA8D-6826-455D-8949-EC42B08AA0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F1BE7A1E-9B47-4259-B4C4-54B53663C9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BB7620E2-A5A6-433E-B6CC-3C645462C5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F5F62834-C8BC-4664-A293-6E20A96351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5B27D54C-06EA-4D9C-B6A6-D6A5F19665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78330105-257B-4C39-AD62-DAAD3C5A00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1B2F9CCC-507D-4F25-9F39-BA7BF5057D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E0FDD71B-5203-4108-A55D-1261D68FB8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E5076070-66AB-4B22-B4DD-48DAFC70BA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8B1B4F4A-A2E3-427C-AC41-2FCB1C9D3B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F194ED49-FB86-45D0-9D38-5B89C99EF7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1E7DFE02-5EAE-4C69-9839-012A87D3ED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EF1179E8-CC60-49FA-A699-3F35B78E74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C0408A2-C3C7-409C-8159-905597758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2BADA442-818E-4572-81E8-13568393EF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B9A50760-F087-4703-9073-CF7CBE55479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479ECAAE-0DB2-4B76-B013-B34EC6FE21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92CC55FC-61FA-4973-80F2-1318944C7F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9FF550A6-56CA-4B70-800A-0F35FA9113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4C96BA11-9DAB-40D9-8285-C428297F5AF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D6D24857-D604-44AD-A440-F3E140B1C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82814FDD-78D8-443A-B313-CA591B771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831CA1B7-F9B1-42C7-B83B-48D38B4ED2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71A74B1-AA97-46A1-A2B8-8D347E98C9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EF491105-6FE5-4574-B611-2C0E84A214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A453DA72-D975-4FB4-A503-A9C720395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7CD34D34-DA5C-4034-AACE-03B059745F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32942F-B0BD-4E3F-B99C-778466D4F83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580333A3-2FC9-45DE-B9F2-B686AB145D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CDDA918E-0398-4EA5-A251-7A2E8585E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4BC4D722-47F6-460E-AA28-F124A9EACD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43EB12E-EC4C-4B20-B44C-83FC26E088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30F23D6B-AFE2-42B3-A27A-CA5AA7D8C8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57308E3E-05B8-44AA-A590-16F113F120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E660ACD3-7D9A-453C-BD0B-66365CD926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B1EE204B-875B-4C55-B387-E662FB178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6FDE746D-5330-44B3-84B4-B99C7573E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6F6FB52C-9DF3-499E-9E53-48A511C83F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256DFC2-959B-4CF3-A6CE-6CEECA65D2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1C5C2807-7DF1-4ACA-A857-FC9AC7A209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F6D4D055-6844-4EAD-8E07-E7F69C83BC8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68873A72-BE13-48FC-B6B3-CFE02DF61F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3FECAFA6-4CCE-4B27-BF2E-D2AF59CE93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8AEB9AEF-6125-4B9F-AECF-E0BB72CA3F5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F17992A3-0D62-4817-9E1C-FDB9599E80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60944AD1-A47B-4195-8FEE-815A362412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36005670-E740-45D6-A4C7-954B46C86B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EEF7E366-3060-4951-8527-2B5ACD7995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63C28AAE-B879-4217-937B-30CD303BBC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519136F-97AE-4A68-9E97-A22014F459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CA6559AE-3E8B-4356-902C-5582558CEE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45F02348-4A4C-4C94-9274-D7239AEF42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15EDB195-3BA4-44F3-9C61-6C50E7DE5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946DC6A9-056D-4BFA-AC31-B17607AFC8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17CF0EA1-0305-4AF2-97CB-5E81959BCE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73955A31-BF00-4820-B94D-A89A47CD488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8CE7F3C1-6D5A-4AA9-9531-6CC35B8AC5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1E053511-45BD-41D6-B00C-6422AB419FC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9E7BE28E-F26E-47AC-A245-A5D134D448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8E6BE6D2-091A-4D15-B011-A480D310D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A5EB7C84-3F6E-40B4-A5F0-B24533EA3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E8214D21-9E78-48F2-AD71-63C934BF05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9BABC56D-8CEA-454F-A5FB-E7B4DFE6E6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928B1A12-F0EB-43C3-991C-3768A6DAF1F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638DA279-7858-4E62-B294-AA1A7932E4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59CF8F49-BE5C-4CC2-9F93-261161ECE4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907411AC-4D8D-4C0D-97CD-3820560711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E1547D9F-163D-4152-A40F-79892101D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2D87CF56-12BC-42C6-B437-265364077B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E4CD09F2-E3CD-4FF1-9B41-C4389E87F8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59F72F23-EC9D-41A6-8380-1BB1D318DC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94009C53-B94A-435E-8B75-EA42BE9FE0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7156905E-1A8E-4329-94CA-E451206B41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40FF3975-84CD-4E84-9DA6-A43C3EE985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696F1B9B-48C2-4607-9278-49ED2FCF2D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E69A282D-CDC8-48A1-B04D-77389D6333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ACC413E1-033E-4596-9E0D-E7E04E18F40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41A27082-4DE8-4BD4-A619-7EE714026C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76ECD940-D03E-4E81-BADB-72833FFC4B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BD02ACA7-22F8-4415-9367-EA963A8FE45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F2552F87-51CE-49D5-B9EF-B59D7F799E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F5BFBB6B-3315-4644-9EA2-320D72BC0B2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C05C0682-B789-4807-836C-00D0C568B52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D2D4878E-6554-48D6-B2C0-2ED9559745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C6AFE581-5CD4-47BC-B8C2-EC24A79EB9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7933BAA0-706A-49BD-8604-4AD28662E3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83CE297C-4B0E-4513-89B0-0840C098816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D561C264-F74F-470A-87B5-C40C17ADC8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A9F77F68-66ED-458E-8981-38D30976EA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9418134-0F21-40D9-A019-692E58ED2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4CFA837F-530C-4369-A256-29AB368D54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DD7D9949-3622-4044-8888-A51D360381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5677DB6C-5E09-45BB-94DD-92147424CD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DB785B55-1312-4D40-9041-ED0DDBADC8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74CCFCE-E1A7-4D68-A530-0984C3605F2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84D7835D-B3FC-4E1B-87AD-5A796692DE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2B2B793A-7C0E-4315-97E0-2027F34052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89A67556-06B4-4190-9B88-4B9EA752C7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C8A905EC-B057-440D-8D1D-7B159EC618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370D23AF-6949-4C28-8AE9-CA148501D5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CE45069F-7A26-4579-80AA-0A56D7D489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C645A1CB-E829-4EE3-B18B-C1E4300DD8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F040D95A-ECE8-4697-84A6-C1E885B2D5C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69F164AE-A440-47F5-9FBE-E04C01195B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77F3FB2D-BF5F-4701-9B37-C4D297C73D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6213215A-531E-44B9-96E4-154431322D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6DC38824-EE98-4740-9761-BF198BFA60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42AE363F-935E-4BE3-9B55-EEDEE9825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FB3258AD-CE31-4A90-A445-5ED0BA15A2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6EE4BBE3-7CC3-4DCA-9DED-F87D68478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EF9C464C-A85C-4FB5-8056-E204FEF065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54718F3D-0307-4BEA-BB4F-5C48E134A3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C80FEF65-2C39-4933-A561-1D17009490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9A7EB0A2-5472-41F0-B1E7-87AFD4322CD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EEB3CC3C-F4CC-407D-9F7B-E4D9F4B726D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EE7EA9C3-9CB5-4898-A1FA-E89A57C156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C5EF36F-1CA6-4AD1-99DD-C4E12C6FC0A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190C1056-D9B2-4BF8-B651-69C4181964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CBDA221B-DC6B-45D5-A6C0-B3D21BE637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1DA87A56-6903-4564-8B9F-8287A6958D4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F86F0DDD-27A0-4ED8-8263-7D60778433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4BB9BF8A-BDBC-4A0D-A591-43159D6A20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12ECD9F4-07D7-439B-A682-92324A949B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D64EC399-662C-40BE-B4A9-E512D61CD8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1834A898-1B3F-44AA-9B40-FA244E0B5F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63BC0A84-1FC6-4F56-A9CA-0BFB8452B3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D5478FC9-837B-48F0-AFFA-CC7D1CD3E9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B7AEB7FB-4B91-43F2-9EDB-D06CDCBA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1B3E658A-4BCD-40F5-8A2F-465945E43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93A39EF8-9F90-4B9F-A7E0-60976FAAF4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880A38C4-0B39-4833-8642-8CC34F6A87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73E5E1D1-9901-4BEE-8611-09E17AD8289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315297E0-1AE9-4A47-B3E0-9BB4314CDE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1954209-0E5A-4CF8-81B7-A1AAC07D7B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C338383B-6FD1-41FB-97D9-D4EAD4E0F2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1DACAD23-3E0E-4BA4-A92B-0183846E4F9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281005DC-672F-4ABF-BA60-09CDDA910E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B14988DB-52F1-47F5-9FDF-74C335BA9A4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4A06F2CF-49C9-443F-91ED-350192F231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47CD11AF-BDB1-413F-98D7-2DD28D813E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79502D06-64C4-4ECB-9771-100E86CFAC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F4320890-77EA-459E-8F55-1325BCA5B87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73E2BBC4-72B5-4CA3-AD8F-1B75DFBF0C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BCB80DF1-8B49-4AA5-A365-54C808F4A8F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81333788-4EE6-49D2-BC45-6161576AFE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3AC30849-28ED-4585-8278-A9BDADEE4E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FBDFB43A-A7BF-48B4-8561-F2BBC49762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C20ADDB3-BB3E-4F30-8D4A-A9C8721DDB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CDB4A410-2754-484C-863A-5C8AEC2D20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27DD6B97-AB15-479A-BCCE-E3CEF92FBE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AB1160B2-77D4-40FA-A461-C95EC6B2C3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AC469AC9-9DDF-4685-BFF9-0272317EB3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1C91613-56FF-4030-A30A-B714ADD803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6CE68C59-1280-4504-8AB5-23BF5F34A3A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3020E370-98F9-43E7-AB09-214DDE1A0C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9B10BF83-B793-4CED-894D-AD3B7180086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7743E399-9F5C-4DB2-AA3F-084A0D7BD5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690466B0-627B-42B7-AC05-98D40D9566A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E8465451-3661-4919-B481-1709C4716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9165AF8-A30D-4292-B470-248DBDEC58C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35F4F0F9-B03C-4D15-8218-3EEC44FC1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6AD0C90-4AF7-4906-BDA7-A0AB5B425BA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CB0D5FFA-9BC4-4A71-AE4D-01B64F13A93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6E366835-5BCE-45E0-86F1-A7444BF9808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194762E-8390-4826-8959-EE3C0D3CE1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4E8CA0EC-ECBF-4C4A-B6D4-1AE12A03A22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C7F04E0D-D157-4029-A6C4-4EDCB2425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FD028A7C-377A-410F-AEA4-D11FD984DB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6A515EF8-7E55-417B-93DC-321EF1E4FF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A0DD246E-8883-44B5-9D33-E7A973FB62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87F1560-68BA-4C37-82FE-D246370FDA5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1791754F-F854-4EA7-AAE8-96ACA18E8B1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6D42007F-5274-40ED-AFB4-DAF5E32A5BD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579574C5-9EFD-42BC-B0F4-77818C0916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42686595-9A6C-45A2-9398-66C879130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CC9DA555-1038-4B6A-BC95-F479B9FA0A3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EF10E3D5-2188-4814-8016-50CE80CBF6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47F1AB91-A7A1-46E3-90FF-D9E39F298D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D154B7D5-B3D9-4209-AA39-77FF59E11B1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C550DC3D-E7B0-434A-911F-EECCDAFE8A0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F08C604B-DC59-4751-990F-B49EEDAD63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35BE84C8-876E-4234-8CDF-465A309D6CD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2D4B5FC5-4E8D-49ED-AFD7-84DB38B061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2A18F4C7-6805-411E-A4C2-FDBD444747F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7F91F30-0EFA-498D-A6DE-EDF97882A58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956E82A4-C695-40CA-8FF3-62644A6101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E606572F-A130-468F-868B-718D72AB33C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7DF68C2D-B1FE-4308-9719-BB31858057C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676172B1-D935-4D8E-82B2-F514CF71036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C0998181-0180-45CE-9F64-AD6E432F30D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9C4CA37F-4D30-4B26-92D8-78B6F4B3CD4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B1CBCBCF-3F4A-4415-98B4-A1764C72B6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4A753589-96F8-4892-8B26-43B224D3EA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4478F9CD-5F94-4274-976F-DAE3785831E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35C555AC-F789-48C8-8BAF-59C58ACBF82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50586461-F45F-4873-83B7-FE747F671A2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87F02E61-2D47-40FB-B3DF-FE1FC318F7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698B52C-C920-4AE7-A97E-68C2D20CA72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6B4909B5-3196-420A-A188-CAFD83DC4FC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568E029C-8D77-490E-B8FF-521275E8E1A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162EB1A4-0BF3-4B90-9C0D-484209E7DE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ED20AD7F-2926-4A6E-97E3-76DFB5D227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9B6821C4-A495-4FAE-B295-E91DA4BD0E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666731E8-E258-4A9D-8B35-7AC956833D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C4D30080-D1DF-435D-A42C-051BD037928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D1271A61-3F48-4F7C-BDC9-A0652B8F20B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2EF5C3D4-198B-4878-A381-59899F3854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B41DC61A-6DA6-4DBC-B856-754014F062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5261EB79-9B78-46B3-BD85-5BC3F671394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81C3FE16-95D3-46D8-857A-B473B2F1C96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E9FF9676-CE7D-4DCC-AAFD-389F43AB430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BF8D9974-B001-400C-A563-B067856F065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B6B7D3A8-C908-4345-B088-64EB6F67CC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A47C4D2B-1676-44F0-9ED5-3A10C58DE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A074285B-0199-4720-A1AA-FF0280873B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1EB8302F-5142-408F-B6C4-BBD15CC26A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274143F5-CE8F-4676-AD61-DB294DDB95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A930FBAE-55F8-4D04-A974-96EDD257AD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C5ADDA29-BCBD-4834-B632-AE3F89707E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AED37BF0-F48B-43ED-AF78-0694EC91C3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41FA2950-7637-422B-BEB9-165D6E250D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DFE8BEF1-A721-4F02-A65F-FCD73B8357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B595D44D-FC54-4E1D-83A8-73F250E670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BA3032F0-C77F-49CC-80C0-339C31B9F4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DEE3A237-BDB4-4590-B7D4-4DE24DCBD6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14BE4D93-0295-4E9C-88DA-429F6C8B1E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F32D7C1E-36D6-49D3-BDE8-CFEB1B440D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96CFACFC-1490-4369-8526-2817A180F96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BF0285AA-6C4C-4C01-BC05-63C54FC571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6218349B-B35C-4550-B653-09E6881A1E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AADADE4B-19CE-4F1D-8D17-50291A832F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37C9EA9F-4595-4E9D-BB96-835E40F51A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8C0CC4DA-1FD3-4105-875B-9B7E44CA39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2A6CA3AA-D5DF-4E05-B6A1-5FBC48EC62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C95220E2-1288-40FD-A861-01DFEEB74D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F0F46FC1-BB29-44B8-9FCC-2442FAFA4D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F4A93C99-65BB-4F88-995F-5C7D7E3111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E68D53E0-7FCB-4DDF-9332-1C0421736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D823F00A-C03C-44FA-A0C1-0200386050E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96643714-5F95-4FB8-A760-60C3A83362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E6568BCF-B56A-4D09-B398-B776FCF0154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87353819-A8F7-4A86-93CD-F7F57062893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C1B14D30-F20C-498F-84C5-524092BBFA1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90B51138-CD7E-4BAA-94A6-37A2CEA744E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535BA012-BBC3-427D-A813-8BE80F8FAF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8DF8F968-892A-4A59-9DEE-85B7E9CEFA4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24546793-525A-47FE-A2D5-340847B012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81688A6-C5CA-432B-AFF2-56BC7442FA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3A626214-2AD6-4B93-BEC2-18AD4A5D9E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68DF54A2-F72E-400A-B28D-D36FBDBADF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888957EF-3755-4C5E-9F74-3758CFB135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1AE533A0-176C-40DD-85E0-B24C1B5C170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12A463C5-6332-4FC6-A593-6C364BFABF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3B5111F7-003C-4F52-8456-8EAB7469DE8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EE283AEE-29F9-4C99-8688-5891BFBDB97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9A8A1B9C-24FF-4EFD-9EFC-BBCC6DF7A3A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35E0475-9BB1-4C05-A383-EA032C0E1D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F3059CA1-D8C8-478F-9038-4B43BDA0725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C061A2D6-0ADA-489F-82AF-A19264F0DEC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10E934CC-ABDA-4941-B61C-876483986C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988238A3-E8C2-495F-84C7-6D46912C636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DC48A9FF-AB94-4CE0-9B12-95AA25797C3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7CD88CB9-7747-4846-A1F8-86100805BF9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43483EED-A41D-47D1-9098-F76C9D27830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783A2E25-66AF-4C1F-908E-97C8CD1C57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6BF5FFA-7861-4E31-855D-1A957F1F4A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94A9C625-CCAE-4C60-89FD-E55BD3DE555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BEB3BD9E-CA20-44A1-96C8-E3847130BB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B76F0BD6-EAB3-41CB-9E89-DABC593BFF1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95A6E547-2247-4500-8D80-5B9DF5871B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7C2F9FAD-3829-4345-A1D4-5281C7CF7B5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2FE63675-6578-4DA5-9D64-42DDB1CA8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44B40165-66BA-473E-98F2-B1F14118E10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D6FD87CE-F1F0-438F-9659-1640347680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D501C44B-CA77-43B6-B0DC-095D3E760B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20832D3F-55E6-4968-BDDF-98CECB6DEAB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7E5B9ABD-CD39-4E8E-A496-F79F96ABAC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15F4097-8377-44C3-B526-45244B6F9D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1881F800-120F-4279-B1AE-0FFF66B30AA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75D95D7E-2302-4213-A258-DFC2E9F16B2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4FB988EC-BDC6-47CF-A5E4-DA12231AA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AFF77AC8-69A8-41DB-980A-EF5D39EB4CE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E880468A-C4B1-4479-A51C-073B2C525D8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63FB0569-FBE0-48B1-AF9F-1EE6E2BA3E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4D6C9BBD-AEEF-4B9A-94F0-032DA3D57FD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76855889-5D8F-43CE-B18A-0721667530D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4269E689-FB4D-4244-9573-291BD92CB54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FC5B3034-3012-4829-BC3F-3FA4F8340E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40AC3055-12A0-498B-8B46-65D7EBCE846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F321AF9-B7C1-4B99-A4CE-587B840172E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A0E7896A-8C85-4C3A-B7C9-182B543AFB7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19701686-2AAB-4F54-93AD-24DFA31C18D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1E63A92D-A2F9-4A9C-80B3-10DE39EFF6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4086293E-FC95-42D1-A8B6-4B44542724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F0BCBE90-2CBA-4ADB-B333-5F7B433F9B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67AF947D-227E-437E-A944-4C4B4F43FD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98A33954-59B2-4AC2-9CED-A5B65163D6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7F2DEA61-F6C4-4733-92D9-B1FBAF3614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386CADA1-3486-44F4-8ACD-D9068235DE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22129170-BF3E-47E5-A5DE-7A4C63C3429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E5544778-8D9A-44F1-985C-67039F0B7BE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BEA5B473-AF4D-4DEA-9DB0-82E2A2D09B5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69EC2340-9826-49F6-A693-CFFAFCEB5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E680987B-472D-40D9-8FD6-87EF44D77C8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4547D1FE-4C3D-4EBD-9491-D96BAE9E38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AEFA9B73-2DCD-4A88-91CF-5908659649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287EE403-0916-41C1-9C7E-EF2B142342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6CDBAE1B-C7CC-489D-A466-3430B88240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5817B35F-84AF-48AE-9A9B-308EFEA16F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20921AB1-0628-437A-A099-FACCFA46FA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DD8E4F93-E3B9-405C-B3A6-1D876F40709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1169BE62-CA0E-41A4-AE1D-DD5B7A7E0E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39C808B1-6E1A-4757-A9F8-960C60BD8E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2E0F5E6-556E-4807-A70A-C5D44CAD5FC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E2F2C5B2-20AD-4840-8E3D-5AA38D53A6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1E8031AF-A539-45AA-8DA1-265B7F8FD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9AC0FF25-9392-4CFA-95A0-03263E84FCB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32747094-2443-42DF-BB9B-3DD046470CF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D104820B-0F7F-45FF-886B-5D3170A1F2D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4E484F5-5659-492E-9074-FD42F269D1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54158CD7-CBF9-4410-86AC-D740BE823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2BC34A71-A401-4BBE-B9E4-1D1DDF59C76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CB4C688A-CA26-447D-9DBE-7BEA54FD21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B172608C-89C5-4173-878A-6827604599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BE752A0C-559E-439A-8297-204617362D9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641C2EEA-E1AA-43A4-9871-685C83E69B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BC385E80-D5EC-4A47-A328-BE739568B5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A35A9A5B-8FB2-41C8-BC1C-5F85B53268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97F2E926-BA7D-4310-B82D-2C4E3F71F7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81A81F22-56E6-45E0-B2EC-76FA1CB005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6B1A0CAF-012C-4D1A-BD7F-9541B22074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7E83A752-6607-494F-843D-550C633E24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97B75248-B2CF-42F0-AB0A-1FFBE2072D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C9BA4E99-4DEF-4BE7-A538-556FAE5F75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3AC3AA5E-0292-4C63-B45C-BF7F83697F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6B887228-770D-404B-A8CA-29DA34EC51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97876D9-0AA1-43E1-90C2-3FE7A9B935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1BF32E51-319E-4CE8-8434-7BB283A29F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C020CBEB-ED8C-48BF-9C80-E210AF4B0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F5FB1A51-E3D1-4004-9FD4-BE322B30DF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D046F9E8-6C81-40BA-AADF-7262B1DA5E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F716F46A-5135-46D7-BBB8-FB86BECAB0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61C60A49-AD00-43FC-AE33-4865637DF8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DA107E59-D424-4AB4-A2CC-25DA0C141BF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A8A9885B-DE45-4BD5-8AAF-DCC45D2609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CA255AB3-53F1-4AE7-A984-A448574E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B7641763-43A2-47E9-B2B1-2773662B68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CA303084-EA1C-47F4-BFF8-EA62DFE5045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F658C7F-5924-47EA-B8C7-C4D15C372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86F239CB-1C82-43ED-AA6A-C015D725FF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D3380F4D-419B-4858-84A2-7D90674BB1E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96A0A791-72C6-4561-9DAC-0A392A73EB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120F1CBB-80F7-4555-AD47-8F2C9969E5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48F00CFE-8F22-467D-BFA9-128BC6BCEF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BA178A4D-782D-4EEA-AD28-0B6E128C4B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390EDFF6-D844-4022-9B1B-31DF93A800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AD374E28-55C1-4B21-B530-95BADB0BFA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49886A7A-CAA5-42F0-82CC-312D5015BA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7D070233-418E-42A7-9AF9-578C787E8F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14853E32-AB41-48ED-980B-980353D520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5C4EF34C-BB01-4C52-A084-08305AEB7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9C7244FF-85E7-4A8D-B268-E5723DA128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5839D7FE-6BBC-4BE8-948B-BB155FA253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355ECA01-B3F5-469C-AF55-D116CFEEAC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45879E7B-E878-441F-8561-AC4E0134B5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893E3360-2C79-444F-AF69-86138AF52D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DCD7455C-E314-4BB9-A62D-0F58D56AE1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6012772F-1DD7-4215-8291-49AE4DFA1D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808C247E-0CBA-4710-8D2A-3DDD7DF9A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11E7C294-B3AF-4F4D-AB28-82A30888384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945DB014-541A-418D-85CB-85E63C125B8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986E579-8CE5-45C0-ACF8-34AD5499B1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DD5C6078-FD7F-463C-A2BC-293EF542480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DDC56FBE-F533-4584-8221-CFF85DB15D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C28EC031-EF7E-4CB7-AE7D-63BE95CF2C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CB67B622-0737-4A86-A0B9-F80DDB79D7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D76525CE-A27B-4001-A210-A3A7EE92A4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A7C5D13A-9B54-4F60-8D56-FD04D3F99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728BD2D7-554F-4D80-AEE5-9731C12C3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8F1C06AE-2803-4E82-BA22-76269C15FC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70661C6F-878C-49E6-89A7-843D113FBE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B2771757-D3EF-4226-A1CB-9E03CD61786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A96606BC-9AAA-4DCD-8A65-E13A8D35EF6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3A38EA88-2E4C-48D8-A770-5870430B60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A661AEC0-D7CE-4B4F-B425-A576E1A5AB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48F4B01E-3279-4638-BF09-717D13423E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84DE3B44-CF1C-4050-92A9-D848D044AF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9E4EFB5F-AB0E-4F37-9748-1EA6DDBD97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D81167BE-23A8-406E-92FA-483864B4B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D2202AD4-B930-495A-B061-E87BF81B74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669E40FC-3B5B-4E6A-89B8-92B8EC9122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EA4B255A-0322-4F6B-8984-A7C22839A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6136164E-96CA-44EE-84F9-46C0AB46B3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765835C1-6041-4A32-9412-6DA868E6A4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D7FB3194-9C2E-4A1A-B2DD-1BF17390F8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E22B99B8-150D-438F-9B6F-07EED57BCD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3FEC720B-0B4D-45E8-841A-5B111BE3C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2F39B53C-DB16-4F60-A80B-0F02D461194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1B7BE2B8-BC19-4682-A0D2-D7E6909281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B6455FD8-1428-48B5-949D-70376ADC4B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90657481-A8E8-4F65-995E-F49755038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425AE0D1-CA9C-45FA-82D5-8721BDCB6D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D37CB564-1AD5-4A8C-A6B1-2C5DE83178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6D6ED479-C7F7-4C4C-9758-738F7090A0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FA1A668C-4486-4949-A71F-9CD35E31E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46FAA7D9-7E55-4FA3-A9E6-F8B8EFA177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810DDFC-D51A-4ED6-B613-B349348734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BCB57AC4-C627-4CF5-858A-11CCE2D129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4FD04D71-A37B-43E3-A2D1-1F845F77E2A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312D419F-B13F-4D32-A801-8C39BB56BA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2AE7F304-213B-4E5B-8690-D267F9A446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8B3B4556-85AE-4538-A492-7A83565DD3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320611A8-7B95-4395-8A19-70F1F4E647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1A176E0F-F6B4-4070-A77E-EDE9CE7037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33EC73AA-D213-461E-B711-232BCB54C7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27575DEE-D50D-44AB-B022-8DECD7F39F3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456F0214-CFD2-471C-973F-B744BAAB2D2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5CC07165-F120-489A-9F4C-12081CDDD6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BD6017EB-76BB-45EB-8404-2F3E5BAB95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FBAC9E55-99FA-433C-99AA-53EAD6F502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BE03DB0E-618C-4D39-8872-B4B845EFC0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494E15C4-1A92-4EF5-92AD-0FF0F21211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390D8CCB-B703-43F7-B0F4-75123F9783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9CB9C60D-17A7-4BD6-B127-FBE97EF8F9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5B6A7946-0AFD-400B-9B7B-118B855855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65CBF31C-9FD7-4DF0-894A-CE905FD3EF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6908DB2B-E9C1-4E1D-A5A2-9D1BFC23B0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1359B62D-96C5-4FAE-B85F-654097A06A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3931C216-2983-46E1-8F0F-F8E701A9A5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625435A8-88EF-466E-ABE1-04B9DA8BDA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13916140-6C0F-4426-93C5-0DCA6FDD32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A8C80238-636F-4F1D-8C4F-D6A1ED11074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29199A29-6670-4321-A08D-A79E028D8D1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D8CD2C3B-A658-444F-A970-AE813B2BE1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A5BE6359-0054-40E4-8FA1-2A851222F6C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5FF6BB4F-EDFF-44EA-85D6-C1C5D276C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9513D780-1EF3-4B4E-875B-69B35E7D38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7A879792-F45D-443C-AF01-EC8AA1E230D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AF91639E-22E4-42D1-921D-C8BB23BB03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2B70734C-5528-40E3-8720-170299F682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64BBEBBE-1982-4606-9152-4AD219988A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E6E6200F-8A92-4C7B-BAD0-EC44C68BFD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A10A151D-8847-4A01-BA75-46FBC25503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E9A251F8-1115-4171-830D-58C222B19CE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EA41F784-4A65-4571-8D6E-551CF57002B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B165FD86-8E8F-4DB9-A6FD-DB98B8F4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AAE83D3C-44A2-43F7-BFB7-6D5C44C67E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70D67424-0C0C-4ECA-89AF-863EED3DE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381D7964-B338-4A00-B965-D24A16976B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A32523F-DEEB-436F-BA85-24AC7DEA35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8A508436-1D28-4CB8-ACC7-C26429D858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8F1B2C4E-6CF2-448A-B2CB-9073E39778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B79B2A1A-525B-4874-AC64-ACE2298D0DE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B3EB689A-8381-43C7-BC06-B49FA63E0EF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FCAF7327-747D-4354-9632-596FB6DF1C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E34CA026-07A2-4077-9119-339E235FF0F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87B575F9-DBE1-41DC-B315-4E5C32B4E2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5B0ABC8E-0AFD-4057-B2F9-B99599AF13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380EFFCE-6150-4B13-82A4-1931B5FD38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874A17FC-2F6B-4D82-B547-2BDA4B445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B6CC5545-DB5E-4E90-B28C-04D5356AD2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51E2A631-AD4E-4DCB-8DF7-29DB73C8AE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C4C2602F-E90D-4031-8CA5-D12092F02A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376DCB95-CDBD-4577-82C7-CF7F42BD96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9DC4665F-7183-401C-8849-331149E717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9CB03C6F-0705-466C-B22E-1000B911B4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4354745B-FB9E-496D-A33C-F036682D025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822422CD-9F27-435F-8461-0BB4F5EF62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6DFA23CD-8A5F-4ECF-B9E4-F2D63261BD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6D10069-4CD3-4FC4-880E-062F003829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94A7E02A-1864-4C6F-8C41-9EF98F0C1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A45DDC2C-0B38-47EF-9035-3C60C5CE96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F76713FA-E1C8-4C48-BA8F-7DB4BD908F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AD31AC4C-7AA1-44EB-9A10-5C48A007F96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3BC7C3E4-AF12-4D3C-A7F9-8B99FEC0C3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65CAD245-D49F-4185-A724-1191EF52676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5E20B6EF-6381-44A6-A73A-86C9072BCC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1DB41CB8-4E08-4E70-A317-10CE9CA627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94A6091-45D3-485D-9C64-742BFA100F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375C55C3-5F5D-4C36-8A78-4B7B1F342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F5E4CF12-5DF7-4B86-BBD5-4F9566F1E9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B1B5DE98-3AB7-4983-ACBE-B95EDF73E3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CCC4E09-92A4-42E1-9E22-06B1CBDE4A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25201541-5929-40A7-BB3C-BA055AE653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991441B1-6D4F-4D28-9453-7A7FA373723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83ECE8F-4F59-4BA3-B462-93B2023AAC8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539C9C87-983F-4EAC-8EB4-4AEBF3A60A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D140663F-9325-4C45-B02D-905E8A28C7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A9291A20-9866-4B5C-9090-4C9373E037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1CB20EDF-4845-4E80-B4F3-0489D3B1CC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C02F14A3-7C57-47E5-AD07-AF0FBBB06D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85D2B0BD-D122-4645-8244-6F30684F28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A232F775-2550-48DF-BEDE-AA837BE219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3CD1FB84-CFC0-482D-9CB7-000DACF0C2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A33529F6-C0C2-48B1-B451-6E00955A3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1FF82CAF-93FF-4D81-AA80-A2BDFD0EA4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252FF0D8-4EA8-42A4-873D-73AE1C488D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8B55136C-0901-435F-9778-1284B27BD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18676C1C-1B93-42B0-925B-75F84DD3D9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43463B4D-1470-426B-B0AF-CE1B537CE2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474696D2-4CEA-4D17-B716-89813AAA3D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48C07694-B79C-4CCD-99FF-7C4B8D8F94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D5D744B3-4926-48AB-B5B1-1F97C5A837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ED7FEC6F-A671-4ADD-990B-1E8900004C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236EA8B6-B30B-4905-B069-BDA911D4CB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A426DA77-A258-4FB6-9FB1-FC738A78B1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AD5D15B4-9E75-4193-92D1-0333A0D46C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3C43E429-C9A9-49DE-BF3A-877C07BDEE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83DD70CA-0C8C-484D-9131-10293ABF03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9FDE70E3-4346-4478-974F-0374F28AD1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CF3B9B87-13E7-464C-9A20-07BE26FE26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335DD3D2-2C73-4054-B07A-979B05E53E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96A4F27A-DD62-4727-890D-0A8B5BB573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D977DB0C-026D-4451-B157-44326DD611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17AA090-2E5D-4AB0-A9F4-8482CB0FA65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13E44DF9-F3BC-42DA-A1CC-ADD4BEB96E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37829A4C-2E34-41B1-863E-837A78B6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89C58CF9-C2BC-4785-B383-1322149CCA7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4C362204-5D2B-40AD-80B6-6661649955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B909783F-FD66-499A-950C-AB3B88521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FD9F2C2B-2F64-45F0-9142-C1554FFF61A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415FF80-251B-41D6-8222-C1576B0FE4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F05D078C-DC1C-4639-8322-F3EE2DE52D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DDA5E328-1207-4C98-96DE-9A77135E29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F9EBD80-1320-415E-9C7B-73B5BC91C7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41FE57EF-4415-4882-91B2-E3C1BA4A68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78AF28F5-A0D6-4D44-A3D4-13CA84042E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BC76C3AC-FCBB-4C72-AC61-92316C0A40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41AF8F2B-592D-4EDB-9BBC-8678203B8E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4801CE7A-F507-4DAC-8EB4-DA3F3A8F0A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E82B1973-961A-4596-B325-03E8AF3DF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C457A2B6-6579-4C94-9EFB-5D0B88F6C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57DEBBB3-685A-4E5D-B308-FC1D844CBE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E65E636E-61F2-4651-8B88-3B8D3CE14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24910993-3FE7-4BFA-8D8E-CA0351E02A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D7A6D996-7756-4DB8-90C8-C21D7BB575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2CC79064-D0A3-41DB-987A-B0AB719CE8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499BC032-6603-45D2-ACAA-5228851D70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EEF64EBE-7BF9-4EA5-87E5-247DDAE67F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C544255-2779-4FEC-9335-DA41CDD7EF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64B20C63-60B5-4D71-8F17-D8B458ED9EC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46AB8BAE-0BE5-44A3-BFEC-A3A9A1FFC8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E4326770-F19B-414C-824B-0B273247C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C15036C8-8FE0-46C8-8DC9-550124866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11C1E392-691B-4FC4-9697-40362F0AFB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308D52A0-0D5E-4D58-8414-44FA2EF104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A4227AE6-BBA1-49C2-B7F3-F86F6B9D70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E27F723F-7C4E-4F8B-9587-95A048F5C8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21636976-05BD-4EB4-95B2-444ADF8D02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7AAD964C-68D1-4481-B3B8-FA49D0FD74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A5ABD8E9-B6B8-4CF0-9A14-56A6B352FC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2FEFA935-305D-4DBD-86DD-486243BF11A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10DED7BD-637F-4AA3-AA73-900E9680BC2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6E9FAA99-968A-4E97-B804-A88E036BC0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A2168D5A-4C46-410F-8A81-9AE98B581B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5F2D07C1-4034-438D-9395-419384951F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C574393B-8DD9-44B0-8053-8B312BBA36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AF0A5428-0B3A-4182-8845-8172DA39F36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6CCCFDF4-0D37-4B9C-BAC0-ABCB30EFFC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128AD3BB-D638-44A0-92E2-D01DB27440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C53E391C-07CA-4CC8-9B58-7B745F207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85364AC1-6D50-4C35-80F3-2243DBE300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3BCC1105-DF8B-4709-9D42-386225C76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A2C9B451-4605-4DFE-AD9E-ECE4ABA2B2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CEC98FC8-E653-4397-B390-3AECC74FC4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28229A36-39DD-4DA9-9E01-DEEF6AB5B0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AE9E81DC-B6FE-4DE8-ABC6-85AC79F266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935B2577-1CE6-43D7-8557-91222325E3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27C99F14-89A3-4CAC-A9B0-73E374E325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9E90DF82-61E8-4969-B2C2-8EC38C3F405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1125B7F1-2924-420D-8AD3-3F3A5A37F2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ABC4530F-B185-49C8-9E48-595ECC6E9F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E009445D-007F-4F1B-AFED-AF4DF201C2D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70633146-3687-401E-A95F-D861720448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A4A506AD-5662-486F-B39A-A5A83AF54BC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B8C94E07-3A14-42A9-9CA9-4961764B12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98F29F0-7056-4123-AC8D-1EC09CF7F7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BA49900F-DEBF-4D17-BBCF-50632190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53AF718B-6BC4-405F-9E7D-EE3B62DAD6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39A9B3EB-AD41-482A-A42C-9FEC64CB9B6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E1CFF720-9AC1-4BDA-A74B-F1099416DC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EF5A4CAB-56DE-4794-B718-BC406C1E7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378D95E5-2294-4661-B2D5-8A26CD3A3B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8B054D32-A885-4115-AEE6-8D038DC340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6B03017E-59C1-416C-A0D3-FAD994841F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DBE3911B-A699-4B58-9A69-80D9ED1CD7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959368D3-5BD4-4216-8C46-209ECBA952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AEE3040-4BDF-471D-86ED-17FA2AE6738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3CC2C408-ECF2-4D1E-A5EE-161B11DF10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B74FFCB4-A031-40B7-8BFA-0F80547A779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90781940-3E85-43C4-A51B-28C60E917F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8B5782F8-560B-417D-AA68-96DDE74A3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8017E607-457C-452F-B356-0BEF05056B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B7006955-257E-4475-B1C5-348C8A1047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B508B285-4162-4D38-AD84-A3EACF7330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C033A039-4A2E-4F08-85D8-1239C9EF897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B7180F86-F51B-4C56-BFDE-6BF5F52B354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FD8797CD-2D46-44B8-B3E4-FAF74B9EAD5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CFBA0C1-47ED-4F8E-8775-491987B520A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A11E89ED-1840-4F1A-83D0-B31245F2480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425C4B61-6958-48F8-9C54-B7DE5046242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AA82F3A7-6DE9-4327-A5DA-8FEF37476F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6A8D298E-B668-42AD-ADF7-B180299FB84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D4ABD20D-8955-4162-8509-9E06BDA5E6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4CFBD2BF-3D4D-4824-911C-CA90B71B4F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861F1FAA-49D3-457D-9BA2-40CD605DC2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13C33351-53ED-46A7-9295-E01CC6A9804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14F4DA05-93C3-4089-A65D-A0C9595E8D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C4DCDCBC-99AE-4327-91A5-C234173888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CD9FD6AF-1253-488E-8CDC-1F16E6EE89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82D88C08-F0E9-45C9-B769-B103AD268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46222051-7D28-4628-BEFF-EA8754C265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476C9C1B-32D6-4696-99A7-34E58E9FB8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2E9E6888-3843-4652-982E-3A46207068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96740EC3-4E6A-4A3E-8ADA-B528B4AABD7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76279943-CA1E-45D8-BF2E-76CFA6A34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5344D28C-37F4-4712-B158-B22040526B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4D213E30-FCB5-499F-994A-D6999185DE5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D5F2D337-E9E4-4DAE-98D3-74A7BEB9C1E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B46AC1D1-B07A-4A1B-9A41-54CB32E517F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E393CAF4-755E-419F-974D-33295267FB7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BB142175-491D-473E-A83A-AE2EFA738D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58ED2C91-264C-4883-A0C4-17FF236F36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6C8E14F9-FF68-4343-B729-F6E0C88AA0F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872D11DF-F155-4509-AE11-2FE6E6B4254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B676E302-3F6C-4D04-A7C3-AFFE4579286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A1108BB2-0C6C-4F0C-A9F0-A7FC83B4AD8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D58296CE-9876-4AFC-852E-4B0EACBBFD4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98" name="Text Box 2">
          <a:extLst>
            <a:ext uri="{FF2B5EF4-FFF2-40B4-BE49-F238E27FC236}">
              <a16:creationId xmlns:a16="http://schemas.microsoft.com/office/drawing/2014/main" id="{7C38CE03-48E9-4B3A-A222-F7F12923D2B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5B439892-E03A-4572-B177-3F19FE79989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AEE242C4-F0DE-4612-85E6-2B33186E5F7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90F5E2A7-15C7-411D-921E-9B28A73B8D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CE3D5AC2-8A3E-4CD5-9A14-261D3DDCC0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DC7EBEE0-FD13-40A4-BA09-E9A3D483F58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B1BF1F92-3682-44A4-9A8D-188A6EBB55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64F5AC56-180C-4C5A-8CCF-A9F4F58552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158B279B-DBBB-4756-852B-C39AAE3A346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81BB301A-89DA-4F2D-8587-E54D7F7D100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DD4A0568-64ED-4CDC-9B00-49F0AE1956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7EA63D5F-C177-401D-95A4-FCAE4FA49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F8106AD5-0317-4112-82F7-371B86BF13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70199084-96B7-48F5-B84D-7D7CD87DC1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932243B4-B317-4159-97B8-C8214C127A1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8DE6F6B6-01AE-4B6E-ADC7-3580FAE2C2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57A7F191-C9A0-448F-8C63-8D76811D79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F70D97C5-5321-4386-814F-36B81B58F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F1A8C853-9A35-4F69-A079-54A6FEC31B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6F832D17-8E50-4054-9E67-073B427DA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99835789-EEA4-4097-B4F8-F497CB253E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69FF6D0-B55F-423D-8F43-AEBADCC92B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3E1134BB-FE24-44CE-910D-146AF7F5CE6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D9D1B0BA-7113-472D-B4D4-15ECECE2C2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58DBC0A-6F3D-4C99-A04F-D992830E78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3BA77A7C-CC02-4587-838C-95DCF2A43D4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43BC797F-9CCC-4109-AA9E-1D70BFB44F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F4C04361-DFCD-47EB-AC17-6DEA9A0507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F72D0512-66E4-48A6-B336-27AB75B67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A921F9FD-BFFB-42D5-B91D-B49C7A5FD4B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42BD6612-038E-4731-8C04-55E93BA9EA9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25B0730-9A92-4EFE-B863-11346BBDF9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9849767E-C736-4172-AC46-A4D3ECFAE7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6F7C8E44-C574-45CD-88B3-00A12113E3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C4F0B887-AAEF-49D1-8303-3392FB24DB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68BE8D6D-3383-490E-9985-10B0A03F46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F2F7B1BC-C723-4E28-97DF-CFADC9B491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86648C4B-F6DC-4E65-816A-A927F1BC203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C1F8FBC5-7C58-45CA-843C-6D2132B0DA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30DE4021-1E27-49F3-B768-7F57A2C149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8BF70946-AF90-4B31-87A1-33A292DD23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780E49FF-592B-448E-AA10-ADE198FA18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BE8146E6-9C7C-440F-8444-A8BEE79628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52D2FC5E-4D68-407A-B605-F6FD6928433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8B062372-C61C-46D6-AA40-25A7F3B2F3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7AE230A9-12B0-47EB-ABF0-21F84DCB5D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26D291F5-AD81-424E-8B71-133566DF92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C9536A33-F6E4-4BD7-9C28-A6F1144B86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7B99DF0F-734F-48E8-9E3F-069AF4C7C0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62AF9FBC-BD80-4165-A00E-637E26CDF4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8B83D1A8-AA83-4B7D-99FA-F5E2521A6C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6918ED3B-0A10-45A8-A429-0E716C473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E8493D3B-D020-4D84-A55E-CC4CD975BC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43800C3D-F86A-4E96-BC18-82D06EFF8AF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C7087540-1CEE-4217-A971-ED13470010C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75C57835-0773-4B41-941B-1732172E030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5933D9A8-D1F5-4DFD-AA77-6FD489B8C6E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F3503B22-E85D-4474-B8AD-6D3DBF7175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29148B5-FBBB-4F2C-A30D-09DED31CD86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B5F2FDC1-02D3-4121-837E-8414D40C79B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352AD2F7-273E-4B37-88BC-4C2F500DD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A5569EEA-3621-4FDA-BDE5-2DD3AE2241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BE46E45A-75D7-4589-8B0B-1A5C85171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24AB2B3F-BB8E-48D8-84C8-3F11D9AA9A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C648384C-642C-461E-A7C3-EFF379E5FF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5D858FC5-45DA-40A3-9750-9EF6B9532A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C8463068-4795-484B-9CE3-187F257BA5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50280B49-2491-4380-9A9D-76F8E6F8C9C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24748265-87FD-447B-BC10-ECD2533300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B5F13788-7215-45E5-B606-DA9A3A4D65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D15F64D0-3002-44B9-99B2-1FF11C7E781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94134E5A-0880-4CA8-8875-5F582EFB3E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43A99D79-3724-4CDC-B710-120399804AD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E3E0814E-B1AA-4F24-BA52-D955BEBB753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E24ECE5B-97BE-4E2A-861B-95D1097C1E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A2FB2F38-B5DF-4EA5-A458-0131E41D87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DD1823DF-EADF-4820-AF38-B5DB6FD33F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5F5D18BC-A84C-4CA6-B6E2-2C2528CABF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C4D2B338-411E-47BB-BD82-5043370B2C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810DDEF3-BD78-4B25-9476-68C6632718E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9C63AEED-199D-4CB5-A6E8-7CFEBBD2B33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538951EC-7816-40E0-A46F-D1DD236987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BBCEE886-14B5-4A36-BB02-C1867AF8E8F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ED238455-8E87-4B0D-BFFB-DD4897089AD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382" name="Text Box 2">
          <a:extLst>
            <a:ext uri="{FF2B5EF4-FFF2-40B4-BE49-F238E27FC236}">
              <a16:creationId xmlns:a16="http://schemas.microsoft.com/office/drawing/2014/main" id="{759CC5A2-D88C-4189-972A-D74F23589C4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F0527602-B1AD-442C-8FA1-5678EE27EFD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473BFFBA-59A7-4F99-A11A-937F8EC449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5686AC4A-BE98-416D-9BFA-E490486CC1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D9194636-055D-4DC8-9EA3-D33D36BD2B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FBA81B57-24DA-4A3A-9E84-3F47B13F67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439F40D2-1AB7-465C-A446-8B80E5ADF9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29BCD5BF-307C-444A-9F30-9CC4816D7E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27E6A457-5C1B-4D38-881C-0867F25CC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D69A5D77-A6A6-4A91-8AAD-617639F0047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17AC4F04-10BC-4BB7-B4EE-F70BEF55465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D6D1EF35-9142-42D7-9708-1B64AC28C1F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8CB0DA40-81EA-4B25-A0EB-D697E1A32A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5E24EA57-2B08-4D29-AB35-10937FFCA19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D4338F96-477A-4C01-9E8D-3617FAF98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CF9368F6-A59A-416F-8EA6-BAE8FBDF2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94FE0461-93C5-46CD-A426-47BD6C4362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1CE8420C-B02B-4347-95C2-D830128011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45AFC028-92CE-42C9-8C7B-3BF5E3ACCC3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B9DFACA0-6702-4D81-9D00-E1DE40DA36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65B39832-A11D-4551-B766-AD558669290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DC97C7CC-333B-4038-A791-4CEEB8828C2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D715075C-7106-41A9-838E-AB32D78CB8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465A1A99-4D58-4D17-96B5-CDF6FB06E5A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447A448A-984C-466E-A3E4-45D66DB634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7AA894C3-3920-4219-A1F6-DF3A65207A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C3976BC3-DBD3-450F-BFB2-003843F92D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134FC020-E24D-40A4-AAA5-84957CB7B3F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7DE94DD0-9F8F-4B22-9030-4141C5F048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EEC33C88-9E6C-4177-B071-6BD6A84769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9F24E028-022A-4AFC-8FF4-4BB422BD0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DA0A3BD-5191-438A-A569-161AAE7076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7045B311-0219-4B9E-A321-6D0B8D2C3C0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E4A924C0-CE60-486C-A141-FC6127F3BB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A0CBD582-106F-492B-8E32-43B1E036EF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3AA91ACD-AACB-4ACD-B62B-55B6D1CB3D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76D3478D-24F8-4462-B829-EAA9F44859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52813D06-A718-4EA1-B5E8-5A05E3D5FA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21984881-76BC-4C14-B8A1-E211520B2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2690A19-F613-417A-812E-E30283776F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D89098C3-B85A-4645-BD04-98940C9043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626BB459-7CD0-4868-BD7A-07C65972B0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66D8C7D0-D647-4DE1-BBA9-350DE6845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DEDC4E14-4B20-47F5-8C16-287156B621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CEE6C2C3-9AC4-4B10-94D6-B2C463AECD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84529871-141D-46DD-9ADD-69C093D9C6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978EA013-19E8-4520-BEB0-2360D25BAD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DCBF94A5-8F0F-4810-A83C-0D8C758304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7F4F3F9B-BCF6-4BCC-BDC3-0CF405441D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AC708B99-C521-4110-B6BF-756807C27F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27A280A9-1543-435D-8253-BE7FD77B8C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BCC00BF1-99ED-475A-8C58-454AA3368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67C5416D-EDFE-4431-8889-3F7C1F6918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9D387B4F-3CEA-4054-9428-6F9D8B7789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962DC69F-1D74-4279-BF77-27DE7960CB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8CF8CA01-7C08-4353-9DF6-062AEC67FD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1D9CB137-7C78-4137-850A-A52A23CF42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B5DCAD10-A01C-43F7-BA3B-6ACC62017F9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68D71FD1-8672-40F5-A7EF-85AE8D4EDD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8C1C7729-0909-4B9D-84EA-83F696BC10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58BF876B-BB75-4788-967C-195F09C9B1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BCBB710-3869-4999-9647-B60B020281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B65E6B67-CC6D-47A4-8CE5-1F843120D5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51E3FD56-B8DD-45E1-9B6F-7A46812284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A91E4C18-C26A-429B-B1E2-D823D6F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47CF69D0-2937-41D3-AC84-8539429980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EA6FC7CD-AA5E-43AD-876A-962A7022DD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3F356372-DA5C-4567-8D92-71E70D0B14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133DD4C-490A-465C-85F6-3409A398CB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8A9DA427-30C8-4AAF-A721-669EADF4D1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489797A9-7CA9-4B74-8F75-55C620FB2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C9163A73-2446-4155-B024-C6C0AE2CB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FFCAC645-50AF-44E9-A422-E9B4BC4600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6838293D-09D5-4C04-922B-9DD2D4E185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49393952-7A2A-457E-A478-67788A60CA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731B1DF-0C98-42DA-A6BF-1574C09426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1F306DE9-8D8C-479C-98A9-F6B8379A52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E9206032-7DF2-464E-B21A-15DA1BCA88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36BEB876-EA1C-4077-BF39-93C4F4DD6E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B2D76DD2-3C30-48F8-B7F0-165F6221AA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BED30177-ACB9-49A6-818F-DE9BC75B17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9DC29D7C-CC6B-40E4-929A-A46754791D1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17D74855-4319-4F37-AC55-4B76182429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719E47A4-EA5C-49AB-A933-F99E3F1180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EEA5FD4B-2128-4C44-8088-FDF67CDB56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7E807B6E-5295-4554-83FF-87E9D365DB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68" name="Text Box 2">
          <a:extLst>
            <a:ext uri="{FF2B5EF4-FFF2-40B4-BE49-F238E27FC236}">
              <a16:creationId xmlns:a16="http://schemas.microsoft.com/office/drawing/2014/main" id="{BAA2ABCF-6960-47F3-A742-B9F1BFCC6B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BC219D7E-06E1-4A21-8A22-519CFE6534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EE7D1B46-4036-47AF-853A-1D1E8D6046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9BD1092E-EB79-4E10-A795-3E225EB6BF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A205072B-C80E-4451-807E-E0C7FFBD6E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533252F8-CCC0-4A4C-9CFC-ACC3FA51031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DB89E80E-EB56-4B91-818D-A75EAD46AD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368E7E7C-2024-4F25-ACCC-33C76124CEB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AF11B817-EA5C-4AF1-B5D4-45D02A597D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D8EDB95B-CFEE-421D-B9E9-E502DA6E4C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72426C8C-827B-4386-95D5-43EB2B2B07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8D25F236-E985-4C44-A9DE-7F42A6D425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D1CB836C-E1C5-44ED-828E-A54D71A648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2B45A4E4-CB2F-40BC-B3B8-ACD5D8CC11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C8C4716-AEBB-4CD7-AFD9-3591A15565A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C39526BA-58A8-4986-96BA-CA22F87C04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CF74B2BA-5618-4B49-82BB-C53B87267A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45A8A63B-B2FB-4CC5-ADC7-F20CC96734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F2B79E18-ADFC-4A1A-8A9E-574FB8FB46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88797090-BE58-49D5-83E3-BBD9CAE12F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C7A8DAA1-094D-4F92-A087-6E2F4ED33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54A635BA-B939-429B-9750-2E8A844E72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386EBBF5-BE0B-46B9-A516-EAF0F275E1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CA2A90C4-560D-438B-865C-33E3197F8A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F97A957F-072B-4C94-9B7C-2939F253B4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9F4C261C-3ECA-4D2D-B0A6-F6C29EAD86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62C215BE-14FC-498B-9942-747841A42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8AC1AADF-F548-43D7-B944-57D935E72E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3F052EB5-5111-4A6D-A1EE-DBB037FB3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9E556132-394A-4AA6-90BF-2DC5D76FFD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61CEA2E-E358-498F-8B7E-9E8AE6E545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AB71DB86-DEB7-4BD7-9174-BC30AC7E9E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B60B32AC-35C5-4014-B689-023C8947F60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6484DC59-A754-499E-A5FA-DB50B481F4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8CE77FCD-164F-469C-BC80-517396B748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459B297C-C3C7-4944-A19D-76C8A43F96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37FAEDB9-94B0-4EE2-B6ED-80FE4E64F4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21959219-E146-4539-B5D7-05FFC17398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8B09489F-F043-47EC-8DA2-638D8A7FC1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45EC6C5D-9B42-4907-BA23-8031D9666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62D81E23-6272-47E9-9112-6492C6786E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968D97B5-B7E1-432B-8BDA-3F8437B46E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B403AA40-CEC3-4E0B-AF7D-A226A359D4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F8CE2E11-B191-4095-B561-EBC4F058434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F3A0B885-B838-46D0-AEBA-6BEF31046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EE7FF247-330D-4320-930E-B541D4EC2D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A603B5DA-95F9-490D-81B6-B81F8EF2DE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A67CEB56-4F13-4CB3-B08A-3C60DBDB05D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6B605CF0-617F-4E66-AAED-C8FFFA9A86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4F9B2805-7433-4FB2-A291-9A31363F5E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311826A-1A75-40F7-A562-CBBB6D9523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C77D0968-D3FF-405B-A0F3-0F6B91D99A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E27624BF-B7FE-4F81-A17F-B71CE052EC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70030878-2914-4065-B086-9CE771267E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49A82FF3-E465-45EC-BC4A-7E06507434B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DC48252F-6E74-43D9-8525-332B42EB0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FE6767C6-BA16-4055-B87C-C1D1963385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B279B6EF-D72B-4147-AE6F-43830100897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34B899B9-3DED-4991-ADF4-5DC0B74839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A61C16D9-242F-4C64-B603-2CAB7FD6E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CEDA4A90-E594-4FB7-88FB-92ACD5D9EE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F1C741D2-675E-4BCE-B79A-B5830D155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5F860716-4B11-4DA0-BB04-106B2DD9B7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D69EDBC3-9F4A-4E57-AAB3-2DDB9BA55E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3E9BE8B4-8984-436B-8921-661C8105B72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FB950016-3D39-49D9-86B2-58D4DDEF74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F381471B-C669-453D-80F4-C53E54D74D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CE7FDBAB-7352-4685-9919-5195636F01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715830A1-EB8E-40FE-87F8-71023F5EEF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46A3B0A0-6CE2-4B79-A4E0-64D5C2D912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3C1EF3-9FAE-4538-98D6-4A257DA3D0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22DBC3AC-9599-41B3-BFA0-B764A0D7A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6338BAC9-36D9-4B08-96CE-282857769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1E25DE64-8E2C-447B-90F2-0B5DD94CFD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9E50C97A-7A15-4446-BF90-A5A583F525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D8A2DA94-437C-409E-8686-69F7D75683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96551DC5-83F8-416D-A982-36D2EFFF95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89C36703-27B7-4582-99F4-8E0DC05382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3C13732D-FBAC-4314-8259-BB6DAE07EA2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4E586A90-71E7-48B8-AE53-95F7CA6AA1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AA64DDB2-32AE-4934-866A-CDC93588A1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1A49E67D-76C5-4137-885B-CBF6DB222C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6F9872B3-5940-435F-AB85-7C4470411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2480D615-FBA5-486B-A32B-F62D82E7CD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D5A6E967-4349-489B-A209-153C5F18F3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52B931C8-C16F-482A-804A-2D1ECBFB77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18866372-123E-4DA8-8053-CA299C413F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7160C943-5C96-4286-8814-CFD76FDFF5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E740A6DF-5BCA-4D05-AAAD-6FB5F5BF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7005EDA5-E928-42FB-AAC6-9436260766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6B17E562-38FD-48F2-AB84-7CAAD295E86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85E79DFC-FE34-4857-9332-07A265BFD7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88CAF8C4-44D0-4636-B0B4-A62FEDE33B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DC268A48-0305-4B25-BF2C-F3135282B9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72EDF512-C486-4CBE-A39E-4D8E1D25E1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9C80EB8B-C111-4263-AD3F-CECA5727CE2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88CD7991-F1D8-4696-864A-FFD35D862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FEA4889E-970B-4347-964C-168B95CF60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7C8215BA-A8E5-46BA-91BD-29EC9CE9D1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499ACE17-2E10-454A-BEB6-694DC197CD9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F44D3762-0CC4-43C5-9FD6-D36805C921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6EBE6B1C-CCCC-4399-ADD1-449276590E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6883D763-16B9-4104-A624-A940A3EF7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A0C04E0F-8A55-4C8D-A1F0-48DDCCCAC1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403BBEB5-AA63-436F-B0ED-EEE1CFE5AD6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20271B20-8C75-41CA-B673-A629A5CAD2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46960F31-1844-4EAE-AD0C-CFBBFFB4B8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83DBB67C-573B-498C-8763-129CBF2D72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4C0C535B-47FB-435D-87EF-31FE5E2E17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E4553F89-CE50-48B6-920A-FE686F8118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3B65B1CD-D024-4175-B7E4-3844D6E8FF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7A18A62B-B153-4BB4-9D34-5623784304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81175A8B-0EBD-4A7E-9ECC-96F483517B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C407B9C1-1166-4026-A382-15C49D65D36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B54398F8-8B62-445F-BBE8-24827A9DBB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C644EAC9-4687-4A43-8873-DF023ADB1C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FC0F0FDA-A296-44CD-A559-44C3984B86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8DB6707C-0881-4D52-BC5E-5D99D222BD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F1670F5E-EF58-4BBF-9DE3-A041A7DDA7C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9DFBF622-259E-4C82-81F6-31C9C89B9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C456FFAB-3E29-4FC9-8D10-E1DC44C707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B8CF75A0-5558-4BF3-807F-E663217884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B2C95666-2E31-4F88-874D-78E03508EF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27F0DD16-1631-4ECF-8DA6-2B7C65BA0A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9CF74FDE-72D5-4086-B441-CF6A1849F4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6331D275-2AAD-43B1-9834-52DAFD722BE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E8EA1C26-0A1E-4EC3-BD28-389FD0E7C5A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1F405D21-9324-46C3-B1DA-358AF5B26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9E41F43B-2611-48C7-ACF3-6D00287A9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49937680-58C7-48DC-8A5C-7578487E63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8B1A0839-E019-40AE-8B1F-36BC61F079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17E2687-6158-4A5E-8FFF-72E4A1A7DB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1E5A6EA0-EF11-403C-97C7-067D17E43B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C44E86EF-06BF-4AF2-AD09-987B7CDF55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AE8F022-BBB4-4373-8D99-471CEF50B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7676F799-1417-4F06-A36F-8E708D8949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2497CAC7-F57C-4BFE-8848-734A0238DF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3E10C961-3FD6-4266-80E5-51B3B0EC1C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E81E91C9-8ED4-4271-86FC-00EF60A915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BD84981A-CA1A-41E4-AFEA-514F80E579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21950611-CB0A-491F-8DE7-0474F83EAA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5C4F8ABF-2202-4662-B4C6-EECED9A1DE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67F5F84A-6B12-4041-9B59-452CD76A5B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77F51E3-DDDD-4E73-BC29-8830E71876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245690A4-FA5E-4C00-B497-B463CD77AEC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8F817A0D-2E93-4B09-BAC6-BCC429B097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83F48AA4-A8EC-4430-8FD9-A30776685F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9F15A3CA-A5F8-4AA5-989B-436567F396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572BBE1B-1797-4F2B-B7E2-7F57E285E8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4D40DCBA-F2F6-41F1-A096-6B8D8BFF38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2C3171E7-40CE-41B9-A581-821CF2E748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B8CD5FA-CD52-4165-B0C5-ABF7C386A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1BFD7205-ED23-45C6-8B99-C7A497E74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CB6A348B-5E04-400E-A206-D302557960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12BC6DFE-2DD4-41FF-8C64-C68A0BDBEA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85BD53A3-FAF9-4870-A528-80BBF1B986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D9B14994-FD02-4A5D-A2A8-7F2D766830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AEE81B03-1C34-4715-B533-1A8EFD04B8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D1684E9F-D03E-47E3-9F2F-19EC58B61D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54E3A38D-858A-4BBD-98C7-2AB7486224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C381D29E-D28A-4A31-A0FC-520BCAE141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B20DC2A3-13EA-494B-A419-ED94056F5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9A0B7807-6251-450E-92E9-6E72D3917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50C25E74-4598-456C-8CE8-86A2266B7A6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325531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25636FA0-74BD-45E0-BFD4-62DFD1D2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590550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594816F5-638F-45A0-B8CC-50CA3800B5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77847274-B8D6-4792-A623-23C699A109E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ABEA20FA-75CF-4E1A-A5DC-D7DA946D8A4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33</xdr:row>
      <xdr:rowOff>0</xdr:rowOff>
    </xdr:from>
    <xdr:ext cx="95250" cy="630331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55575D99-0E85-4384-85C8-8A1CF8D76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9497D41A-22D6-450D-B449-9E7941739641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F9021B32-BC6C-40EB-B2C1-312E893E82A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AF227DB4-BA3F-4497-95C1-1E9A1C097DB4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357110F4-99A1-43A8-A467-43746A280AD9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4939483F-71B9-405C-A929-836396E596DC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FE786501-B136-49B7-AACF-60D6CEA77903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33</xdr:row>
      <xdr:rowOff>0</xdr:rowOff>
    </xdr:from>
    <xdr:ext cx="95250" cy="209550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32DB9A4D-91B9-42BC-BD8B-56E3885CFF5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17</xdr:row>
      <xdr:rowOff>0</xdr:rowOff>
    </xdr:from>
    <xdr:ext cx="95250" cy="209550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B9049CAC-9064-407D-88B1-2325D922705D}"/>
            </a:ext>
          </a:extLst>
        </xdr:cNvPr>
        <xdr:cNvSpPr txBox="1">
          <a:spLocks noChangeArrowheads="1"/>
        </xdr:cNvSpPr>
      </xdr:nvSpPr>
      <xdr:spPr bwMode="auto">
        <a:xfrm>
          <a:off x="1676400" y="2457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33</xdr:row>
      <xdr:rowOff>0</xdr:rowOff>
    </xdr:from>
    <xdr:ext cx="95250" cy="209550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275423F2-521C-4113-96E3-24F2F86487C4}"/>
            </a:ext>
          </a:extLst>
        </xdr:cNvPr>
        <xdr:cNvSpPr txBox="1">
          <a:spLocks noChangeArrowheads="1"/>
        </xdr:cNvSpPr>
      </xdr:nvSpPr>
      <xdr:spPr bwMode="auto">
        <a:xfrm>
          <a:off x="1676400" y="24955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AAB3AB2E-8A88-423F-AE50-41E086BA7EA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19014E39-D527-4A6D-B02B-FE4EBF7225B5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64F52571-DE33-4252-8AEC-6B0D017056C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678531A5-A8DC-4D7D-B8B7-4637DDEDB089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12C17384-7EF2-41F5-BA66-591FCF3A8423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1FB28779-ADF2-43A8-AF3E-6FC90C06C2B2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</xdr:row>
      <xdr:rowOff>0</xdr:rowOff>
    </xdr:from>
    <xdr:ext cx="95250" cy="209550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E7B205BC-A73D-4C5C-9C7A-46D90A76A13A}"/>
            </a:ext>
          </a:extLst>
        </xdr:cNvPr>
        <xdr:cNvSpPr txBox="1">
          <a:spLocks noChangeArrowheads="1"/>
        </xdr:cNvSpPr>
      </xdr:nvSpPr>
      <xdr:spPr bwMode="auto">
        <a:xfrm>
          <a:off x="3962400" y="24003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65B82CFA-5D5C-4275-A02B-5B52EBA00E77}"/>
            </a:ext>
          </a:extLst>
        </xdr:cNvPr>
        <xdr:cNvSpPr txBox="1">
          <a:spLocks noChangeArrowheads="1"/>
        </xdr:cNvSpPr>
      </xdr:nvSpPr>
      <xdr:spPr bwMode="auto">
        <a:xfrm>
          <a:off x="3962400" y="2419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5250" cy="209550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9D041C9B-035C-4693-BBB6-0712D81363D5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5250" cy="209550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3ADB9D5E-3B86-4F8A-8C42-4A50B7F57ECB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5250" cy="209550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3F26C62E-A918-4FFF-9F07-9A737B7FE871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5250" cy="209550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492C0096-1B41-4B3F-BB3C-CF7052D66049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5250" cy="209550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24BBA46F-113B-4D1D-B3E3-7F8119901FC2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1" name="Text Box 2">
          <a:extLst>
            <a:ext uri="{FF2B5EF4-FFF2-40B4-BE49-F238E27FC236}">
              <a16:creationId xmlns:a16="http://schemas.microsoft.com/office/drawing/2014/main" id="{E3221B92-1A7B-44E2-A98D-CD0FE638AB3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2" name="Text Box 2">
          <a:extLst>
            <a:ext uri="{FF2B5EF4-FFF2-40B4-BE49-F238E27FC236}">
              <a16:creationId xmlns:a16="http://schemas.microsoft.com/office/drawing/2014/main" id="{52D1B18D-B87D-45B8-B536-9734078113B0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2DC6D981-1D18-4A3A-B280-6FBB2EE8F152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B867C5D1-D912-430C-9231-FEEB337CF0D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36EBCD16-A805-45E4-9A1A-EDB17B3D2275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A76FAED7-5D0B-4E19-848B-D99EBAA89C4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47A77647-0E53-4088-B3E6-F2A14125E95A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AB3CDBD6-04FD-46EF-A0AB-F65D9BA426B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513802C8-1F88-498A-B210-12E75C2E7254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4EA6DC00-CF03-4FE5-919E-C90273B36081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24E557B0-B4E8-4891-8FC2-E65E9D794EE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6586B55A-9112-4475-BA89-33F9F7F4998A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1DB6C8A5-3CBA-437A-B3E7-045961584E97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13E78076-659A-461E-BFA2-00349A6DC48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ABFA314C-8821-4FC5-8DE3-3A7D19CD7F1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57F63AA3-FB19-4261-B0A2-7A35DFDF0E2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F10EC967-021C-4725-A897-9BE75D71CA5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752322FA-9463-4200-85EA-723CAF64F06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id="{CF5A6685-E1DB-4098-9D04-F5FC36C8AEC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33F1E7CE-4F2B-4266-B15A-82095DAE7A0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C88F00EB-B367-446F-9CD8-589CE864533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2" name="Text Box 2">
          <a:extLst>
            <a:ext uri="{FF2B5EF4-FFF2-40B4-BE49-F238E27FC236}">
              <a16:creationId xmlns:a16="http://schemas.microsoft.com/office/drawing/2014/main" id="{FD40D143-CE92-4199-8784-90C10A5EDAB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9F5030B5-EF51-4DCE-A4D6-A17710F5F10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B020E5DB-DBA3-41F0-B27B-94D569CF5E2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E51BD434-52AA-4180-865B-DBC436DA0DC7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9</xdr:row>
      <xdr:rowOff>0</xdr:rowOff>
    </xdr:from>
    <xdr:ext cx="95250" cy="209550"/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58D728BE-CAA8-486C-8D42-A3A057537B8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20EF8390-B02A-4274-83A1-75828472D1CA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F4C694A6-A5A4-41AC-A3F8-8F4E52A3926F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C0F057F8-03F2-4225-878B-3924C2699097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EAD0753F-916F-4B54-9088-E759EC8A87EB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9E489192-72B1-4C59-8588-A067ACC5CFEF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7</xdr:row>
      <xdr:rowOff>0</xdr:rowOff>
    </xdr:from>
    <xdr:ext cx="95250" cy="209550"/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BCE8A2FE-21F4-4ED7-A1EB-A9F36D184F9E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12</xdr:row>
      <xdr:rowOff>0</xdr:rowOff>
    </xdr:from>
    <xdr:ext cx="95250" cy="209550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F7967E70-3A7C-472E-A1FA-2C449C701A64}"/>
            </a:ext>
          </a:extLst>
        </xdr:cNvPr>
        <xdr:cNvSpPr txBox="1">
          <a:spLocks noChangeArrowheads="1"/>
        </xdr:cNvSpPr>
      </xdr:nvSpPr>
      <xdr:spPr bwMode="auto">
        <a:xfrm>
          <a:off x="1676400" y="27241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1D7677F1-950E-432D-A0EF-62E2EB74B573}"/>
            </a:ext>
          </a:extLst>
        </xdr:cNvPr>
        <xdr:cNvSpPr txBox="1">
          <a:spLocks noChangeArrowheads="1"/>
        </xdr:cNvSpPr>
      </xdr:nvSpPr>
      <xdr:spPr bwMode="auto">
        <a:xfrm>
          <a:off x="1676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A8B70B6B-BBDB-4AB2-BC2B-9D595A324B66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22C01482-E807-44E9-86F6-BC260137C6C3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DC209A47-F933-4ECA-9D62-B618057C816C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D0AEC216-096E-4982-A1D8-CEBC213A10F3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C2D8296-5EBC-496B-8D91-6B68646D0405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25F9A1EB-59B7-4479-BA2B-F150348C2D65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12</xdr:row>
      <xdr:rowOff>0</xdr:rowOff>
    </xdr:from>
    <xdr:ext cx="95250" cy="209550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92CED585-7D26-467C-9D77-8D7D6C8A6111}"/>
            </a:ext>
          </a:extLst>
        </xdr:cNvPr>
        <xdr:cNvSpPr txBox="1">
          <a:spLocks noChangeArrowheads="1"/>
        </xdr:cNvSpPr>
      </xdr:nvSpPr>
      <xdr:spPr bwMode="auto">
        <a:xfrm>
          <a:off x="3962400" y="27241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DAF4FB51-5F4F-43E6-BF80-EDB6A5A9726C}"/>
            </a:ext>
          </a:extLst>
        </xdr:cNvPr>
        <xdr:cNvSpPr txBox="1">
          <a:spLocks noChangeArrowheads="1"/>
        </xdr:cNvSpPr>
      </xdr:nvSpPr>
      <xdr:spPr bwMode="auto">
        <a:xfrm>
          <a:off x="3962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E5C70219-CD53-43A6-B6D0-07D4FE5582BF}"/>
            </a:ext>
          </a:extLst>
        </xdr:cNvPr>
        <xdr:cNvSpPr txBox="1">
          <a:spLocks noChangeArrowheads="1"/>
        </xdr:cNvSpPr>
      </xdr:nvSpPr>
      <xdr:spPr bwMode="auto">
        <a:xfrm>
          <a:off x="3962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04" name="Text Box 2">
          <a:extLst>
            <a:ext uri="{FF2B5EF4-FFF2-40B4-BE49-F238E27FC236}">
              <a16:creationId xmlns:a16="http://schemas.microsoft.com/office/drawing/2014/main" id="{32AB712D-4FDD-4812-B38F-ABCB7C70EE33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2BBD2AE6-2E95-4167-99F3-44D5692A9DED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9</xdr:row>
      <xdr:rowOff>0</xdr:rowOff>
    </xdr:from>
    <xdr:ext cx="95250" cy="209550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5A01827E-30E1-4B1A-9F68-64B3C503AD4F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8</xdr:row>
      <xdr:rowOff>0</xdr:rowOff>
    </xdr:from>
    <xdr:ext cx="95250" cy="209550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5CF1C3B5-A058-4235-A4BB-DD02BD55D3ED}"/>
            </a:ext>
          </a:extLst>
        </xdr:cNvPr>
        <xdr:cNvSpPr txBox="1">
          <a:spLocks noChangeArrowheads="1"/>
        </xdr:cNvSpPr>
      </xdr:nvSpPr>
      <xdr:spPr bwMode="auto">
        <a:xfrm>
          <a:off x="3962400" y="2647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10</xdr:row>
      <xdr:rowOff>0</xdr:rowOff>
    </xdr:from>
    <xdr:ext cx="95250" cy="209550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AF3F6003-F0A7-4872-9EEE-6DBD49F249A8}"/>
            </a:ext>
          </a:extLst>
        </xdr:cNvPr>
        <xdr:cNvSpPr txBox="1">
          <a:spLocks noChangeArrowheads="1"/>
        </xdr:cNvSpPr>
      </xdr:nvSpPr>
      <xdr:spPr bwMode="auto">
        <a:xfrm>
          <a:off x="3962400" y="2686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7D2C328F-F6C7-4FC2-8380-A582368FC301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5B51230E-F187-429B-B034-E158EA7DC955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F5729476-07D4-45D5-89F6-234CED845E7C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EE553B05-973F-4522-B69F-2E37BB11212D}"/>
            </a:ext>
          </a:extLst>
        </xdr:cNvPr>
        <xdr:cNvSpPr txBox="1">
          <a:spLocks noChangeArrowheads="1"/>
        </xdr:cNvSpPr>
      </xdr:nvSpPr>
      <xdr:spPr bwMode="auto">
        <a:xfrm>
          <a:off x="3962400" y="2800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8FEA0934-7FE9-473E-A605-899C5AB0C4AE}"/>
            </a:ext>
          </a:extLst>
        </xdr:cNvPr>
        <xdr:cNvSpPr txBox="1">
          <a:spLocks noChangeArrowheads="1"/>
        </xdr:cNvSpPr>
      </xdr:nvSpPr>
      <xdr:spPr bwMode="auto">
        <a:xfrm>
          <a:off x="3962400" y="2800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45456B53-F06A-44F6-8F4B-8A8A45F6A7D5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id="{04317B24-FD54-4278-800F-9285CB373D8F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1" name="Text Box 2">
          <a:extLst>
            <a:ext uri="{FF2B5EF4-FFF2-40B4-BE49-F238E27FC236}">
              <a16:creationId xmlns:a16="http://schemas.microsoft.com/office/drawing/2014/main" id="{B32CFBB9-E310-47E6-A6DA-26147AA4720D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2" name="Text Box 2">
          <a:extLst>
            <a:ext uri="{FF2B5EF4-FFF2-40B4-BE49-F238E27FC236}">
              <a16:creationId xmlns:a16="http://schemas.microsoft.com/office/drawing/2014/main" id="{2D9FFACE-E9AF-4934-AD0B-A6A3519E3E41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15B0EA3F-1B5A-41A4-BBE2-40F52DDB83F1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4" name="Text Box 2">
          <a:extLst>
            <a:ext uri="{FF2B5EF4-FFF2-40B4-BE49-F238E27FC236}">
              <a16:creationId xmlns:a16="http://schemas.microsoft.com/office/drawing/2014/main" id="{4651B62A-A25B-44E2-B1DF-B1E47B686BD8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5" name="Text Box 2">
          <a:extLst>
            <a:ext uri="{FF2B5EF4-FFF2-40B4-BE49-F238E27FC236}">
              <a16:creationId xmlns:a16="http://schemas.microsoft.com/office/drawing/2014/main" id="{F37804AD-0432-492E-A3A6-128F9872E221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6" name="Text Box 2">
          <a:extLst>
            <a:ext uri="{FF2B5EF4-FFF2-40B4-BE49-F238E27FC236}">
              <a16:creationId xmlns:a16="http://schemas.microsoft.com/office/drawing/2014/main" id="{9AB6D29B-37A5-4B85-BD30-8A7AFB9F757A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7" name="Text Box 2">
          <a:extLst>
            <a:ext uri="{FF2B5EF4-FFF2-40B4-BE49-F238E27FC236}">
              <a16:creationId xmlns:a16="http://schemas.microsoft.com/office/drawing/2014/main" id="{7347B3B0-9CF8-4D5B-A211-8B94BEAF5C5F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8" name="Text Box 2">
          <a:extLst>
            <a:ext uri="{FF2B5EF4-FFF2-40B4-BE49-F238E27FC236}">
              <a16:creationId xmlns:a16="http://schemas.microsoft.com/office/drawing/2014/main" id="{8C271A5D-B0F5-4F46-BC84-8D5525735ABA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69" name="Text Box 2">
          <a:extLst>
            <a:ext uri="{FF2B5EF4-FFF2-40B4-BE49-F238E27FC236}">
              <a16:creationId xmlns:a16="http://schemas.microsoft.com/office/drawing/2014/main" id="{4BD1495E-9D02-44C5-BB6B-B857390E3493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7</xdr:row>
      <xdr:rowOff>0</xdr:rowOff>
    </xdr:from>
    <xdr:ext cx="95250" cy="209550"/>
    <xdr:sp macro="" textlink="">
      <xdr:nvSpPr>
        <xdr:cNvPr id="8770" name="Text Box 2">
          <a:extLst>
            <a:ext uri="{FF2B5EF4-FFF2-40B4-BE49-F238E27FC236}">
              <a16:creationId xmlns:a16="http://schemas.microsoft.com/office/drawing/2014/main" id="{983E4D9E-43A1-46FA-81A9-E6600DAE29DF}"/>
            </a:ext>
          </a:extLst>
        </xdr:cNvPr>
        <xdr:cNvSpPr txBox="1">
          <a:spLocks noChangeArrowheads="1"/>
        </xdr:cNvSpPr>
      </xdr:nvSpPr>
      <xdr:spPr bwMode="auto">
        <a:xfrm>
          <a:off x="1676400" y="28575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EB9F1DB3-A5C1-48A0-B44D-1EF118BF529A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2" name="Text Box 2">
          <a:extLst>
            <a:ext uri="{FF2B5EF4-FFF2-40B4-BE49-F238E27FC236}">
              <a16:creationId xmlns:a16="http://schemas.microsoft.com/office/drawing/2014/main" id="{0AFDEC2B-0148-451A-AD8A-C53AFCAE90BC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3" name="Text Box 2">
          <a:extLst>
            <a:ext uri="{FF2B5EF4-FFF2-40B4-BE49-F238E27FC236}">
              <a16:creationId xmlns:a16="http://schemas.microsoft.com/office/drawing/2014/main" id="{7D01629D-1387-43F1-8257-741B5FC06360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4" name="Text Box 2">
          <a:extLst>
            <a:ext uri="{FF2B5EF4-FFF2-40B4-BE49-F238E27FC236}">
              <a16:creationId xmlns:a16="http://schemas.microsoft.com/office/drawing/2014/main" id="{FAADA133-D508-4283-B654-F3667E14F63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A655C11D-F921-4F03-B0D5-984F4230984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6" name="Text Box 2">
          <a:extLst>
            <a:ext uri="{FF2B5EF4-FFF2-40B4-BE49-F238E27FC236}">
              <a16:creationId xmlns:a16="http://schemas.microsoft.com/office/drawing/2014/main" id="{6C0B3A95-5407-440F-8718-24DA856E4FA5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D11BD046-28FE-4EF1-AE1E-3F373653B045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8" name="Text Box 2">
          <a:extLst>
            <a:ext uri="{FF2B5EF4-FFF2-40B4-BE49-F238E27FC236}">
              <a16:creationId xmlns:a16="http://schemas.microsoft.com/office/drawing/2014/main" id="{84C8D8FD-378E-48E1-990A-8A720547D199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79" name="Text Box 2">
          <a:extLst>
            <a:ext uri="{FF2B5EF4-FFF2-40B4-BE49-F238E27FC236}">
              <a16:creationId xmlns:a16="http://schemas.microsoft.com/office/drawing/2014/main" id="{B8BA347D-6073-4FFB-A389-E00B0657049D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0" name="Text Box 2">
          <a:extLst>
            <a:ext uri="{FF2B5EF4-FFF2-40B4-BE49-F238E27FC236}">
              <a16:creationId xmlns:a16="http://schemas.microsoft.com/office/drawing/2014/main" id="{393AAC75-473C-4457-8269-4C04D5115DA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1" name="Text Box 2">
          <a:extLst>
            <a:ext uri="{FF2B5EF4-FFF2-40B4-BE49-F238E27FC236}">
              <a16:creationId xmlns:a16="http://schemas.microsoft.com/office/drawing/2014/main" id="{252DEBF4-A218-45C6-A4DB-3C693E480B0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2" name="Text Box 2">
          <a:extLst>
            <a:ext uri="{FF2B5EF4-FFF2-40B4-BE49-F238E27FC236}">
              <a16:creationId xmlns:a16="http://schemas.microsoft.com/office/drawing/2014/main" id="{41578354-F2D2-4F9B-8FC2-F03AA640DBAE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3" name="Text Box 2">
          <a:extLst>
            <a:ext uri="{FF2B5EF4-FFF2-40B4-BE49-F238E27FC236}">
              <a16:creationId xmlns:a16="http://schemas.microsoft.com/office/drawing/2014/main" id="{7FCAE9B2-D55E-4F8A-998C-141C3BE411DB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4" name="Text Box 2">
          <a:extLst>
            <a:ext uri="{FF2B5EF4-FFF2-40B4-BE49-F238E27FC236}">
              <a16:creationId xmlns:a16="http://schemas.microsoft.com/office/drawing/2014/main" id="{BF3EAFF0-1348-4524-8088-92170ED3F5AD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5" name="Text Box 2">
          <a:extLst>
            <a:ext uri="{FF2B5EF4-FFF2-40B4-BE49-F238E27FC236}">
              <a16:creationId xmlns:a16="http://schemas.microsoft.com/office/drawing/2014/main" id="{3909915F-5CB2-4AE1-97DE-682519397100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93EC9617-6F46-46C8-983B-EAACD02F9684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7" name="Text Box 2">
          <a:extLst>
            <a:ext uri="{FF2B5EF4-FFF2-40B4-BE49-F238E27FC236}">
              <a16:creationId xmlns:a16="http://schemas.microsoft.com/office/drawing/2014/main" id="{3A573FF4-9FAA-4899-9AEF-5CBBEA016AD6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8" name="Text Box 2">
          <a:extLst>
            <a:ext uri="{FF2B5EF4-FFF2-40B4-BE49-F238E27FC236}">
              <a16:creationId xmlns:a16="http://schemas.microsoft.com/office/drawing/2014/main" id="{BFAC7C5C-F20D-4469-A0F2-7030CC2C1C98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89" name="Text Box 2">
          <a:extLst>
            <a:ext uri="{FF2B5EF4-FFF2-40B4-BE49-F238E27FC236}">
              <a16:creationId xmlns:a16="http://schemas.microsoft.com/office/drawing/2014/main" id="{1134EE8C-5ABA-47EB-BFF7-F5083746DF7A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0" name="Text Box 2">
          <a:extLst>
            <a:ext uri="{FF2B5EF4-FFF2-40B4-BE49-F238E27FC236}">
              <a16:creationId xmlns:a16="http://schemas.microsoft.com/office/drawing/2014/main" id="{215648F4-33A7-4CAF-8DE2-B4FEEA0345CE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1" name="Text Box 2">
          <a:extLst>
            <a:ext uri="{FF2B5EF4-FFF2-40B4-BE49-F238E27FC236}">
              <a16:creationId xmlns:a16="http://schemas.microsoft.com/office/drawing/2014/main" id="{FB7637AB-8E76-4573-A97D-95431A16045E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2" name="Text Box 2">
          <a:extLst>
            <a:ext uri="{FF2B5EF4-FFF2-40B4-BE49-F238E27FC236}">
              <a16:creationId xmlns:a16="http://schemas.microsoft.com/office/drawing/2014/main" id="{4C1AEE7A-21AA-4211-A504-5054A3BDB18F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id="{F9EF60C5-90BA-48F5-A6AB-34500C991127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4" name="Text Box 2">
          <a:extLst>
            <a:ext uri="{FF2B5EF4-FFF2-40B4-BE49-F238E27FC236}">
              <a16:creationId xmlns:a16="http://schemas.microsoft.com/office/drawing/2014/main" id="{6AF852C4-F90E-4327-8617-D2C8A4BF168A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13</xdr:row>
      <xdr:rowOff>0</xdr:rowOff>
    </xdr:from>
    <xdr:ext cx="95250" cy="209550"/>
    <xdr:sp macro="" textlink="">
      <xdr:nvSpPr>
        <xdr:cNvPr id="8795" name="Text Box 2">
          <a:extLst>
            <a:ext uri="{FF2B5EF4-FFF2-40B4-BE49-F238E27FC236}">
              <a16:creationId xmlns:a16="http://schemas.microsoft.com/office/drawing/2014/main" id="{FAAD46D9-DB52-4773-ABB2-5019FA469EEB}"/>
            </a:ext>
          </a:extLst>
        </xdr:cNvPr>
        <xdr:cNvSpPr txBox="1">
          <a:spLocks noChangeArrowheads="1"/>
        </xdr:cNvSpPr>
      </xdr:nvSpPr>
      <xdr:spPr bwMode="auto">
        <a:xfrm>
          <a:off x="1676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17</xdr:row>
      <xdr:rowOff>0</xdr:rowOff>
    </xdr:from>
    <xdr:ext cx="95250" cy="209550"/>
    <xdr:sp macro="" textlink="">
      <xdr:nvSpPr>
        <xdr:cNvPr id="8797" name="Text Box 2">
          <a:extLst>
            <a:ext uri="{FF2B5EF4-FFF2-40B4-BE49-F238E27FC236}">
              <a16:creationId xmlns:a16="http://schemas.microsoft.com/office/drawing/2014/main" id="{5542A8DE-48D5-4B34-9808-6B201C606C5E}"/>
            </a:ext>
          </a:extLst>
        </xdr:cNvPr>
        <xdr:cNvSpPr txBox="1">
          <a:spLocks noChangeArrowheads="1"/>
        </xdr:cNvSpPr>
      </xdr:nvSpPr>
      <xdr:spPr bwMode="auto">
        <a:xfrm>
          <a:off x="1676400" y="30099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19</xdr:row>
      <xdr:rowOff>0</xdr:rowOff>
    </xdr:from>
    <xdr:ext cx="95250" cy="209550"/>
    <xdr:sp macro="" textlink="">
      <xdr:nvSpPr>
        <xdr:cNvPr id="8798" name="Text Box 2">
          <a:extLst>
            <a:ext uri="{FF2B5EF4-FFF2-40B4-BE49-F238E27FC236}">
              <a16:creationId xmlns:a16="http://schemas.microsoft.com/office/drawing/2014/main" id="{6C73DA7B-7F50-49A0-8225-024B4D374256}"/>
            </a:ext>
          </a:extLst>
        </xdr:cNvPr>
        <xdr:cNvSpPr txBox="1">
          <a:spLocks noChangeArrowheads="1"/>
        </xdr:cNvSpPr>
      </xdr:nvSpPr>
      <xdr:spPr bwMode="auto">
        <a:xfrm>
          <a:off x="1676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19</xdr:row>
      <xdr:rowOff>0</xdr:rowOff>
    </xdr:from>
    <xdr:ext cx="95250" cy="209550"/>
    <xdr:sp macro="" textlink="">
      <xdr:nvSpPr>
        <xdr:cNvPr id="8799" name="Text Box 2">
          <a:extLst>
            <a:ext uri="{FF2B5EF4-FFF2-40B4-BE49-F238E27FC236}">
              <a16:creationId xmlns:a16="http://schemas.microsoft.com/office/drawing/2014/main" id="{D3F28D45-CB2A-4AE1-A81B-7CCE6FE9DA7E}"/>
            </a:ext>
          </a:extLst>
        </xdr:cNvPr>
        <xdr:cNvSpPr txBox="1">
          <a:spLocks noChangeArrowheads="1"/>
        </xdr:cNvSpPr>
      </xdr:nvSpPr>
      <xdr:spPr bwMode="auto">
        <a:xfrm>
          <a:off x="1676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95250" cy="209550"/>
    <xdr:sp macro="" textlink="">
      <xdr:nvSpPr>
        <xdr:cNvPr id="8800" name="Text Box 2">
          <a:extLst>
            <a:ext uri="{FF2B5EF4-FFF2-40B4-BE49-F238E27FC236}">
              <a16:creationId xmlns:a16="http://schemas.microsoft.com/office/drawing/2014/main" id="{B5F3015A-EEE4-4C22-AE08-B09335DB81C8}"/>
            </a:ext>
          </a:extLst>
        </xdr:cNvPr>
        <xdr:cNvSpPr txBox="1">
          <a:spLocks noChangeArrowheads="1"/>
        </xdr:cNvSpPr>
      </xdr:nvSpPr>
      <xdr:spPr bwMode="auto">
        <a:xfrm>
          <a:off x="3962400" y="2838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95250" cy="209550"/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E7406ED3-B7F4-4635-B4B4-4328BCFDE782}"/>
            </a:ext>
          </a:extLst>
        </xdr:cNvPr>
        <xdr:cNvSpPr txBox="1">
          <a:spLocks noChangeArrowheads="1"/>
        </xdr:cNvSpPr>
      </xdr:nvSpPr>
      <xdr:spPr bwMode="auto">
        <a:xfrm>
          <a:off x="3962400" y="2838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11</xdr:row>
      <xdr:rowOff>0</xdr:rowOff>
    </xdr:from>
    <xdr:ext cx="95250" cy="209550"/>
    <xdr:sp macro="" textlink="">
      <xdr:nvSpPr>
        <xdr:cNvPr id="8802" name="Text Box 2">
          <a:extLst>
            <a:ext uri="{FF2B5EF4-FFF2-40B4-BE49-F238E27FC236}">
              <a16:creationId xmlns:a16="http://schemas.microsoft.com/office/drawing/2014/main" id="{445C106B-243D-42BD-BA8E-CC085921D6BF}"/>
            </a:ext>
          </a:extLst>
        </xdr:cNvPr>
        <xdr:cNvSpPr txBox="1">
          <a:spLocks noChangeArrowheads="1"/>
        </xdr:cNvSpPr>
      </xdr:nvSpPr>
      <xdr:spPr bwMode="auto">
        <a:xfrm>
          <a:off x="3962400" y="29337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3" name="Text Box 2">
          <a:extLst>
            <a:ext uri="{FF2B5EF4-FFF2-40B4-BE49-F238E27FC236}">
              <a16:creationId xmlns:a16="http://schemas.microsoft.com/office/drawing/2014/main" id="{3E362FF4-5C42-45DA-B0F1-C695803A304D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E93DD98C-0E17-4339-B946-C9D0A2F77C0D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5" name="Text Box 2">
          <a:extLst>
            <a:ext uri="{FF2B5EF4-FFF2-40B4-BE49-F238E27FC236}">
              <a16:creationId xmlns:a16="http://schemas.microsoft.com/office/drawing/2014/main" id="{3B74EC0D-1C1A-4037-B45E-C1B1596B67E2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6" name="Text Box 2">
          <a:extLst>
            <a:ext uri="{FF2B5EF4-FFF2-40B4-BE49-F238E27FC236}">
              <a16:creationId xmlns:a16="http://schemas.microsoft.com/office/drawing/2014/main" id="{D80C82C6-7F00-47BD-8D0F-06F0A1C2EAE8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7" name="Text Box 2">
          <a:extLst>
            <a:ext uri="{FF2B5EF4-FFF2-40B4-BE49-F238E27FC236}">
              <a16:creationId xmlns:a16="http://schemas.microsoft.com/office/drawing/2014/main" id="{156F4924-8C8D-40A4-B22C-3D3404FAAB66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7E0623E4-E8E9-4309-A312-F1739B1B99A2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13</xdr:row>
      <xdr:rowOff>0</xdr:rowOff>
    </xdr:from>
    <xdr:ext cx="95250" cy="209550"/>
    <xdr:sp macro="" textlink="">
      <xdr:nvSpPr>
        <xdr:cNvPr id="8809" name="Text Box 2">
          <a:extLst>
            <a:ext uri="{FF2B5EF4-FFF2-40B4-BE49-F238E27FC236}">
              <a16:creationId xmlns:a16="http://schemas.microsoft.com/office/drawing/2014/main" id="{C75E3B28-2ECB-4A95-8514-026FFE93E051}"/>
            </a:ext>
          </a:extLst>
        </xdr:cNvPr>
        <xdr:cNvSpPr txBox="1">
          <a:spLocks noChangeArrowheads="1"/>
        </xdr:cNvSpPr>
      </xdr:nvSpPr>
      <xdr:spPr bwMode="auto">
        <a:xfrm>
          <a:off x="3962400" y="29718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810" name="Text Box 2">
          <a:extLst>
            <a:ext uri="{FF2B5EF4-FFF2-40B4-BE49-F238E27FC236}">
              <a16:creationId xmlns:a16="http://schemas.microsoft.com/office/drawing/2014/main" id="{C92E83A5-C095-4269-A98E-E1318CB781F5}"/>
            </a:ext>
          </a:extLst>
        </xdr:cNvPr>
        <xdr:cNvSpPr txBox="1">
          <a:spLocks noChangeArrowheads="1"/>
        </xdr:cNvSpPr>
      </xdr:nvSpPr>
      <xdr:spPr bwMode="auto">
        <a:xfrm>
          <a:off x="3962400" y="2990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95250" cy="209550"/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FED86392-5C6F-4802-BEA9-7410B3E60454}"/>
            </a:ext>
          </a:extLst>
        </xdr:cNvPr>
        <xdr:cNvSpPr txBox="1">
          <a:spLocks noChangeArrowheads="1"/>
        </xdr:cNvSpPr>
      </xdr:nvSpPr>
      <xdr:spPr bwMode="auto">
        <a:xfrm>
          <a:off x="3962400" y="2990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17</xdr:row>
      <xdr:rowOff>0</xdr:rowOff>
    </xdr:from>
    <xdr:ext cx="95250" cy="209550"/>
    <xdr:sp macro="" textlink="">
      <xdr:nvSpPr>
        <xdr:cNvPr id="8812" name="Text Box 2">
          <a:extLst>
            <a:ext uri="{FF2B5EF4-FFF2-40B4-BE49-F238E27FC236}">
              <a16:creationId xmlns:a16="http://schemas.microsoft.com/office/drawing/2014/main" id="{4E9170E2-4980-4D1C-B1DA-654E38DD180C}"/>
            </a:ext>
          </a:extLst>
        </xdr:cNvPr>
        <xdr:cNvSpPr txBox="1">
          <a:spLocks noChangeArrowheads="1"/>
        </xdr:cNvSpPr>
      </xdr:nvSpPr>
      <xdr:spPr bwMode="auto">
        <a:xfrm>
          <a:off x="3962400" y="30099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82C63E69-6BEC-4BF2-9A98-AD8FCC403DE3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4" name="Text Box 2">
          <a:extLst>
            <a:ext uri="{FF2B5EF4-FFF2-40B4-BE49-F238E27FC236}">
              <a16:creationId xmlns:a16="http://schemas.microsoft.com/office/drawing/2014/main" id="{162BCD0B-EC4A-43E8-B0C3-3A20422578B1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5" name="Text Box 2">
          <a:extLst>
            <a:ext uri="{FF2B5EF4-FFF2-40B4-BE49-F238E27FC236}">
              <a16:creationId xmlns:a16="http://schemas.microsoft.com/office/drawing/2014/main" id="{2C389BDC-1235-4461-B5AD-7F247C2BDC74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19</xdr:row>
      <xdr:rowOff>0</xdr:rowOff>
    </xdr:from>
    <xdr:ext cx="95250" cy="209550"/>
    <xdr:sp macro="" textlink="">
      <xdr:nvSpPr>
        <xdr:cNvPr id="8816" name="Text Box 2">
          <a:extLst>
            <a:ext uri="{FF2B5EF4-FFF2-40B4-BE49-F238E27FC236}">
              <a16:creationId xmlns:a16="http://schemas.microsoft.com/office/drawing/2014/main" id="{0A18BC9E-BD72-49EE-83CF-800EB2063BEB}"/>
            </a:ext>
          </a:extLst>
        </xdr:cNvPr>
        <xdr:cNvSpPr txBox="1">
          <a:spLocks noChangeArrowheads="1"/>
        </xdr:cNvSpPr>
      </xdr:nvSpPr>
      <xdr:spPr bwMode="auto">
        <a:xfrm>
          <a:off x="3962400" y="3028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17" name="Text Box 2">
          <a:extLst>
            <a:ext uri="{FF2B5EF4-FFF2-40B4-BE49-F238E27FC236}">
              <a16:creationId xmlns:a16="http://schemas.microsoft.com/office/drawing/2014/main" id="{C931BAF1-00CF-4BF4-A839-61F73AA0C6AB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18" name="Text Box 2">
          <a:extLst>
            <a:ext uri="{FF2B5EF4-FFF2-40B4-BE49-F238E27FC236}">
              <a16:creationId xmlns:a16="http://schemas.microsoft.com/office/drawing/2014/main" id="{2F5C1F1A-03F9-47BF-9436-B7FC6ED23809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19" name="Text Box 2">
          <a:extLst>
            <a:ext uri="{FF2B5EF4-FFF2-40B4-BE49-F238E27FC236}">
              <a16:creationId xmlns:a16="http://schemas.microsoft.com/office/drawing/2014/main" id="{D522CF03-3E18-45B7-A208-3112F9DCDEB6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0" name="Text Box 2">
          <a:extLst>
            <a:ext uri="{FF2B5EF4-FFF2-40B4-BE49-F238E27FC236}">
              <a16:creationId xmlns:a16="http://schemas.microsoft.com/office/drawing/2014/main" id="{397C970E-FB44-44B6-A368-26FD6FC7582A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1" name="Text Box 2">
          <a:extLst>
            <a:ext uri="{FF2B5EF4-FFF2-40B4-BE49-F238E27FC236}">
              <a16:creationId xmlns:a16="http://schemas.microsoft.com/office/drawing/2014/main" id="{45DB15B2-88EF-4CEB-B3CA-31B92305852A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2" name="Text Box 2">
          <a:extLst>
            <a:ext uri="{FF2B5EF4-FFF2-40B4-BE49-F238E27FC236}">
              <a16:creationId xmlns:a16="http://schemas.microsoft.com/office/drawing/2014/main" id="{71EAE187-7C2E-464F-92BE-4D40F5F3EF6C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3" name="Text Box 2">
          <a:extLst>
            <a:ext uri="{FF2B5EF4-FFF2-40B4-BE49-F238E27FC236}">
              <a16:creationId xmlns:a16="http://schemas.microsoft.com/office/drawing/2014/main" id="{749BE03B-6098-4663-871D-CABE46491DD3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4" name="Text Box 2">
          <a:extLst>
            <a:ext uri="{FF2B5EF4-FFF2-40B4-BE49-F238E27FC236}">
              <a16:creationId xmlns:a16="http://schemas.microsoft.com/office/drawing/2014/main" id="{8799FB0C-9574-43FE-BA66-DA8F51BE43E6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5B4B5375-6A4E-4A36-A37C-AEFF284B6E8F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20</xdr:row>
      <xdr:rowOff>0</xdr:rowOff>
    </xdr:from>
    <xdr:ext cx="95250" cy="209550"/>
    <xdr:sp macro="" textlink="">
      <xdr:nvSpPr>
        <xdr:cNvPr id="8826" name="Text Box 2">
          <a:extLst>
            <a:ext uri="{FF2B5EF4-FFF2-40B4-BE49-F238E27FC236}">
              <a16:creationId xmlns:a16="http://schemas.microsoft.com/office/drawing/2014/main" id="{B3659C9D-73B6-4764-ABFD-22EB8D8DD7DD}"/>
            </a:ext>
          </a:extLst>
        </xdr:cNvPr>
        <xdr:cNvSpPr txBox="1">
          <a:spLocks noChangeArrowheads="1"/>
        </xdr:cNvSpPr>
      </xdr:nvSpPr>
      <xdr:spPr bwMode="auto">
        <a:xfrm>
          <a:off x="3962400" y="3048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27" name="Text Box 2">
          <a:extLst>
            <a:ext uri="{FF2B5EF4-FFF2-40B4-BE49-F238E27FC236}">
              <a16:creationId xmlns:a16="http://schemas.microsoft.com/office/drawing/2014/main" id="{81DE4F97-3A30-4922-B6C7-9486315EDC55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28" name="Text Box 2">
          <a:extLst>
            <a:ext uri="{FF2B5EF4-FFF2-40B4-BE49-F238E27FC236}">
              <a16:creationId xmlns:a16="http://schemas.microsoft.com/office/drawing/2014/main" id="{A88BE05A-6B60-45B5-AE76-19DD24AD773C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23</xdr:row>
      <xdr:rowOff>0</xdr:rowOff>
    </xdr:from>
    <xdr:ext cx="95250" cy="209550"/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2E42FC98-C06D-4F6A-A86C-9F8FFD3B89AC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23</xdr:row>
      <xdr:rowOff>0</xdr:rowOff>
    </xdr:from>
    <xdr:ext cx="95250" cy="209550"/>
    <xdr:sp macro="" textlink="">
      <xdr:nvSpPr>
        <xdr:cNvPr id="8830" name="Text Box 2">
          <a:extLst>
            <a:ext uri="{FF2B5EF4-FFF2-40B4-BE49-F238E27FC236}">
              <a16:creationId xmlns:a16="http://schemas.microsoft.com/office/drawing/2014/main" id="{0D5F865D-30AF-4536-AD4D-F6CCF4AFF089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E6E5AA60-5912-434C-969A-4D2F54A23558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22</xdr:row>
      <xdr:rowOff>0</xdr:rowOff>
    </xdr:from>
    <xdr:ext cx="95250" cy="209550"/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DA4D836F-6A9C-4EC2-BDC2-95A70AD46332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790575</xdr:colOff>
      <xdr:row>23</xdr:row>
      <xdr:rowOff>0</xdr:rowOff>
    </xdr:from>
    <xdr:ext cx="95250" cy="209550"/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8EFBE234-787A-4402-A7E8-820344473451}"/>
            </a:ext>
          </a:extLst>
        </xdr:cNvPr>
        <xdr:cNvSpPr txBox="1">
          <a:spLocks noChangeArrowheads="1"/>
        </xdr:cNvSpPr>
      </xdr:nvSpPr>
      <xdr:spPr bwMode="auto">
        <a:xfrm>
          <a:off x="5833222" y="597273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5" name="Text Box 2">
          <a:extLst>
            <a:ext uri="{FF2B5EF4-FFF2-40B4-BE49-F238E27FC236}">
              <a16:creationId xmlns:a16="http://schemas.microsoft.com/office/drawing/2014/main" id="{5D71D027-A544-4038-B715-C9EB8FCF64E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6" name="Text Box 2">
          <a:extLst>
            <a:ext uri="{FF2B5EF4-FFF2-40B4-BE49-F238E27FC236}">
              <a16:creationId xmlns:a16="http://schemas.microsoft.com/office/drawing/2014/main" id="{6B33438B-576D-410C-BA98-43057AFC2E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7" name="Text Box 2">
          <a:extLst>
            <a:ext uri="{FF2B5EF4-FFF2-40B4-BE49-F238E27FC236}">
              <a16:creationId xmlns:a16="http://schemas.microsoft.com/office/drawing/2014/main" id="{FE3A8CA5-CD00-4AED-8C3B-7A46C7F073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8" name="Text Box 2">
          <a:extLst>
            <a:ext uri="{FF2B5EF4-FFF2-40B4-BE49-F238E27FC236}">
              <a16:creationId xmlns:a16="http://schemas.microsoft.com/office/drawing/2014/main" id="{52F6E949-0B9C-4DEF-BB99-786ED91CC5E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39" name="Text Box 2">
          <a:extLst>
            <a:ext uri="{FF2B5EF4-FFF2-40B4-BE49-F238E27FC236}">
              <a16:creationId xmlns:a16="http://schemas.microsoft.com/office/drawing/2014/main" id="{8CC4D0FA-002F-4778-B5D6-C6CC7F0CC54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0" name="Text Box 2">
          <a:extLst>
            <a:ext uri="{FF2B5EF4-FFF2-40B4-BE49-F238E27FC236}">
              <a16:creationId xmlns:a16="http://schemas.microsoft.com/office/drawing/2014/main" id="{1DEAC02B-42B8-4744-9BEC-364CF28D3CA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841" name="Text Box 2">
          <a:extLst>
            <a:ext uri="{FF2B5EF4-FFF2-40B4-BE49-F238E27FC236}">
              <a16:creationId xmlns:a16="http://schemas.microsoft.com/office/drawing/2014/main" id="{F84A8346-DEA3-4880-9986-E669A7880DA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id="{26C7B734-4011-457C-AF73-3D7BBF821EA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843" name="Text Box 2">
          <a:extLst>
            <a:ext uri="{FF2B5EF4-FFF2-40B4-BE49-F238E27FC236}">
              <a16:creationId xmlns:a16="http://schemas.microsoft.com/office/drawing/2014/main" id="{4421F450-EDE8-4F3D-B083-AB3BA0C1DE3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844" name="Text Box 2">
          <a:extLst>
            <a:ext uri="{FF2B5EF4-FFF2-40B4-BE49-F238E27FC236}">
              <a16:creationId xmlns:a16="http://schemas.microsoft.com/office/drawing/2014/main" id="{7852F20C-C105-42DE-8076-9BE222A16E0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E31E0D96-28E7-462D-A0E8-C96F2B22741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6" name="Text Box 2">
          <a:extLst>
            <a:ext uri="{FF2B5EF4-FFF2-40B4-BE49-F238E27FC236}">
              <a16:creationId xmlns:a16="http://schemas.microsoft.com/office/drawing/2014/main" id="{6A2553B6-359A-40FA-A08E-0F5BFFCDCC2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7" name="Text Box 2">
          <a:extLst>
            <a:ext uri="{FF2B5EF4-FFF2-40B4-BE49-F238E27FC236}">
              <a16:creationId xmlns:a16="http://schemas.microsoft.com/office/drawing/2014/main" id="{44AFF936-BB69-461C-87E0-B7475432273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8" name="Text Box 2">
          <a:extLst>
            <a:ext uri="{FF2B5EF4-FFF2-40B4-BE49-F238E27FC236}">
              <a16:creationId xmlns:a16="http://schemas.microsoft.com/office/drawing/2014/main" id="{F9BE2510-FB48-4BC9-8390-9B29C3E3A9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2661B9E3-9880-4407-A537-84F96E2B7FC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50" name="Text Box 2">
          <a:extLst>
            <a:ext uri="{FF2B5EF4-FFF2-40B4-BE49-F238E27FC236}">
              <a16:creationId xmlns:a16="http://schemas.microsoft.com/office/drawing/2014/main" id="{D3EEFDCD-D3FC-4738-B90B-3CDF9D6D23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FFB24986-B1A0-44AD-8DB8-E58E1716ADD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2" name="Text Box 2">
          <a:extLst>
            <a:ext uri="{FF2B5EF4-FFF2-40B4-BE49-F238E27FC236}">
              <a16:creationId xmlns:a16="http://schemas.microsoft.com/office/drawing/2014/main" id="{D0F3DC5C-E40C-4212-87F6-DDAFFEF8D3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3" name="Text Box 2">
          <a:extLst>
            <a:ext uri="{FF2B5EF4-FFF2-40B4-BE49-F238E27FC236}">
              <a16:creationId xmlns:a16="http://schemas.microsoft.com/office/drawing/2014/main" id="{6212BF66-51B1-4EC2-9C6B-00F709F3E01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4" name="Text Box 2">
          <a:extLst>
            <a:ext uri="{FF2B5EF4-FFF2-40B4-BE49-F238E27FC236}">
              <a16:creationId xmlns:a16="http://schemas.microsoft.com/office/drawing/2014/main" id="{BA44EB9A-A8BF-4577-8893-D21325A374B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310731B4-7B53-4991-B8D3-C05603361C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6" name="Text Box 2">
          <a:extLst>
            <a:ext uri="{FF2B5EF4-FFF2-40B4-BE49-F238E27FC236}">
              <a16:creationId xmlns:a16="http://schemas.microsoft.com/office/drawing/2014/main" id="{B68ADDB9-F813-4E66-8B84-C87578ECE2B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7" name="Text Box 2">
          <a:extLst>
            <a:ext uri="{FF2B5EF4-FFF2-40B4-BE49-F238E27FC236}">
              <a16:creationId xmlns:a16="http://schemas.microsoft.com/office/drawing/2014/main" id="{317CCAB2-6B98-498D-AE7A-55BDC030FBD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8" name="Text Box 2">
          <a:extLst>
            <a:ext uri="{FF2B5EF4-FFF2-40B4-BE49-F238E27FC236}">
              <a16:creationId xmlns:a16="http://schemas.microsoft.com/office/drawing/2014/main" id="{7DAB08A7-30D4-411E-BCE2-22ED8249ADC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C375CF09-AA06-44DC-90FB-1D53638F72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0" name="Text Box 2">
          <a:extLst>
            <a:ext uri="{FF2B5EF4-FFF2-40B4-BE49-F238E27FC236}">
              <a16:creationId xmlns:a16="http://schemas.microsoft.com/office/drawing/2014/main" id="{B1CBD7BE-648F-4FA3-9CF0-BC05701C52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1" name="Text Box 2">
          <a:extLst>
            <a:ext uri="{FF2B5EF4-FFF2-40B4-BE49-F238E27FC236}">
              <a16:creationId xmlns:a16="http://schemas.microsoft.com/office/drawing/2014/main" id="{33D063CF-00B6-48E2-B7B6-DF242659D7F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2" name="Text Box 2">
          <a:extLst>
            <a:ext uri="{FF2B5EF4-FFF2-40B4-BE49-F238E27FC236}">
              <a16:creationId xmlns:a16="http://schemas.microsoft.com/office/drawing/2014/main" id="{9BF4BF71-6934-4BDF-BCD0-8254CFE3457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D2BC8ECE-7D41-4F12-A509-504909F9E24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15AD601C-8C61-4459-98A9-B7B5A506CBD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5" name="Text Box 2">
          <a:extLst>
            <a:ext uri="{FF2B5EF4-FFF2-40B4-BE49-F238E27FC236}">
              <a16:creationId xmlns:a16="http://schemas.microsoft.com/office/drawing/2014/main" id="{4D6849BD-6079-478E-A18F-85836AC5D54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B481555D-E7E5-4BD5-9B99-F377EC9B6D6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id="{A4F8964D-15DD-4378-B847-A8E95CA3BF0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868" name="Text Box 2">
          <a:extLst>
            <a:ext uri="{FF2B5EF4-FFF2-40B4-BE49-F238E27FC236}">
              <a16:creationId xmlns:a16="http://schemas.microsoft.com/office/drawing/2014/main" id="{BBB6D132-358F-4A2E-9E37-A49E4708427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69" name="Text Box 2">
          <a:extLst>
            <a:ext uri="{FF2B5EF4-FFF2-40B4-BE49-F238E27FC236}">
              <a16:creationId xmlns:a16="http://schemas.microsoft.com/office/drawing/2014/main" id="{36953AD6-1F3E-4187-A835-F607F714E6B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0" name="Text Box 2">
          <a:extLst>
            <a:ext uri="{FF2B5EF4-FFF2-40B4-BE49-F238E27FC236}">
              <a16:creationId xmlns:a16="http://schemas.microsoft.com/office/drawing/2014/main" id="{20C7C940-3E99-4A34-B003-32F38E2FDEF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1" name="Text Box 2">
          <a:extLst>
            <a:ext uri="{FF2B5EF4-FFF2-40B4-BE49-F238E27FC236}">
              <a16:creationId xmlns:a16="http://schemas.microsoft.com/office/drawing/2014/main" id="{876350C2-988C-4B66-828E-7EB8A9A5BDA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7FF18A5B-A052-49E7-9F17-61889E0E160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3" name="Text Box 2">
          <a:extLst>
            <a:ext uri="{FF2B5EF4-FFF2-40B4-BE49-F238E27FC236}">
              <a16:creationId xmlns:a16="http://schemas.microsoft.com/office/drawing/2014/main" id="{B7BF9662-606F-4C0E-B40F-0C723A840A9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4" name="Text Box 2">
          <a:extLst>
            <a:ext uri="{FF2B5EF4-FFF2-40B4-BE49-F238E27FC236}">
              <a16:creationId xmlns:a16="http://schemas.microsoft.com/office/drawing/2014/main" id="{B7F2C986-7EF6-45D3-A190-6B45C2F4414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5" name="Text Box 2">
          <a:extLst>
            <a:ext uri="{FF2B5EF4-FFF2-40B4-BE49-F238E27FC236}">
              <a16:creationId xmlns:a16="http://schemas.microsoft.com/office/drawing/2014/main" id="{53AF8F62-2C49-40B8-A69A-C81402BA95D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6" name="Text Box 2">
          <a:extLst>
            <a:ext uri="{FF2B5EF4-FFF2-40B4-BE49-F238E27FC236}">
              <a16:creationId xmlns:a16="http://schemas.microsoft.com/office/drawing/2014/main" id="{B5BE583C-35CA-4EB4-8B05-D23B005A7AF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7" name="Text Box 2">
          <a:extLst>
            <a:ext uri="{FF2B5EF4-FFF2-40B4-BE49-F238E27FC236}">
              <a16:creationId xmlns:a16="http://schemas.microsoft.com/office/drawing/2014/main" id="{683C3C61-5E02-459D-BFC1-BE78F26FDEB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8" name="Text Box 2">
          <a:extLst>
            <a:ext uri="{FF2B5EF4-FFF2-40B4-BE49-F238E27FC236}">
              <a16:creationId xmlns:a16="http://schemas.microsoft.com/office/drawing/2014/main" id="{72968F0D-CFCC-4322-89BE-ED9C15A928A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6B6A9F83-0C00-498B-B3F8-3D783FAD590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0" name="Text Box 2">
          <a:extLst>
            <a:ext uri="{FF2B5EF4-FFF2-40B4-BE49-F238E27FC236}">
              <a16:creationId xmlns:a16="http://schemas.microsoft.com/office/drawing/2014/main" id="{C7514C1D-8590-497A-B02E-9EEE487FFC2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D574A8D5-6C71-41B0-835E-FA72851230A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2" name="Text Box 2">
          <a:extLst>
            <a:ext uri="{FF2B5EF4-FFF2-40B4-BE49-F238E27FC236}">
              <a16:creationId xmlns:a16="http://schemas.microsoft.com/office/drawing/2014/main" id="{22EC8750-7BA1-481F-8348-D6DE8E178D8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3" name="Text Box 2">
          <a:extLst>
            <a:ext uri="{FF2B5EF4-FFF2-40B4-BE49-F238E27FC236}">
              <a16:creationId xmlns:a16="http://schemas.microsoft.com/office/drawing/2014/main" id="{841D831A-73DD-4021-809D-DE67B4E9683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4" name="Text Box 2">
          <a:extLst>
            <a:ext uri="{FF2B5EF4-FFF2-40B4-BE49-F238E27FC236}">
              <a16:creationId xmlns:a16="http://schemas.microsoft.com/office/drawing/2014/main" id="{6AF12145-E27C-497B-9659-25070FA45B0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05633B93-CABA-4BCC-A14C-20C2C4AE63D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6" name="Text Box 2">
          <a:extLst>
            <a:ext uri="{FF2B5EF4-FFF2-40B4-BE49-F238E27FC236}">
              <a16:creationId xmlns:a16="http://schemas.microsoft.com/office/drawing/2014/main" id="{9EB0199E-1096-4D12-83C8-CC2CE0CAF19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7" name="Text Box 2">
          <a:extLst>
            <a:ext uri="{FF2B5EF4-FFF2-40B4-BE49-F238E27FC236}">
              <a16:creationId xmlns:a16="http://schemas.microsoft.com/office/drawing/2014/main" id="{CECA41B6-2055-4932-8BD6-CA8844A86A6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8" name="Text Box 2">
          <a:extLst>
            <a:ext uri="{FF2B5EF4-FFF2-40B4-BE49-F238E27FC236}">
              <a16:creationId xmlns:a16="http://schemas.microsoft.com/office/drawing/2014/main" id="{FC211868-B6CD-4571-BCA4-2C2CC0D0BD2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89" name="Text Box 2">
          <a:extLst>
            <a:ext uri="{FF2B5EF4-FFF2-40B4-BE49-F238E27FC236}">
              <a16:creationId xmlns:a16="http://schemas.microsoft.com/office/drawing/2014/main" id="{6582EB6A-4444-4AFA-BFE5-20BE120C79A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E824B2BC-D02A-42CE-B830-0B43FB58F19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1" name="Text Box 2">
          <a:extLst>
            <a:ext uri="{FF2B5EF4-FFF2-40B4-BE49-F238E27FC236}">
              <a16:creationId xmlns:a16="http://schemas.microsoft.com/office/drawing/2014/main" id="{762CD0C4-F39F-4FBF-83A3-1965619963C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2" name="Text Box 2">
          <a:extLst>
            <a:ext uri="{FF2B5EF4-FFF2-40B4-BE49-F238E27FC236}">
              <a16:creationId xmlns:a16="http://schemas.microsoft.com/office/drawing/2014/main" id="{0BBDCDDA-C7A2-4F38-A3BE-43F086898A6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08C541E0-0C21-4464-BF09-CE89113F0E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739404E6-D89E-4FA7-B83A-64B4D07920E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8E620912-7D4D-412A-A649-5D5F51F43C8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6" name="Text Box 2">
          <a:extLst>
            <a:ext uri="{FF2B5EF4-FFF2-40B4-BE49-F238E27FC236}">
              <a16:creationId xmlns:a16="http://schemas.microsoft.com/office/drawing/2014/main" id="{9D697717-D8DD-4184-BDAE-3F9D69FFAB5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7" name="Text Box 2">
          <a:extLst>
            <a:ext uri="{FF2B5EF4-FFF2-40B4-BE49-F238E27FC236}">
              <a16:creationId xmlns:a16="http://schemas.microsoft.com/office/drawing/2014/main" id="{739E8B88-2445-4825-9A1F-494D15347D9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8" name="Text Box 2">
          <a:extLst>
            <a:ext uri="{FF2B5EF4-FFF2-40B4-BE49-F238E27FC236}">
              <a16:creationId xmlns:a16="http://schemas.microsoft.com/office/drawing/2014/main" id="{A6FDD850-A1A0-4467-9E51-147FA977DB6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899" name="Text Box 2">
          <a:extLst>
            <a:ext uri="{FF2B5EF4-FFF2-40B4-BE49-F238E27FC236}">
              <a16:creationId xmlns:a16="http://schemas.microsoft.com/office/drawing/2014/main" id="{86C70E0E-225E-46D4-B808-F56A7E82043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0" name="Text Box 2">
          <a:extLst>
            <a:ext uri="{FF2B5EF4-FFF2-40B4-BE49-F238E27FC236}">
              <a16:creationId xmlns:a16="http://schemas.microsoft.com/office/drawing/2014/main" id="{D1A65F28-CB07-40F8-9684-43E8F4CF46B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1" name="Text Box 2">
          <a:extLst>
            <a:ext uri="{FF2B5EF4-FFF2-40B4-BE49-F238E27FC236}">
              <a16:creationId xmlns:a16="http://schemas.microsoft.com/office/drawing/2014/main" id="{C4D646AA-689B-43AD-9EFD-BAA330F291B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2" name="Text Box 2">
          <a:extLst>
            <a:ext uri="{FF2B5EF4-FFF2-40B4-BE49-F238E27FC236}">
              <a16:creationId xmlns:a16="http://schemas.microsoft.com/office/drawing/2014/main" id="{7AEAEF37-03B2-4EDB-AFC5-6A0A993901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3" name="Text Box 2">
          <a:extLst>
            <a:ext uri="{FF2B5EF4-FFF2-40B4-BE49-F238E27FC236}">
              <a16:creationId xmlns:a16="http://schemas.microsoft.com/office/drawing/2014/main" id="{07CED289-E4E0-4225-B485-BFD6631713A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4" name="Text Box 2">
          <a:extLst>
            <a:ext uri="{FF2B5EF4-FFF2-40B4-BE49-F238E27FC236}">
              <a16:creationId xmlns:a16="http://schemas.microsoft.com/office/drawing/2014/main" id="{206DEA8F-DB1C-46FF-AA71-BBB4EEC3B58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8508D6F2-0B6B-4AC7-9264-E5BA949FC2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06" name="Text Box 2">
          <a:extLst>
            <a:ext uri="{FF2B5EF4-FFF2-40B4-BE49-F238E27FC236}">
              <a16:creationId xmlns:a16="http://schemas.microsoft.com/office/drawing/2014/main" id="{42CA1EFA-EFB1-433A-8DEA-31E92DCABB6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07" name="Text Box 2">
          <a:extLst>
            <a:ext uri="{FF2B5EF4-FFF2-40B4-BE49-F238E27FC236}">
              <a16:creationId xmlns:a16="http://schemas.microsoft.com/office/drawing/2014/main" id="{30A3C913-B729-4236-A44E-AB6F124254C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08" name="Text Box 2">
          <a:extLst>
            <a:ext uri="{FF2B5EF4-FFF2-40B4-BE49-F238E27FC236}">
              <a16:creationId xmlns:a16="http://schemas.microsoft.com/office/drawing/2014/main" id="{77A20E8B-8248-4779-B59F-B9B2DD517D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8670AB0E-8D67-4B19-A306-659A1E38AD9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0" name="Text Box 2">
          <a:extLst>
            <a:ext uri="{FF2B5EF4-FFF2-40B4-BE49-F238E27FC236}">
              <a16:creationId xmlns:a16="http://schemas.microsoft.com/office/drawing/2014/main" id="{806EE949-3E45-4D1F-81F7-E81B40468E8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1" name="Text Box 2">
          <a:extLst>
            <a:ext uri="{FF2B5EF4-FFF2-40B4-BE49-F238E27FC236}">
              <a16:creationId xmlns:a16="http://schemas.microsoft.com/office/drawing/2014/main" id="{DDC6A8D4-8E0C-425D-8B6F-BE6D2AC614D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668A9F69-82BD-42A2-9071-D77EBD939E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A3E2229A-E93B-441A-BCA7-07EC4306D4B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4" name="Text Box 2">
          <a:extLst>
            <a:ext uri="{FF2B5EF4-FFF2-40B4-BE49-F238E27FC236}">
              <a16:creationId xmlns:a16="http://schemas.microsoft.com/office/drawing/2014/main" id="{94983E70-8849-49C4-A7A2-C3CE05CBD8E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0FEF3541-790D-406B-AB96-9576F67069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6" name="Text Box 2">
          <a:extLst>
            <a:ext uri="{FF2B5EF4-FFF2-40B4-BE49-F238E27FC236}">
              <a16:creationId xmlns:a16="http://schemas.microsoft.com/office/drawing/2014/main" id="{0B00AB94-0188-46F2-A96A-8B7F5821AB5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17" name="Text Box 2">
          <a:extLst>
            <a:ext uri="{FF2B5EF4-FFF2-40B4-BE49-F238E27FC236}">
              <a16:creationId xmlns:a16="http://schemas.microsoft.com/office/drawing/2014/main" id="{D4E4F894-74CF-4A57-B65E-6BA9144E2D4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18" name="Text Box 2">
          <a:extLst>
            <a:ext uri="{FF2B5EF4-FFF2-40B4-BE49-F238E27FC236}">
              <a16:creationId xmlns:a16="http://schemas.microsoft.com/office/drawing/2014/main" id="{989136DD-9DDE-4AB2-9DEB-8FBC98A431D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19" name="Text Box 2">
          <a:extLst>
            <a:ext uri="{FF2B5EF4-FFF2-40B4-BE49-F238E27FC236}">
              <a16:creationId xmlns:a16="http://schemas.microsoft.com/office/drawing/2014/main" id="{BD621F22-6A46-4BE5-AB34-0F23D1087EF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0" name="Text Box 2">
          <a:extLst>
            <a:ext uri="{FF2B5EF4-FFF2-40B4-BE49-F238E27FC236}">
              <a16:creationId xmlns:a16="http://schemas.microsoft.com/office/drawing/2014/main" id="{7A05A273-C3D6-4F58-B9C8-6EB3D8E9606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B9B18514-E321-41A6-A71D-507A7A3C148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2" name="Text Box 2">
          <a:extLst>
            <a:ext uri="{FF2B5EF4-FFF2-40B4-BE49-F238E27FC236}">
              <a16:creationId xmlns:a16="http://schemas.microsoft.com/office/drawing/2014/main" id="{298B78C3-F8B2-4FA6-8101-0CEC7A5B2A3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A9691CDC-60AD-4C59-B237-975A1C7918E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4" name="Text Box 2">
          <a:extLst>
            <a:ext uri="{FF2B5EF4-FFF2-40B4-BE49-F238E27FC236}">
              <a16:creationId xmlns:a16="http://schemas.microsoft.com/office/drawing/2014/main" id="{D9EDDF45-814D-4B8E-90DB-1DED0C63B9A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5" name="Text Box 2">
          <a:extLst>
            <a:ext uri="{FF2B5EF4-FFF2-40B4-BE49-F238E27FC236}">
              <a16:creationId xmlns:a16="http://schemas.microsoft.com/office/drawing/2014/main" id="{5643AC20-3575-4C34-9A4D-61D5DC510B6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378B9506-5A5A-4E2A-A2B2-2A6F8A7A446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7" name="Text Box 2">
          <a:extLst>
            <a:ext uri="{FF2B5EF4-FFF2-40B4-BE49-F238E27FC236}">
              <a16:creationId xmlns:a16="http://schemas.microsoft.com/office/drawing/2014/main" id="{198018ED-E37B-4F0D-ADEC-C11CA99E7A6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8" name="Text Box 2">
          <a:extLst>
            <a:ext uri="{FF2B5EF4-FFF2-40B4-BE49-F238E27FC236}">
              <a16:creationId xmlns:a16="http://schemas.microsoft.com/office/drawing/2014/main" id="{FDC581BB-1F4B-4F97-9723-3806C499B0C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DD0E727B-1E03-4F0A-8DE0-A3CDB04A660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90146FDC-177F-4343-98A8-4A8737B08C1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1" name="Text Box 2">
          <a:extLst>
            <a:ext uri="{FF2B5EF4-FFF2-40B4-BE49-F238E27FC236}">
              <a16:creationId xmlns:a16="http://schemas.microsoft.com/office/drawing/2014/main" id="{EE8DD7C2-AA77-4CB7-A70C-4598BB76AA3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2" name="Text Box 2">
          <a:extLst>
            <a:ext uri="{FF2B5EF4-FFF2-40B4-BE49-F238E27FC236}">
              <a16:creationId xmlns:a16="http://schemas.microsoft.com/office/drawing/2014/main" id="{2FAB3E50-FE7E-4977-AD39-950DC20FFEC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3" name="Text Box 2">
          <a:extLst>
            <a:ext uri="{FF2B5EF4-FFF2-40B4-BE49-F238E27FC236}">
              <a16:creationId xmlns:a16="http://schemas.microsoft.com/office/drawing/2014/main" id="{65B05C0D-0383-4B14-89AD-F5036FFC56B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4" name="Text Box 2">
          <a:extLst>
            <a:ext uri="{FF2B5EF4-FFF2-40B4-BE49-F238E27FC236}">
              <a16:creationId xmlns:a16="http://schemas.microsoft.com/office/drawing/2014/main" id="{1F260839-6D71-4016-99E1-270920C31A9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7EC03AAF-8D7B-474C-BB82-B7F4E3CF8D6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6" name="Text Box 2">
          <a:extLst>
            <a:ext uri="{FF2B5EF4-FFF2-40B4-BE49-F238E27FC236}">
              <a16:creationId xmlns:a16="http://schemas.microsoft.com/office/drawing/2014/main" id="{7C33D81D-92F1-48F1-BBD6-9F77F36B56E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66B7FCAF-E446-4136-922E-509899AFC52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8" name="Text Box 2">
          <a:extLst>
            <a:ext uri="{FF2B5EF4-FFF2-40B4-BE49-F238E27FC236}">
              <a16:creationId xmlns:a16="http://schemas.microsoft.com/office/drawing/2014/main" id="{74C07812-68F3-4F32-9204-C9550AC330A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10AADDC2-F8DA-47AC-A151-A2845A1A7CD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0" name="Text Box 2">
          <a:extLst>
            <a:ext uri="{FF2B5EF4-FFF2-40B4-BE49-F238E27FC236}">
              <a16:creationId xmlns:a16="http://schemas.microsoft.com/office/drawing/2014/main" id="{05150358-949A-439E-9FC4-C66E3970DF9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1" name="Text Box 2">
          <a:extLst>
            <a:ext uri="{FF2B5EF4-FFF2-40B4-BE49-F238E27FC236}">
              <a16:creationId xmlns:a16="http://schemas.microsoft.com/office/drawing/2014/main" id="{2B411607-6F21-4D25-81A4-18C7958DFE3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942" name="Text Box 2">
          <a:extLst>
            <a:ext uri="{FF2B5EF4-FFF2-40B4-BE49-F238E27FC236}">
              <a16:creationId xmlns:a16="http://schemas.microsoft.com/office/drawing/2014/main" id="{6BF9F5ED-5418-43C6-8A48-70E4CC4B19F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43" name="Text Box 2">
          <a:extLst>
            <a:ext uri="{FF2B5EF4-FFF2-40B4-BE49-F238E27FC236}">
              <a16:creationId xmlns:a16="http://schemas.microsoft.com/office/drawing/2014/main" id="{39011B90-2DCD-4661-936D-04C0918A36A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44" name="Text Box 2">
          <a:extLst>
            <a:ext uri="{FF2B5EF4-FFF2-40B4-BE49-F238E27FC236}">
              <a16:creationId xmlns:a16="http://schemas.microsoft.com/office/drawing/2014/main" id="{7C81C7B1-D094-49EA-9661-AED433D4FB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id="{FF23688B-14B9-4560-86DE-92D1821F1BA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63766F27-538C-4342-928F-7E11B3F46BD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7" name="Text Box 2">
          <a:extLst>
            <a:ext uri="{FF2B5EF4-FFF2-40B4-BE49-F238E27FC236}">
              <a16:creationId xmlns:a16="http://schemas.microsoft.com/office/drawing/2014/main" id="{EE23775D-ACD3-408C-9758-2A3531BC5C8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9753E065-729D-4430-B912-C5BB6C84F41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49" name="Text Box 2">
          <a:extLst>
            <a:ext uri="{FF2B5EF4-FFF2-40B4-BE49-F238E27FC236}">
              <a16:creationId xmlns:a16="http://schemas.microsoft.com/office/drawing/2014/main" id="{07E7A84B-B506-4A89-933F-17F5DBDA139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0" name="Text Box 2">
          <a:extLst>
            <a:ext uri="{FF2B5EF4-FFF2-40B4-BE49-F238E27FC236}">
              <a16:creationId xmlns:a16="http://schemas.microsoft.com/office/drawing/2014/main" id="{78C2328E-C0DC-4A22-A160-FDF77823B49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1" name="Text Box 2">
          <a:extLst>
            <a:ext uri="{FF2B5EF4-FFF2-40B4-BE49-F238E27FC236}">
              <a16:creationId xmlns:a16="http://schemas.microsoft.com/office/drawing/2014/main" id="{D4050765-B78D-4E0A-A8D8-CE7247054CB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2" name="Text Box 2">
          <a:extLst>
            <a:ext uri="{FF2B5EF4-FFF2-40B4-BE49-F238E27FC236}">
              <a16:creationId xmlns:a16="http://schemas.microsoft.com/office/drawing/2014/main" id="{374C998D-C69B-4DE1-89F9-9F35508BEB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3" name="Text Box 2">
          <a:extLst>
            <a:ext uri="{FF2B5EF4-FFF2-40B4-BE49-F238E27FC236}">
              <a16:creationId xmlns:a16="http://schemas.microsoft.com/office/drawing/2014/main" id="{DED45E8B-1C3B-40B7-BCAE-1C997592E1B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4" name="Text Box 2">
          <a:extLst>
            <a:ext uri="{FF2B5EF4-FFF2-40B4-BE49-F238E27FC236}">
              <a16:creationId xmlns:a16="http://schemas.microsoft.com/office/drawing/2014/main" id="{DFFEA764-8BC0-4D53-991C-399277D0041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5" name="Text Box 2">
          <a:extLst>
            <a:ext uri="{FF2B5EF4-FFF2-40B4-BE49-F238E27FC236}">
              <a16:creationId xmlns:a16="http://schemas.microsoft.com/office/drawing/2014/main" id="{9363C00A-6E25-4321-A01F-E6BC816BC05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778DF2B9-ABB0-4220-A8C4-5FCA0B8C76E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7" name="Text Box 2">
          <a:extLst>
            <a:ext uri="{FF2B5EF4-FFF2-40B4-BE49-F238E27FC236}">
              <a16:creationId xmlns:a16="http://schemas.microsoft.com/office/drawing/2014/main" id="{62B4C8EF-D94D-403B-B50E-470A9F739E9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8" name="Text Box 2">
          <a:extLst>
            <a:ext uri="{FF2B5EF4-FFF2-40B4-BE49-F238E27FC236}">
              <a16:creationId xmlns:a16="http://schemas.microsoft.com/office/drawing/2014/main" id="{322DA71E-E131-47A0-AF5C-15C1A998ED6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59" name="Text Box 2">
          <a:extLst>
            <a:ext uri="{FF2B5EF4-FFF2-40B4-BE49-F238E27FC236}">
              <a16:creationId xmlns:a16="http://schemas.microsoft.com/office/drawing/2014/main" id="{7385450C-4C19-421D-9451-C98B694E36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0" name="Text Box 2">
          <a:extLst>
            <a:ext uri="{FF2B5EF4-FFF2-40B4-BE49-F238E27FC236}">
              <a16:creationId xmlns:a16="http://schemas.microsoft.com/office/drawing/2014/main" id="{12A3F21D-925A-45C6-A588-A3943DDBFDC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1" name="Text Box 2">
          <a:extLst>
            <a:ext uri="{FF2B5EF4-FFF2-40B4-BE49-F238E27FC236}">
              <a16:creationId xmlns:a16="http://schemas.microsoft.com/office/drawing/2014/main" id="{148B8221-D12E-40BC-B29F-2AF717FEF54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2" name="Text Box 2">
          <a:extLst>
            <a:ext uri="{FF2B5EF4-FFF2-40B4-BE49-F238E27FC236}">
              <a16:creationId xmlns:a16="http://schemas.microsoft.com/office/drawing/2014/main" id="{9B882A8D-637B-4DD7-93F5-1B77C704F00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8963" name="Text Box 2">
          <a:extLst>
            <a:ext uri="{FF2B5EF4-FFF2-40B4-BE49-F238E27FC236}">
              <a16:creationId xmlns:a16="http://schemas.microsoft.com/office/drawing/2014/main" id="{3F428A01-FBDE-45A1-A675-D514BE1D3DB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8964" name="Text Box 2">
          <a:extLst>
            <a:ext uri="{FF2B5EF4-FFF2-40B4-BE49-F238E27FC236}">
              <a16:creationId xmlns:a16="http://schemas.microsoft.com/office/drawing/2014/main" id="{606E889A-3CAE-4D11-812B-A6C1E738E9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271C3FE2-6571-4414-ABD1-9578E828BEC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BB4A5B04-6940-4524-A19E-970994AE0A2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0330B35F-558E-42DE-955B-C144E01A5B2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68" name="Text Box 2">
          <a:extLst>
            <a:ext uri="{FF2B5EF4-FFF2-40B4-BE49-F238E27FC236}">
              <a16:creationId xmlns:a16="http://schemas.microsoft.com/office/drawing/2014/main" id="{494C9A49-C2E7-4E81-9EE1-39D9438EE3C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69" name="Text Box 2">
          <a:extLst>
            <a:ext uri="{FF2B5EF4-FFF2-40B4-BE49-F238E27FC236}">
              <a16:creationId xmlns:a16="http://schemas.microsoft.com/office/drawing/2014/main" id="{BCBBAE52-62CF-4EA7-BC63-4584EE1321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0" name="Text Box 2">
          <a:extLst>
            <a:ext uri="{FF2B5EF4-FFF2-40B4-BE49-F238E27FC236}">
              <a16:creationId xmlns:a16="http://schemas.microsoft.com/office/drawing/2014/main" id="{1FF83BE2-3684-4C14-A209-8A9995C1320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4C4DF271-1861-4B07-8C43-EE5A5AE81BC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2" name="Text Box 2">
          <a:extLst>
            <a:ext uri="{FF2B5EF4-FFF2-40B4-BE49-F238E27FC236}">
              <a16:creationId xmlns:a16="http://schemas.microsoft.com/office/drawing/2014/main" id="{F796D704-288A-4CE6-9E1D-4BE86079454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3" name="Text Box 2">
          <a:extLst>
            <a:ext uri="{FF2B5EF4-FFF2-40B4-BE49-F238E27FC236}">
              <a16:creationId xmlns:a16="http://schemas.microsoft.com/office/drawing/2014/main" id="{7FC5E5A1-2852-40C5-9A42-DF3C79F11D4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866E7409-0642-43DA-9E6B-6A9EB96AC74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65EF65C6-E3ED-4C2F-80EC-FF99925E5B8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6" name="Text Box 2">
          <a:extLst>
            <a:ext uri="{FF2B5EF4-FFF2-40B4-BE49-F238E27FC236}">
              <a16:creationId xmlns:a16="http://schemas.microsoft.com/office/drawing/2014/main" id="{B057198E-E783-4387-95E5-F147DAA10E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7" name="Text Box 2">
          <a:extLst>
            <a:ext uri="{FF2B5EF4-FFF2-40B4-BE49-F238E27FC236}">
              <a16:creationId xmlns:a16="http://schemas.microsoft.com/office/drawing/2014/main" id="{4A22D083-519F-4E22-9559-52A5B9CB3B7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8" name="Text Box 2">
          <a:extLst>
            <a:ext uri="{FF2B5EF4-FFF2-40B4-BE49-F238E27FC236}">
              <a16:creationId xmlns:a16="http://schemas.microsoft.com/office/drawing/2014/main" id="{DBA51787-F0A6-4ADF-8B4C-2E6C723AA8B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79" name="Text Box 2">
          <a:extLst>
            <a:ext uri="{FF2B5EF4-FFF2-40B4-BE49-F238E27FC236}">
              <a16:creationId xmlns:a16="http://schemas.microsoft.com/office/drawing/2014/main" id="{9E460250-17CD-41EE-987B-38A3E79A0FD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0" name="Text Box 2">
          <a:extLst>
            <a:ext uri="{FF2B5EF4-FFF2-40B4-BE49-F238E27FC236}">
              <a16:creationId xmlns:a16="http://schemas.microsoft.com/office/drawing/2014/main" id="{FC22CA4A-B1FD-4EAE-B830-E71D5CC5FE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1" name="Text Box 2">
          <a:extLst>
            <a:ext uri="{FF2B5EF4-FFF2-40B4-BE49-F238E27FC236}">
              <a16:creationId xmlns:a16="http://schemas.microsoft.com/office/drawing/2014/main" id="{E0226C68-7CDA-4FD2-BA34-15F29104234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2" name="Text Box 2">
          <a:extLst>
            <a:ext uri="{FF2B5EF4-FFF2-40B4-BE49-F238E27FC236}">
              <a16:creationId xmlns:a16="http://schemas.microsoft.com/office/drawing/2014/main" id="{B74A64AD-DB54-4432-B6EA-77B437BE48F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3" name="Text Box 2">
          <a:extLst>
            <a:ext uri="{FF2B5EF4-FFF2-40B4-BE49-F238E27FC236}">
              <a16:creationId xmlns:a16="http://schemas.microsoft.com/office/drawing/2014/main" id="{7B313C44-ACC9-49DE-8629-A92C77601B3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C389B7B8-2B0E-4A07-8FF5-76216DA52DC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5" name="Text Box 2">
          <a:extLst>
            <a:ext uri="{FF2B5EF4-FFF2-40B4-BE49-F238E27FC236}">
              <a16:creationId xmlns:a16="http://schemas.microsoft.com/office/drawing/2014/main" id="{65F5F391-D8FD-4C06-A306-22372AFF99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6" name="Text Box 2">
          <a:extLst>
            <a:ext uri="{FF2B5EF4-FFF2-40B4-BE49-F238E27FC236}">
              <a16:creationId xmlns:a16="http://schemas.microsoft.com/office/drawing/2014/main" id="{99875065-154E-4364-ACD0-AEEF55CD4BE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7" name="Text Box 2">
          <a:extLst>
            <a:ext uri="{FF2B5EF4-FFF2-40B4-BE49-F238E27FC236}">
              <a16:creationId xmlns:a16="http://schemas.microsoft.com/office/drawing/2014/main" id="{6258B5BC-488A-4B95-863D-A33748300A0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8" name="Text Box 2">
          <a:extLst>
            <a:ext uri="{FF2B5EF4-FFF2-40B4-BE49-F238E27FC236}">
              <a16:creationId xmlns:a16="http://schemas.microsoft.com/office/drawing/2014/main" id="{3976A2B2-B0C6-4741-9E1E-D74FB5E521B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89" name="Text Box 2">
          <a:extLst>
            <a:ext uri="{FF2B5EF4-FFF2-40B4-BE49-F238E27FC236}">
              <a16:creationId xmlns:a16="http://schemas.microsoft.com/office/drawing/2014/main" id="{2D65ED73-0F3A-49D6-A4FB-E7CA56F2115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0" name="Text Box 2">
          <a:extLst>
            <a:ext uri="{FF2B5EF4-FFF2-40B4-BE49-F238E27FC236}">
              <a16:creationId xmlns:a16="http://schemas.microsoft.com/office/drawing/2014/main" id="{157CE0D0-826D-4BEE-AD7F-7768ACB76D9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id="{C3295FBA-A5E8-499B-9B20-E5BFE62F750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2" name="Text Box 2">
          <a:extLst>
            <a:ext uri="{FF2B5EF4-FFF2-40B4-BE49-F238E27FC236}">
              <a16:creationId xmlns:a16="http://schemas.microsoft.com/office/drawing/2014/main" id="{EC4ABB96-BDD4-4857-AD2C-0898E37CA43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50EBBFBD-1248-4EB6-BE05-F0B7882DFD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15E7528D-E80B-4589-97FA-091F15FDA16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CE56B052-1DAB-458E-92EF-F04143EE3E3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2C1E3854-A44A-4EEA-AC9A-0979CCC44BC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95BCB6F3-13B7-484D-9F86-5A5C6D8D263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61C95B04-CCD5-407E-8029-25E8983277D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8999" name="Text Box 2">
          <a:extLst>
            <a:ext uri="{FF2B5EF4-FFF2-40B4-BE49-F238E27FC236}">
              <a16:creationId xmlns:a16="http://schemas.microsoft.com/office/drawing/2014/main" id="{D4FA0F4B-595A-4576-BD25-BF2FDF9446A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0" name="Text Box 2">
          <a:extLst>
            <a:ext uri="{FF2B5EF4-FFF2-40B4-BE49-F238E27FC236}">
              <a16:creationId xmlns:a16="http://schemas.microsoft.com/office/drawing/2014/main" id="{74407119-F898-4E87-B51E-AE40B06C5B6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1" name="Text Box 2">
          <a:extLst>
            <a:ext uri="{FF2B5EF4-FFF2-40B4-BE49-F238E27FC236}">
              <a16:creationId xmlns:a16="http://schemas.microsoft.com/office/drawing/2014/main" id="{D8D1C3D0-1775-4685-9B9E-77845E3A6F1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2" name="Text Box 2">
          <a:extLst>
            <a:ext uri="{FF2B5EF4-FFF2-40B4-BE49-F238E27FC236}">
              <a16:creationId xmlns:a16="http://schemas.microsoft.com/office/drawing/2014/main" id="{07191878-4CA7-4D03-9FE4-1AC0D3484E0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3" name="Text Box 2">
          <a:extLst>
            <a:ext uri="{FF2B5EF4-FFF2-40B4-BE49-F238E27FC236}">
              <a16:creationId xmlns:a16="http://schemas.microsoft.com/office/drawing/2014/main" id="{64AE8A8F-09A8-43DE-B537-B0AEE648811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A86C69D3-B283-45B9-9934-29243BF25BA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5" name="Text Box 2">
          <a:extLst>
            <a:ext uri="{FF2B5EF4-FFF2-40B4-BE49-F238E27FC236}">
              <a16:creationId xmlns:a16="http://schemas.microsoft.com/office/drawing/2014/main" id="{818F0A6A-7560-4BFD-A0CF-3D90CAE07C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6" name="Text Box 2">
          <a:extLst>
            <a:ext uri="{FF2B5EF4-FFF2-40B4-BE49-F238E27FC236}">
              <a16:creationId xmlns:a16="http://schemas.microsoft.com/office/drawing/2014/main" id="{86B4A8D0-4655-483C-A73C-FE8FF0D2601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7" name="Text Box 2">
          <a:extLst>
            <a:ext uri="{FF2B5EF4-FFF2-40B4-BE49-F238E27FC236}">
              <a16:creationId xmlns:a16="http://schemas.microsoft.com/office/drawing/2014/main" id="{72E5DE00-D70A-4B1E-99E6-AB2C98FF0C3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8" name="Text Box 2">
          <a:extLst>
            <a:ext uri="{FF2B5EF4-FFF2-40B4-BE49-F238E27FC236}">
              <a16:creationId xmlns:a16="http://schemas.microsoft.com/office/drawing/2014/main" id="{3BCE4C25-EA80-44DF-9239-B32298D9070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09" name="Text Box 2">
          <a:extLst>
            <a:ext uri="{FF2B5EF4-FFF2-40B4-BE49-F238E27FC236}">
              <a16:creationId xmlns:a16="http://schemas.microsoft.com/office/drawing/2014/main" id="{47D9BEFD-1E18-4728-B9DC-B775A0B05F2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0" name="Text Box 2">
          <a:extLst>
            <a:ext uri="{FF2B5EF4-FFF2-40B4-BE49-F238E27FC236}">
              <a16:creationId xmlns:a16="http://schemas.microsoft.com/office/drawing/2014/main" id="{01749FE9-71C6-4A52-9375-275B41D8889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FEF59562-B447-4087-8F81-9587E8F3DF7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2" name="Text Box 2">
          <a:extLst>
            <a:ext uri="{FF2B5EF4-FFF2-40B4-BE49-F238E27FC236}">
              <a16:creationId xmlns:a16="http://schemas.microsoft.com/office/drawing/2014/main" id="{26982765-EDC9-4C45-AAC2-7ACE84D8D1C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3" name="Text Box 2">
          <a:extLst>
            <a:ext uri="{FF2B5EF4-FFF2-40B4-BE49-F238E27FC236}">
              <a16:creationId xmlns:a16="http://schemas.microsoft.com/office/drawing/2014/main" id="{1CD95C8D-1991-491C-A54F-C2F76139140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4" name="Text Box 2">
          <a:extLst>
            <a:ext uri="{FF2B5EF4-FFF2-40B4-BE49-F238E27FC236}">
              <a16:creationId xmlns:a16="http://schemas.microsoft.com/office/drawing/2014/main" id="{0D501BCE-CCB4-4389-A17B-21553C18633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5" name="Text Box 2">
          <a:extLst>
            <a:ext uri="{FF2B5EF4-FFF2-40B4-BE49-F238E27FC236}">
              <a16:creationId xmlns:a16="http://schemas.microsoft.com/office/drawing/2014/main" id="{F60241D3-B9B9-4673-B8FB-BD91065950D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68EBC356-93FE-4EBF-B76A-E2CEF360106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7" name="Text Box 2">
          <a:extLst>
            <a:ext uri="{FF2B5EF4-FFF2-40B4-BE49-F238E27FC236}">
              <a16:creationId xmlns:a16="http://schemas.microsoft.com/office/drawing/2014/main" id="{DA1780C1-422B-49B5-8739-3745FB8B021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0B4B53CE-9D92-437C-B1A9-DA0AE2511FD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19" name="Text Box 2">
          <a:extLst>
            <a:ext uri="{FF2B5EF4-FFF2-40B4-BE49-F238E27FC236}">
              <a16:creationId xmlns:a16="http://schemas.microsoft.com/office/drawing/2014/main" id="{986187C1-C736-427D-A053-8773693C42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BBE79627-843F-4544-BDF1-9DE42732D8B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021" name="Text Box 2">
          <a:extLst>
            <a:ext uri="{FF2B5EF4-FFF2-40B4-BE49-F238E27FC236}">
              <a16:creationId xmlns:a16="http://schemas.microsoft.com/office/drawing/2014/main" id="{330BB599-8C70-490C-B877-B204B13249E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22" name="Text Box 2">
          <a:extLst>
            <a:ext uri="{FF2B5EF4-FFF2-40B4-BE49-F238E27FC236}">
              <a16:creationId xmlns:a16="http://schemas.microsoft.com/office/drawing/2014/main" id="{D776AE8B-ED34-42B6-A545-D3B9624E4145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23" name="Text Box 2">
          <a:extLst>
            <a:ext uri="{FF2B5EF4-FFF2-40B4-BE49-F238E27FC236}">
              <a16:creationId xmlns:a16="http://schemas.microsoft.com/office/drawing/2014/main" id="{BA787599-079B-406C-BD07-2EDEB4CF8D9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24" name="Text Box 2">
          <a:extLst>
            <a:ext uri="{FF2B5EF4-FFF2-40B4-BE49-F238E27FC236}">
              <a16:creationId xmlns:a16="http://schemas.microsoft.com/office/drawing/2014/main" id="{5117D783-F65C-4C42-9B4F-C61E0776C76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25" name="Text Box 2">
          <a:extLst>
            <a:ext uri="{FF2B5EF4-FFF2-40B4-BE49-F238E27FC236}">
              <a16:creationId xmlns:a16="http://schemas.microsoft.com/office/drawing/2014/main" id="{1ADB5DDF-B7A0-4F34-9567-9A760A20D765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BCF354CB-225D-4BFA-A14A-84E258B8763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7" name="Text Box 2">
          <a:extLst>
            <a:ext uri="{FF2B5EF4-FFF2-40B4-BE49-F238E27FC236}">
              <a16:creationId xmlns:a16="http://schemas.microsoft.com/office/drawing/2014/main" id="{5CF31BDC-A2DB-4A1C-A749-290AB4380ED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53CACD4D-210F-41A9-8874-D3902FFE2FF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29" name="Text Box 2">
          <a:extLst>
            <a:ext uri="{FF2B5EF4-FFF2-40B4-BE49-F238E27FC236}">
              <a16:creationId xmlns:a16="http://schemas.microsoft.com/office/drawing/2014/main" id="{D9A6F5B5-9B45-4503-807D-F6D7069E10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0" name="Text Box 2">
          <a:extLst>
            <a:ext uri="{FF2B5EF4-FFF2-40B4-BE49-F238E27FC236}">
              <a16:creationId xmlns:a16="http://schemas.microsoft.com/office/drawing/2014/main" id="{78D0C036-69AA-424B-800A-B39769EE138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A314C6B0-FF6A-4538-A5A5-DAB3F504536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8F3361A7-716A-4152-9A45-2903D29286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3" name="Text Box 2">
          <a:extLst>
            <a:ext uri="{FF2B5EF4-FFF2-40B4-BE49-F238E27FC236}">
              <a16:creationId xmlns:a16="http://schemas.microsoft.com/office/drawing/2014/main" id="{4C7F012B-2EA6-45A5-AADE-4C94877245A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A45CE108-248A-47D8-8FDF-BEECE2DE55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5" name="Text Box 2">
          <a:extLst>
            <a:ext uri="{FF2B5EF4-FFF2-40B4-BE49-F238E27FC236}">
              <a16:creationId xmlns:a16="http://schemas.microsoft.com/office/drawing/2014/main" id="{8782B5D2-4F6F-4D89-AD60-D9856A38D37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6" name="Text Box 2">
          <a:extLst>
            <a:ext uri="{FF2B5EF4-FFF2-40B4-BE49-F238E27FC236}">
              <a16:creationId xmlns:a16="http://schemas.microsoft.com/office/drawing/2014/main" id="{53C7943A-174A-4764-BC0D-4547B36D4F0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D98E672B-E2E2-47D3-BDBF-FDA83E6A7F1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1917AFFA-E973-4C01-B227-E07B8FA4674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39" name="Text Box 2">
          <a:extLst>
            <a:ext uri="{FF2B5EF4-FFF2-40B4-BE49-F238E27FC236}">
              <a16:creationId xmlns:a16="http://schemas.microsoft.com/office/drawing/2014/main" id="{CF8C8880-EBD8-41C6-BFDF-ED8D165DB9C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0" name="Text Box 2">
          <a:extLst>
            <a:ext uri="{FF2B5EF4-FFF2-40B4-BE49-F238E27FC236}">
              <a16:creationId xmlns:a16="http://schemas.microsoft.com/office/drawing/2014/main" id="{D29E1A0B-03D7-46F4-BFC9-B1CC8563172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1" name="Text Box 2">
          <a:extLst>
            <a:ext uri="{FF2B5EF4-FFF2-40B4-BE49-F238E27FC236}">
              <a16:creationId xmlns:a16="http://schemas.microsoft.com/office/drawing/2014/main" id="{D4209447-38C5-4FA2-88CC-EE787949F4D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2" name="Text Box 2">
          <a:extLst>
            <a:ext uri="{FF2B5EF4-FFF2-40B4-BE49-F238E27FC236}">
              <a16:creationId xmlns:a16="http://schemas.microsoft.com/office/drawing/2014/main" id="{24169594-CC28-4309-B9CB-9627FE8A03F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3" name="Text Box 2">
          <a:extLst>
            <a:ext uri="{FF2B5EF4-FFF2-40B4-BE49-F238E27FC236}">
              <a16:creationId xmlns:a16="http://schemas.microsoft.com/office/drawing/2014/main" id="{41B5C908-AE1A-4C80-B953-0E94E1FB3D5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4" name="Text Box 2">
          <a:extLst>
            <a:ext uri="{FF2B5EF4-FFF2-40B4-BE49-F238E27FC236}">
              <a16:creationId xmlns:a16="http://schemas.microsoft.com/office/drawing/2014/main" id="{6D607B03-D463-45AA-B1AD-0F8FCE9C82E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5" name="Text Box 2">
          <a:extLst>
            <a:ext uri="{FF2B5EF4-FFF2-40B4-BE49-F238E27FC236}">
              <a16:creationId xmlns:a16="http://schemas.microsoft.com/office/drawing/2014/main" id="{451D6480-AB8D-4D4C-82D7-05264D7C96B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6" name="Text Box 2">
          <a:extLst>
            <a:ext uri="{FF2B5EF4-FFF2-40B4-BE49-F238E27FC236}">
              <a16:creationId xmlns:a16="http://schemas.microsoft.com/office/drawing/2014/main" id="{42C34439-5562-41E2-B8AA-F6D7EBD5925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9FC39C0C-4B19-44F5-9F24-86C1DB75FF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8" name="Text Box 2">
          <a:extLst>
            <a:ext uri="{FF2B5EF4-FFF2-40B4-BE49-F238E27FC236}">
              <a16:creationId xmlns:a16="http://schemas.microsoft.com/office/drawing/2014/main" id="{1900FE85-41E2-49AA-BD4A-AD87C8E7A4A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49" name="Text Box 2">
          <a:extLst>
            <a:ext uri="{FF2B5EF4-FFF2-40B4-BE49-F238E27FC236}">
              <a16:creationId xmlns:a16="http://schemas.microsoft.com/office/drawing/2014/main" id="{7B681CEC-EB68-48A1-AD7F-BA70260CA4E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50" name="Text Box 2">
          <a:extLst>
            <a:ext uri="{FF2B5EF4-FFF2-40B4-BE49-F238E27FC236}">
              <a16:creationId xmlns:a16="http://schemas.microsoft.com/office/drawing/2014/main" id="{60CCA13A-42D8-471D-B85D-5193F54830A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230A93C3-5498-4541-94D1-D6E719FB318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2B30AA2A-8435-4AEB-BAED-873A2BB18B47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3" name="Text Box 2">
          <a:extLst>
            <a:ext uri="{FF2B5EF4-FFF2-40B4-BE49-F238E27FC236}">
              <a16:creationId xmlns:a16="http://schemas.microsoft.com/office/drawing/2014/main" id="{DD03D00D-C239-4CC0-916B-C6F1FA752E8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94E2BDB2-CBFE-4662-90CB-10CCA1076E4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5" name="Text Box 2">
          <a:extLst>
            <a:ext uri="{FF2B5EF4-FFF2-40B4-BE49-F238E27FC236}">
              <a16:creationId xmlns:a16="http://schemas.microsoft.com/office/drawing/2014/main" id="{9F0BC617-3599-4EEF-B51B-6758019EC5AD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6" name="Text Box 2">
          <a:extLst>
            <a:ext uri="{FF2B5EF4-FFF2-40B4-BE49-F238E27FC236}">
              <a16:creationId xmlns:a16="http://schemas.microsoft.com/office/drawing/2014/main" id="{E72CE4E8-12C1-4206-AD05-2DB5A2288C8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7" name="Text Box 2">
          <a:extLst>
            <a:ext uri="{FF2B5EF4-FFF2-40B4-BE49-F238E27FC236}">
              <a16:creationId xmlns:a16="http://schemas.microsoft.com/office/drawing/2014/main" id="{F33864F8-A4E2-45CA-8652-2956F434C36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58" name="Text Box 2">
          <a:extLst>
            <a:ext uri="{FF2B5EF4-FFF2-40B4-BE49-F238E27FC236}">
              <a16:creationId xmlns:a16="http://schemas.microsoft.com/office/drawing/2014/main" id="{B04EB8A6-27E1-4067-9CD5-4BD92387709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2DB7A3E5-F617-472E-8791-5CD1CD6752C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0" name="Text Box 2">
          <a:extLst>
            <a:ext uri="{FF2B5EF4-FFF2-40B4-BE49-F238E27FC236}">
              <a16:creationId xmlns:a16="http://schemas.microsoft.com/office/drawing/2014/main" id="{BF3299E1-E05F-4D91-80BD-39A354CD14A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C379DD8A-1652-4CC4-A1D5-2A76CB15A98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062" name="Text Box 2">
          <a:extLst>
            <a:ext uri="{FF2B5EF4-FFF2-40B4-BE49-F238E27FC236}">
              <a16:creationId xmlns:a16="http://schemas.microsoft.com/office/drawing/2014/main" id="{B2AEA52A-11F4-44F9-85B9-D3B3375B8E3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3" name="Text Box 2">
          <a:extLst>
            <a:ext uri="{FF2B5EF4-FFF2-40B4-BE49-F238E27FC236}">
              <a16:creationId xmlns:a16="http://schemas.microsoft.com/office/drawing/2014/main" id="{C06BF727-8040-4F72-AA9B-05A6E161896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9D1A9292-9F98-4D25-94B1-E1A022B2A09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C60E408-47EF-44DC-9135-93044B42831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6" name="Text Box 2">
          <a:extLst>
            <a:ext uri="{FF2B5EF4-FFF2-40B4-BE49-F238E27FC236}">
              <a16:creationId xmlns:a16="http://schemas.microsoft.com/office/drawing/2014/main" id="{4B0CC61E-14D7-4697-88A3-8AE20086549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7" name="Text Box 2">
          <a:extLst>
            <a:ext uri="{FF2B5EF4-FFF2-40B4-BE49-F238E27FC236}">
              <a16:creationId xmlns:a16="http://schemas.microsoft.com/office/drawing/2014/main" id="{BBC23925-164D-4274-9AF4-A0BDE606093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8" name="Text Box 2">
          <a:extLst>
            <a:ext uri="{FF2B5EF4-FFF2-40B4-BE49-F238E27FC236}">
              <a16:creationId xmlns:a16="http://schemas.microsoft.com/office/drawing/2014/main" id="{61BA72FA-DCA3-433D-8F22-014BD3998E2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69" name="Text Box 2">
          <a:extLst>
            <a:ext uri="{FF2B5EF4-FFF2-40B4-BE49-F238E27FC236}">
              <a16:creationId xmlns:a16="http://schemas.microsoft.com/office/drawing/2014/main" id="{D306FA5A-A1AB-4424-9621-B745B5E01B5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0" name="Text Box 2">
          <a:extLst>
            <a:ext uri="{FF2B5EF4-FFF2-40B4-BE49-F238E27FC236}">
              <a16:creationId xmlns:a16="http://schemas.microsoft.com/office/drawing/2014/main" id="{2F0AE778-4232-4AF0-946B-287B2F131BF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57ACC3A4-80B3-48CE-A239-EDAF488A5DF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15E76016-59C4-4B6B-B4EB-B3A934644F6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3" name="Text Box 2">
          <a:extLst>
            <a:ext uri="{FF2B5EF4-FFF2-40B4-BE49-F238E27FC236}">
              <a16:creationId xmlns:a16="http://schemas.microsoft.com/office/drawing/2014/main" id="{956C0DF0-2F5C-4D8C-8CBF-4ADFEDCC35B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6F09F9C8-EFC0-4D4D-80C5-AB064CA4745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5" name="Text Box 2">
          <a:extLst>
            <a:ext uri="{FF2B5EF4-FFF2-40B4-BE49-F238E27FC236}">
              <a16:creationId xmlns:a16="http://schemas.microsoft.com/office/drawing/2014/main" id="{308F06CC-879D-493F-A714-6C8012EF3B4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6" name="Text Box 2">
          <a:extLst>
            <a:ext uri="{FF2B5EF4-FFF2-40B4-BE49-F238E27FC236}">
              <a16:creationId xmlns:a16="http://schemas.microsoft.com/office/drawing/2014/main" id="{383207B1-0E0B-423C-81BD-76C9FB5878C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4B5BE9DA-6CFE-4A2E-92EA-F0D20FE9749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8" name="Text Box 2">
          <a:extLst>
            <a:ext uri="{FF2B5EF4-FFF2-40B4-BE49-F238E27FC236}">
              <a16:creationId xmlns:a16="http://schemas.microsoft.com/office/drawing/2014/main" id="{47A67F3D-C2AA-4FB1-9862-CF90453E670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C7B55CAF-1739-4A20-A4D1-F89E700020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80" name="Text Box 2">
          <a:extLst>
            <a:ext uri="{FF2B5EF4-FFF2-40B4-BE49-F238E27FC236}">
              <a16:creationId xmlns:a16="http://schemas.microsoft.com/office/drawing/2014/main" id="{F7A988C1-3703-4C30-8729-7EC7FBCA507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1" name="Text Box 2">
          <a:extLst>
            <a:ext uri="{FF2B5EF4-FFF2-40B4-BE49-F238E27FC236}">
              <a16:creationId xmlns:a16="http://schemas.microsoft.com/office/drawing/2014/main" id="{370E9DA7-DCA6-4BCA-9982-BA0285269E5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AA7895E0-9C31-4C54-A0C5-DB56B7E8177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C9DAF478-2BC9-4261-AB3D-561B1BA616E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780418F9-63FA-444E-B054-E4024C2D87B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5" name="Text Box 2">
          <a:extLst>
            <a:ext uri="{FF2B5EF4-FFF2-40B4-BE49-F238E27FC236}">
              <a16:creationId xmlns:a16="http://schemas.microsoft.com/office/drawing/2014/main" id="{25F725CD-638B-44F2-8FD6-F5AEA884086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11B52799-4437-412A-A85D-DEB0F9A5127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7" name="Text Box 2">
          <a:extLst>
            <a:ext uri="{FF2B5EF4-FFF2-40B4-BE49-F238E27FC236}">
              <a16:creationId xmlns:a16="http://schemas.microsoft.com/office/drawing/2014/main" id="{CD18183C-0442-40DD-A611-8B5BFA9A760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8" name="Text Box 2">
          <a:extLst>
            <a:ext uri="{FF2B5EF4-FFF2-40B4-BE49-F238E27FC236}">
              <a16:creationId xmlns:a16="http://schemas.microsoft.com/office/drawing/2014/main" id="{5F859EC1-6994-4B3B-B31B-4C3BEED9F0B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89" name="Text Box 2">
          <a:extLst>
            <a:ext uri="{FF2B5EF4-FFF2-40B4-BE49-F238E27FC236}">
              <a16:creationId xmlns:a16="http://schemas.microsoft.com/office/drawing/2014/main" id="{0851FD98-38AF-4CBE-9D2E-A2CE622DD94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0" name="Text Box 2">
          <a:extLst>
            <a:ext uri="{FF2B5EF4-FFF2-40B4-BE49-F238E27FC236}">
              <a16:creationId xmlns:a16="http://schemas.microsoft.com/office/drawing/2014/main" id="{4E74C4AA-3A1C-4CF4-96D7-61E46AEA862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1" name="Text Box 2">
          <a:extLst>
            <a:ext uri="{FF2B5EF4-FFF2-40B4-BE49-F238E27FC236}">
              <a16:creationId xmlns:a16="http://schemas.microsoft.com/office/drawing/2014/main" id="{24544B6A-9B2C-4FF1-B803-50D948C8E06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3F55724C-340D-4321-8B8E-DCF6366028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48E682E7-4FD7-4998-83B9-A0C603AE8C3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9502CC20-0CA1-4D44-848D-C980E1553C7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5" name="Text Box 2">
          <a:extLst>
            <a:ext uri="{FF2B5EF4-FFF2-40B4-BE49-F238E27FC236}">
              <a16:creationId xmlns:a16="http://schemas.microsoft.com/office/drawing/2014/main" id="{69C08DC9-169E-47D9-A7B0-8817DC9CD55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33F7E899-D8FB-4FB5-A531-CE29C9E8A2F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97" name="Text Box 2">
          <a:extLst>
            <a:ext uri="{FF2B5EF4-FFF2-40B4-BE49-F238E27FC236}">
              <a16:creationId xmlns:a16="http://schemas.microsoft.com/office/drawing/2014/main" id="{7896C2AA-01A8-48BB-B72D-FB5F959272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098" name="Text Box 2">
          <a:extLst>
            <a:ext uri="{FF2B5EF4-FFF2-40B4-BE49-F238E27FC236}">
              <a16:creationId xmlns:a16="http://schemas.microsoft.com/office/drawing/2014/main" id="{A303BA45-E74F-432D-A2E9-1D9FD58FCFD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099" name="Text Box 2">
          <a:extLst>
            <a:ext uri="{FF2B5EF4-FFF2-40B4-BE49-F238E27FC236}">
              <a16:creationId xmlns:a16="http://schemas.microsoft.com/office/drawing/2014/main" id="{9D8EFF0E-2DCC-47F7-8B0C-027265F57EC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838F8258-A850-4F5F-BC41-E039B838F47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1" name="Text Box 2">
          <a:extLst>
            <a:ext uri="{FF2B5EF4-FFF2-40B4-BE49-F238E27FC236}">
              <a16:creationId xmlns:a16="http://schemas.microsoft.com/office/drawing/2014/main" id="{10183F31-BE7D-4F74-BBFE-92D5D652E57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2" name="Text Box 2">
          <a:extLst>
            <a:ext uri="{FF2B5EF4-FFF2-40B4-BE49-F238E27FC236}">
              <a16:creationId xmlns:a16="http://schemas.microsoft.com/office/drawing/2014/main" id="{6C30400E-59EF-489A-90D9-5A4C789894D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3" name="Text Box 2">
          <a:extLst>
            <a:ext uri="{FF2B5EF4-FFF2-40B4-BE49-F238E27FC236}">
              <a16:creationId xmlns:a16="http://schemas.microsoft.com/office/drawing/2014/main" id="{16264611-9A44-4867-B8EB-6AF79A7BB31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5B6548E2-F08C-4139-A7AA-E0A8AB7C228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5" name="Text Box 2">
          <a:extLst>
            <a:ext uri="{FF2B5EF4-FFF2-40B4-BE49-F238E27FC236}">
              <a16:creationId xmlns:a16="http://schemas.microsoft.com/office/drawing/2014/main" id="{5575B48D-AA34-488D-8727-5D386E66491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6" name="Text Box 2">
          <a:extLst>
            <a:ext uri="{FF2B5EF4-FFF2-40B4-BE49-F238E27FC236}">
              <a16:creationId xmlns:a16="http://schemas.microsoft.com/office/drawing/2014/main" id="{8430C0D8-73B5-45AB-A02E-AB3F98FC8D2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70EB40C3-AD12-4A47-8378-72A0573D63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108" name="Text Box 2">
          <a:extLst>
            <a:ext uri="{FF2B5EF4-FFF2-40B4-BE49-F238E27FC236}">
              <a16:creationId xmlns:a16="http://schemas.microsoft.com/office/drawing/2014/main" id="{BF6D2676-37A5-400C-A8E9-F1952AD234A1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31FF2D8B-CD5D-41F1-94AB-6FF422BE21E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10" name="Text Box 2">
          <a:extLst>
            <a:ext uri="{FF2B5EF4-FFF2-40B4-BE49-F238E27FC236}">
              <a16:creationId xmlns:a16="http://schemas.microsoft.com/office/drawing/2014/main" id="{7419F1B8-79C0-4416-AEE1-C63EA402086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11" name="Text Box 2">
          <a:extLst>
            <a:ext uri="{FF2B5EF4-FFF2-40B4-BE49-F238E27FC236}">
              <a16:creationId xmlns:a16="http://schemas.microsoft.com/office/drawing/2014/main" id="{AB97B7E9-7B41-401A-89FE-6C67AE3E0BE7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2" name="Text Box 2">
          <a:extLst>
            <a:ext uri="{FF2B5EF4-FFF2-40B4-BE49-F238E27FC236}">
              <a16:creationId xmlns:a16="http://schemas.microsoft.com/office/drawing/2014/main" id="{C44F5159-B0C1-4F7D-ACFD-B18FB2FE4AB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3" name="Text Box 2">
          <a:extLst>
            <a:ext uri="{FF2B5EF4-FFF2-40B4-BE49-F238E27FC236}">
              <a16:creationId xmlns:a16="http://schemas.microsoft.com/office/drawing/2014/main" id="{84DC75BF-DA55-4891-B07D-C9434C71887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121B29BE-7022-48D0-BEC6-8EEC7FFB5E1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5" name="Text Box 2">
          <a:extLst>
            <a:ext uri="{FF2B5EF4-FFF2-40B4-BE49-F238E27FC236}">
              <a16:creationId xmlns:a16="http://schemas.microsoft.com/office/drawing/2014/main" id="{4D9EA100-2363-43FC-A545-C4DBCE0CF3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CAC93525-2AB4-4797-A7C5-1FC9E10E8DF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7" name="Text Box 2">
          <a:extLst>
            <a:ext uri="{FF2B5EF4-FFF2-40B4-BE49-F238E27FC236}">
              <a16:creationId xmlns:a16="http://schemas.microsoft.com/office/drawing/2014/main" id="{3F6FC880-DB13-4FD6-9ED8-CC75250105A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8" name="Text Box 2">
          <a:extLst>
            <a:ext uri="{FF2B5EF4-FFF2-40B4-BE49-F238E27FC236}">
              <a16:creationId xmlns:a16="http://schemas.microsoft.com/office/drawing/2014/main" id="{49DEF951-2B68-473D-9146-67B7A8A1F14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19" name="Text Box 2">
          <a:extLst>
            <a:ext uri="{FF2B5EF4-FFF2-40B4-BE49-F238E27FC236}">
              <a16:creationId xmlns:a16="http://schemas.microsoft.com/office/drawing/2014/main" id="{A4A8A300-429E-4F91-A173-8586F06A14A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0" name="Text Box 2">
          <a:extLst>
            <a:ext uri="{FF2B5EF4-FFF2-40B4-BE49-F238E27FC236}">
              <a16:creationId xmlns:a16="http://schemas.microsoft.com/office/drawing/2014/main" id="{AB6E1E97-25B9-4465-AB3F-B98838B139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1" name="Text Box 2">
          <a:extLst>
            <a:ext uri="{FF2B5EF4-FFF2-40B4-BE49-F238E27FC236}">
              <a16:creationId xmlns:a16="http://schemas.microsoft.com/office/drawing/2014/main" id="{FB94F6CC-D3C4-484F-B7A9-DCA8CAA80EB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2" name="Text Box 2">
          <a:extLst>
            <a:ext uri="{FF2B5EF4-FFF2-40B4-BE49-F238E27FC236}">
              <a16:creationId xmlns:a16="http://schemas.microsoft.com/office/drawing/2014/main" id="{FB049229-206C-4F20-A984-9C360883BB2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A6462699-50D9-4B01-9DCB-08A93D82DB7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9B2C1929-5838-48C0-98FE-986FB3BE41B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5" name="Text Box 2">
          <a:extLst>
            <a:ext uri="{FF2B5EF4-FFF2-40B4-BE49-F238E27FC236}">
              <a16:creationId xmlns:a16="http://schemas.microsoft.com/office/drawing/2014/main" id="{03FBA434-BD5E-4BB2-AC05-0C9F669B7ED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6" name="Text Box 2">
          <a:extLst>
            <a:ext uri="{FF2B5EF4-FFF2-40B4-BE49-F238E27FC236}">
              <a16:creationId xmlns:a16="http://schemas.microsoft.com/office/drawing/2014/main" id="{6621119C-BA52-4142-B36C-849463F2190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D7EC6102-C5C0-47F3-86CF-99F733463C3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A48A747E-858B-4AB0-9C85-6215A968128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C18DF6AA-F3BF-4D95-B3AD-48610424741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0" name="Text Box 2">
          <a:extLst>
            <a:ext uri="{FF2B5EF4-FFF2-40B4-BE49-F238E27FC236}">
              <a16:creationId xmlns:a16="http://schemas.microsoft.com/office/drawing/2014/main" id="{E17C753A-5F3E-4E21-8E65-DEFC6AD20FE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1" name="Text Box 2">
          <a:extLst>
            <a:ext uri="{FF2B5EF4-FFF2-40B4-BE49-F238E27FC236}">
              <a16:creationId xmlns:a16="http://schemas.microsoft.com/office/drawing/2014/main" id="{9C1F428E-5B09-490B-9461-A8F4C2C1D42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2" name="Text Box 2">
          <a:extLst>
            <a:ext uri="{FF2B5EF4-FFF2-40B4-BE49-F238E27FC236}">
              <a16:creationId xmlns:a16="http://schemas.microsoft.com/office/drawing/2014/main" id="{136C8FDC-B43E-4783-8064-99DE706A166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AB017138-7CC8-4674-8418-4E50360DAA6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4" name="Text Box 2">
          <a:extLst>
            <a:ext uri="{FF2B5EF4-FFF2-40B4-BE49-F238E27FC236}">
              <a16:creationId xmlns:a16="http://schemas.microsoft.com/office/drawing/2014/main" id="{53C3F3C5-9F63-4178-BC5D-27D5F97C85E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35" name="Text Box 2">
          <a:extLst>
            <a:ext uri="{FF2B5EF4-FFF2-40B4-BE49-F238E27FC236}">
              <a16:creationId xmlns:a16="http://schemas.microsoft.com/office/drawing/2014/main" id="{89F50355-29F0-47BF-A1CC-F9B1A33CE46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136" name="Text Box 2">
          <a:extLst>
            <a:ext uri="{FF2B5EF4-FFF2-40B4-BE49-F238E27FC236}">
              <a16:creationId xmlns:a16="http://schemas.microsoft.com/office/drawing/2014/main" id="{35AFFC4C-3018-446B-8A53-5879A235952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23FD88D4-F8B8-4E28-BAE5-67F7C825D5DF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38" name="Text Box 2">
          <a:extLst>
            <a:ext uri="{FF2B5EF4-FFF2-40B4-BE49-F238E27FC236}">
              <a16:creationId xmlns:a16="http://schemas.microsoft.com/office/drawing/2014/main" id="{5CBE583D-E9F8-4F05-8508-1FD815B4524A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39" name="Text Box 2">
          <a:extLst>
            <a:ext uri="{FF2B5EF4-FFF2-40B4-BE49-F238E27FC236}">
              <a16:creationId xmlns:a16="http://schemas.microsoft.com/office/drawing/2014/main" id="{BC7F9E69-1561-4E44-9912-11D9516A729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0" name="Text Box 2">
          <a:extLst>
            <a:ext uri="{FF2B5EF4-FFF2-40B4-BE49-F238E27FC236}">
              <a16:creationId xmlns:a16="http://schemas.microsoft.com/office/drawing/2014/main" id="{CE4E7754-B113-4864-A8E5-3D145A2CDDD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1" name="Text Box 2">
          <a:extLst>
            <a:ext uri="{FF2B5EF4-FFF2-40B4-BE49-F238E27FC236}">
              <a16:creationId xmlns:a16="http://schemas.microsoft.com/office/drawing/2014/main" id="{0CBED474-FEA2-4051-BE71-04239BF5D43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2" name="Text Box 2">
          <a:extLst>
            <a:ext uri="{FF2B5EF4-FFF2-40B4-BE49-F238E27FC236}">
              <a16:creationId xmlns:a16="http://schemas.microsoft.com/office/drawing/2014/main" id="{C5183454-8F94-4D2B-9969-73F2C6433A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3" name="Text Box 2">
          <a:extLst>
            <a:ext uri="{FF2B5EF4-FFF2-40B4-BE49-F238E27FC236}">
              <a16:creationId xmlns:a16="http://schemas.microsoft.com/office/drawing/2014/main" id="{6D04C7C1-53DE-4C78-A7B0-E46431F575E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DCC13D6B-23D6-496A-B87F-66A36A937A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5" name="Text Box 2">
          <a:extLst>
            <a:ext uri="{FF2B5EF4-FFF2-40B4-BE49-F238E27FC236}">
              <a16:creationId xmlns:a16="http://schemas.microsoft.com/office/drawing/2014/main" id="{BC264B0C-FC18-4717-9717-31A6518A20F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EA7023FF-DFF6-47E7-842A-4574C51AFA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7" name="Text Box 2">
          <a:extLst>
            <a:ext uri="{FF2B5EF4-FFF2-40B4-BE49-F238E27FC236}">
              <a16:creationId xmlns:a16="http://schemas.microsoft.com/office/drawing/2014/main" id="{4A483E11-A1AA-4C34-BD03-40C1323DDF8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8" name="Text Box 2">
          <a:extLst>
            <a:ext uri="{FF2B5EF4-FFF2-40B4-BE49-F238E27FC236}">
              <a16:creationId xmlns:a16="http://schemas.microsoft.com/office/drawing/2014/main" id="{DD02746C-D80A-4FE6-A9E7-216B87BD17F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49" name="Text Box 2">
          <a:extLst>
            <a:ext uri="{FF2B5EF4-FFF2-40B4-BE49-F238E27FC236}">
              <a16:creationId xmlns:a16="http://schemas.microsoft.com/office/drawing/2014/main" id="{1DC85E4C-085F-4C1B-A424-48645D75A99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0" name="Text Box 2">
          <a:extLst>
            <a:ext uri="{FF2B5EF4-FFF2-40B4-BE49-F238E27FC236}">
              <a16:creationId xmlns:a16="http://schemas.microsoft.com/office/drawing/2014/main" id="{C1DB35BB-6638-4566-8706-9B929E0A78D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1" name="Text Box 2">
          <a:extLst>
            <a:ext uri="{FF2B5EF4-FFF2-40B4-BE49-F238E27FC236}">
              <a16:creationId xmlns:a16="http://schemas.microsoft.com/office/drawing/2014/main" id="{BE01027E-E599-47A1-BB9C-E694E6B7C7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2" name="Text Box 2">
          <a:extLst>
            <a:ext uri="{FF2B5EF4-FFF2-40B4-BE49-F238E27FC236}">
              <a16:creationId xmlns:a16="http://schemas.microsoft.com/office/drawing/2014/main" id="{714470B8-D881-4EA2-B49B-D93BD418B3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3" name="Text Box 2">
          <a:extLst>
            <a:ext uri="{FF2B5EF4-FFF2-40B4-BE49-F238E27FC236}">
              <a16:creationId xmlns:a16="http://schemas.microsoft.com/office/drawing/2014/main" id="{BF1EB88C-A86F-474D-914D-FA26A971A8D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8F673925-5EA4-4B0C-9547-6C184D50BB1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8D1BCE7D-FAFC-4979-9931-2EAC0F6A6C9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6" name="Text Box 2">
          <a:extLst>
            <a:ext uri="{FF2B5EF4-FFF2-40B4-BE49-F238E27FC236}">
              <a16:creationId xmlns:a16="http://schemas.microsoft.com/office/drawing/2014/main" id="{C012C5FA-2523-4838-8CF5-6E11C40FE63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157" name="Text Box 2">
          <a:extLst>
            <a:ext uri="{FF2B5EF4-FFF2-40B4-BE49-F238E27FC236}">
              <a16:creationId xmlns:a16="http://schemas.microsoft.com/office/drawing/2014/main" id="{8F1FCAF9-B671-4782-B4BA-8EC6E98C09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158" name="Text Box 2">
          <a:extLst>
            <a:ext uri="{FF2B5EF4-FFF2-40B4-BE49-F238E27FC236}">
              <a16:creationId xmlns:a16="http://schemas.microsoft.com/office/drawing/2014/main" id="{F7462C51-2B8B-44BF-8E20-A2F498FEED2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59" name="Text Box 2">
          <a:extLst>
            <a:ext uri="{FF2B5EF4-FFF2-40B4-BE49-F238E27FC236}">
              <a16:creationId xmlns:a16="http://schemas.microsoft.com/office/drawing/2014/main" id="{C0707FD3-C26B-49C7-9417-C2473D16921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60" name="Text Box 2">
          <a:extLst>
            <a:ext uri="{FF2B5EF4-FFF2-40B4-BE49-F238E27FC236}">
              <a16:creationId xmlns:a16="http://schemas.microsoft.com/office/drawing/2014/main" id="{F6F9B216-DDFB-4F8C-B09A-0838059B4521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161" name="Text Box 2">
          <a:extLst>
            <a:ext uri="{FF2B5EF4-FFF2-40B4-BE49-F238E27FC236}">
              <a16:creationId xmlns:a16="http://schemas.microsoft.com/office/drawing/2014/main" id="{AD1908DE-FB07-47EC-8F26-662E45B022A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18</xdr:row>
      <xdr:rowOff>0</xdr:rowOff>
    </xdr:from>
    <xdr:ext cx="95250" cy="209550"/>
    <xdr:sp macro="" textlink="">
      <xdr:nvSpPr>
        <xdr:cNvPr id="9162" name="Text Box 2">
          <a:extLst>
            <a:ext uri="{FF2B5EF4-FFF2-40B4-BE49-F238E27FC236}">
              <a16:creationId xmlns:a16="http://schemas.microsoft.com/office/drawing/2014/main" id="{7C8B5ECC-1FF1-45D1-86BD-A17DB95EE98F}"/>
            </a:ext>
          </a:extLst>
        </xdr:cNvPr>
        <xdr:cNvSpPr txBox="1">
          <a:spLocks noChangeArrowheads="1"/>
        </xdr:cNvSpPr>
      </xdr:nvSpPr>
      <xdr:spPr bwMode="auto">
        <a:xfrm>
          <a:off x="9099176" y="5625353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3" name="Text Box 2">
          <a:extLst>
            <a:ext uri="{FF2B5EF4-FFF2-40B4-BE49-F238E27FC236}">
              <a16:creationId xmlns:a16="http://schemas.microsoft.com/office/drawing/2014/main" id="{1C76CF7B-DDB2-4761-9CDF-8789A6C0BCA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4" name="Text Box 2">
          <a:extLst>
            <a:ext uri="{FF2B5EF4-FFF2-40B4-BE49-F238E27FC236}">
              <a16:creationId xmlns:a16="http://schemas.microsoft.com/office/drawing/2014/main" id="{96B86E00-C0F7-4B92-95CE-53A27C542AA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5" name="Text Box 2">
          <a:extLst>
            <a:ext uri="{FF2B5EF4-FFF2-40B4-BE49-F238E27FC236}">
              <a16:creationId xmlns:a16="http://schemas.microsoft.com/office/drawing/2014/main" id="{0A7B6C0E-C73F-49C2-B3C5-989221C7B2D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6" name="Text Box 2">
          <a:extLst>
            <a:ext uri="{FF2B5EF4-FFF2-40B4-BE49-F238E27FC236}">
              <a16:creationId xmlns:a16="http://schemas.microsoft.com/office/drawing/2014/main" id="{90539960-1CAD-4F82-B87D-33B94EE49FC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7" name="Text Box 2">
          <a:extLst>
            <a:ext uri="{FF2B5EF4-FFF2-40B4-BE49-F238E27FC236}">
              <a16:creationId xmlns:a16="http://schemas.microsoft.com/office/drawing/2014/main" id="{1D51DDBA-E43E-4B96-85AA-082190A0621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68" name="Text Box 2">
          <a:extLst>
            <a:ext uri="{FF2B5EF4-FFF2-40B4-BE49-F238E27FC236}">
              <a16:creationId xmlns:a16="http://schemas.microsoft.com/office/drawing/2014/main" id="{226E6BB7-B684-4772-8DCF-9F9D8AFA810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169" name="Text Box 2">
          <a:extLst>
            <a:ext uri="{FF2B5EF4-FFF2-40B4-BE49-F238E27FC236}">
              <a16:creationId xmlns:a16="http://schemas.microsoft.com/office/drawing/2014/main" id="{D6D00A11-207A-41FE-87D3-382AB15FA06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BB27A6BB-6A19-4879-98D7-4DDC0EC0684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171" name="Text Box 2">
          <a:extLst>
            <a:ext uri="{FF2B5EF4-FFF2-40B4-BE49-F238E27FC236}">
              <a16:creationId xmlns:a16="http://schemas.microsoft.com/office/drawing/2014/main" id="{57E928F6-1D11-43D6-968D-8B13929F3CE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172" name="Text Box 2">
          <a:extLst>
            <a:ext uri="{FF2B5EF4-FFF2-40B4-BE49-F238E27FC236}">
              <a16:creationId xmlns:a16="http://schemas.microsoft.com/office/drawing/2014/main" id="{FA3098E0-633D-441E-892E-8843CD0857E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95C52942-E350-4DA0-B92F-F9A5B12874A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4" name="Text Box 2">
          <a:extLst>
            <a:ext uri="{FF2B5EF4-FFF2-40B4-BE49-F238E27FC236}">
              <a16:creationId xmlns:a16="http://schemas.microsoft.com/office/drawing/2014/main" id="{96A9061A-E0F5-4F30-BBB8-71D2DACD5F4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5" name="Text Box 2">
          <a:extLst>
            <a:ext uri="{FF2B5EF4-FFF2-40B4-BE49-F238E27FC236}">
              <a16:creationId xmlns:a16="http://schemas.microsoft.com/office/drawing/2014/main" id="{3495FF3B-8890-48EA-B111-ED34B600D6F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6" name="Text Box 2">
          <a:extLst>
            <a:ext uri="{FF2B5EF4-FFF2-40B4-BE49-F238E27FC236}">
              <a16:creationId xmlns:a16="http://schemas.microsoft.com/office/drawing/2014/main" id="{4DDFAA08-4C96-4DD5-956F-F5DBEA81C0B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7" name="Text Box 2">
          <a:extLst>
            <a:ext uri="{FF2B5EF4-FFF2-40B4-BE49-F238E27FC236}">
              <a16:creationId xmlns:a16="http://schemas.microsoft.com/office/drawing/2014/main" id="{607C6CA9-09BE-4B54-A053-0538B87D669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78" name="Text Box 2">
          <a:extLst>
            <a:ext uri="{FF2B5EF4-FFF2-40B4-BE49-F238E27FC236}">
              <a16:creationId xmlns:a16="http://schemas.microsoft.com/office/drawing/2014/main" id="{7C97416D-9FE5-4677-A4F4-A87533D4714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26A0F075-9E4C-4FB7-9996-05D6EB4429A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4E5C34E8-299B-4A88-9B5A-4013E3A943C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1" name="Text Box 2">
          <a:extLst>
            <a:ext uri="{FF2B5EF4-FFF2-40B4-BE49-F238E27FC236}">
              <a16:creationId xmlns:a16="http://schemas.microsoft.com/office/drawing/2014/main" id="{1159CA55-961E-4736-8124-55CCA7A6466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8A371743-EA84-4B8F-9C4E-E321E0DCEBC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3" name="Text Box 2">
          <a:extLst>
            <a:ext uri="{FF2B5EF4-FFF2-40B4-BE49-F238E27FC236}">
              <a16:creationId xmlns:a16="http://schemas.microsoft.com/office/drawing/2014/main" id="{E1ADE43C-703B-41B3-A01A-62357052B1A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FCD10580-FCA9-4130-A1CC-2E04B11F217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5" name="Text Box 2">
          <a:extLst>
            <a:ext uri="{FF2B5EF4-FFF2-40B4-BE49-F238E27FC236}">
              <a16:creationId xmlns:a16="http://schemas.microsoft.com/office/drawing/2014/main" id="{C86BECC2-9067-4959-A170-EF49C321C9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6" name="Text Box 2">
          <a:extLst>
            <a:ext uri="{FF2B5EF4-FFF2-40B4-BE49-F238E27FC236}">
              <a16:creationId xmlns:a16="http://schemas.microsoft.com/office/drawing/2014/main" id="{89ED6477-637E-4DB7-9717-37237508A8B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B325E1DA-CF5C-411B-A854-EE8CC3DA197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8" name="Text Box 2">
          <a:extLst>
            <a:ext uri="{FF2B5EF4-FFF2-40B4-BE49-F238E27FC236}">
              <a16:creationId xmlns:a16="http://schemas.microsoft.com/office/drawing/2014/main" id="{0B732C8C-678F-4439-888F-B03AFB47813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2E773738-9207-411C-BB56-03B6B90ADD2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0" name="Text Box 2">
          <a:extLst>
            <a:ext uri="{FF2B5EF4-FFF2-40B4-BE49-F238E27FC236}">
              <a16:creationId xmlns:a16="http://schemas.microsoft.com/office/drawing/2014/main" id="{649DF71F-FB5D-46A5-AB9B-6170C51B01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1" name="Text Box 2">
          <a:extLst>
            <a:ext uri="{FF2B5EF4-FFF2-40B4-BE49-F238E27FC236}">
              <a16:creationId xmlns:a16="http://schemas.microsoft.com/office/drawing/2014/main" id="{6161E1EE-DBA6-4FE4-BA96-FF1D39398A3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2" name="Text Box 2">
          <a:extLst>
            <a:ext uri="{FF2B5EF4-FFF2-40B4-BE49-F238E27FC236}">
              <a16:creationId xmlns:a16="http://schemas.microsoft.com/office/drawing/2014/main" id="{88B79C01-1B1B-49B7-AB30-76E65300564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E2BD38B1-EBE0-4F02-8F61-AE461DC865B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4" name="Text Box 2">
          <a:extLst>
            <a:ext uri="{FF2B5EF4-FFF2-40B4-BE49-F238E27FC236}">
              <a16:creationId xmlns:a16="http://schemas.microsoft.com/office/drawing/2014/main" id="{56ADB81A-D8C7-454F-80F6-784CE7AEB7F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5" name="Text Box 2">
          <a:extLst>
            <a:ext uri="{FF2B5EF4-FFF2-40B4-BE49-F238E27FC236}">
              <a16:creationId xmlns:a16="http://schemas.microsoft.com/office/drawing/2014/main" id="{E46F49C1-BE0A-47FB-86AD-06395520C65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196" name="Text Box 2">
          <a:extLst>
            <a:ext uri="{FF2B5EF4-FFF2-40B4-BE49-F238E27FC236}">
              <a16:creationId xmlns:a16="http://schemas.microsoft.com/office/drawing/2014/main" id="{397E583E-D60A-434D-BE54-F6DD7050A19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97" name="Text Box 2">
          <a:extLst>
            <a:ext uri="{FF2B5EF4-FFF2-40B4-BE49-F238E27FC236}">
              <a16:creationId xmlns:a16="http://schemas.microsoft.com/office/drawing/2014/main" id="{273C3AFA-2F18-414C-957C-0A9C30316CF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98" name="Text Box 2">
          <a:extLst>
            <a:ext uri="{FF2B5EF4-FFF2-40B4-BE49-F238E27FC236}">
              <a16:creationId xmlns:a16="http://schemas.microsoft.com/office/drawing/2014/main" id="{62F1C05F-899F-4028-9CF9-75D8998323E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638E2412-3A24-4014-B8F3-972050A0B01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A63AFA8F-A844-4986-AD72-3ADF76A2A30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CAF037B1-D5B6-494D-A17E-9ECDB890568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2" name="Text Box 2">
          <a:extLst>
            <a:ext uri="{FF2B5EF4-FFF2-40B4-BE49-F238E27FC236}">
              <a16:creationId xmlns:a16="http://schemas.microsoft.com/office/drawing/2014/main" id="{A2FA28FA-BC60-4B9B-97CF-F820A6D5C41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3" name="Text Box 2">
          <a:extLst>
            <a:ext uri="{FF2B5EF4-FFF2-40B4-BE49-F238E27FC236}">
              <a16:creationId xmlns:a16="http://schemas.microsoft.com/office/drawing/2014/main" id="{E9D56A71-F379-4BC2-87AF-1146A1D234D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17E6DB54-2764-4F5A-BB69-C5D687AE199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5" name="Text Box 2">
          <a:extLst>
            <a:ext uri="{FF2B5EF4-FFF2-40B4-BE49-F238E27FC236}">
              <a16:creationId xmlns:a16="http://schemas.microsoft.com/office/drawing/2014/main" id="{5AF2199D-2A91-4302-8011-C511A913E8A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E2DDD688-B83D-4629-BC6A-C77CAD688B6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7" name="Text Box 2">
          <a:extLst>
            <a:ext uri="{FF2B5EF4-FFF2-40B4-BE49-F238E27FC236}">
              <a16:creationId xmlns:a16="http://schemas.microsoft.com/office/drawing/2014/main" id="{DD5962C7-ED0C-4250-9C23-64F276C4781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8" name="Text Box 2">
          <a:extLst>
            <a:ext uri="{FF2B5EF4-FFF2-40B4-BE49-F238E27FC236}">
              <a16:creationId xmlns:a16="http://schemas.microsoft.com/office/drawing/2014/main" id="{CB410507-FC45-41E8-B485-65087B61472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09" name="Text Box 2">
          <a:extLst>
            <a:ext uri="{FF2B5EF4-FFF2-40B4-BE49-F238E27FC236}">
              <a16:creationId xmlns:a16="http://schemas.microsoft.com/office/drawing/2014/main" id="{6510A5E0-7B9C-4972-A21D-B8978854C49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F06D7306-C27C-4831-AE2D-11864C2FCFC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BC36C707-AAD0-4263-B3DC-33687771F5C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2" name="Text Box 2">
          <a:extLst>
            <a:ext uri="{FF2B5EF4-FFF2-40B4-BE49-F238E27FC236}">
              <a16:creationId xmlns:a16="http://schemas.microsoft.com/office/drawing/2014/main" id="{C7CE4BD9-7FFD-4DC4-A89B-F4047354120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3" name="Text Box 2">
          <a:extLst>
            <a:ext uri="{FF2B5EF4-FFF2-40B4-BE49-F238E27FC236}">
              <a16:creationId xmlns:a16="http://schemas.microsoft.com/office/drawing/2014/main" id="{40A4B3BF-CD1B-40F1-B233-95C01B3B6EA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1EA0690C-FEC1-43AD-BAED-3717A836BA6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5" name="Text Box 2">
          <a:extLst>
            <a:ext uri="{FF2B5EF4-FFF2-40B4-BE49-F238E27FC236}">
              <a16:creationId xmlns:a16="http://schemas.microsoft.com/office/drawing/2014/main" id="{AA2BE3CB-A9D0-407D-A747-9F01C005022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6" name="Text Box 2">
          <a:extLst>
            <a:ext uri="{FF2B5EF4-FFF2-40B4-BE49-F238E27FC236}">
              <a16:creationId xmlns:a16="http://schemas.microsoft.com/office/drawing/2014/main" id="{7709AF29-E16F-45BD-BE06-C181C89A64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7" name="Text Box 2">
          <a:extLst>
            <a:ext uri="{FF2B5EF4-FFF2-40B4-BE49-F238E27FC236}">
              <a16:creationId xmlns:a16="http://schemas.microsoft.com/office/drawing/2014/main" id="{F995F784-E940-4E88-9F3E-34B70446D3D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2A1B7DC3-99E6-4BC3-8F9A-1CE9400887A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19" name="Text Box 2">
          <a:extLst>
            <a:ext uri="{FF2B5EF4-FFF2-40B4-BE49-F238E27FC236}">
              <a16:creationId xmlns:a16="http://schemas.microsoft.com/office/drawing/2014/main" id="{ECA96859-DB7C-4C50-9B50-613805C286D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0" name="Text Box 2">
          <a:extLst>
            <a:ext uri="{FF2B5EF4-FFF2-40B4-BE49-F238E27FC236}">
              <a16:creationId xmlns:a16="http://schemas.microsoft.com/office/drawing/2014/main" id="{942B5C4F-555E-42EB-8E23-117B39EECDC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1" name="Text Box 2">
          <a:extLst>
            <a:ext uri="{FF2B5EF4-FFF2-40B4-BE49-F238E27FC236}">
              <a16:creationId xmlns:a16="http://schemas.microsoft.com/office/drawing/2014/main" id="{493D896F-5CD8-4FBE-948E-45428BD0DAE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2" name="Text Box 2">
          <a:extLst>
            <a:ext uri="{FF2B5EF4-FFF2-40B4-BE49-F238E27FC236}">
              <a16:creationId xmlns:a16="http://schemas.microsoft.com/office/drawing/2014/main" id="{EA539876-FACE-45C1-B46E-53B2936639D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3" name="Text Box 2">
          <a:extLst>
            <a:ext uri="{FF2B5EF4-FFF2-40B4-BE49-F238E27FC236}">
              <a16:creationId xmlns:a16="http://schemas.microsoft.com/office/drawing/2014/main" id="{E76B1734-A2B7-443D-B0C8-B2D07B1C2A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4" name="Text Box 2">
          <a:extLst>
            <a:ext uri="{FF2B5EF4-FFF2-40B4-BE49-F238E27FC236}">
              <a16:creationId xmlns:a16="http://schemas.microsoft.com/office/drawing/2014/main" id="{12508169-E2F3-4697-B6C7-A8516FC9C69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5" name="Text Box 2">
          <a:extLst>
            <a:ext uri="{FF2B5EF4-FFF2-40B4-BE49-F238E27FC236}">
              <a16:creationId xmlns:a16="http://schemas.microsoft.com/office/drawing/2014/main" id="{3990D656-C4C5-4F41-8CA2-21ECA61F0D5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6" name="Text Box 2">
          <a:extLst>
            <a:ext uri="{FF2B5EF4-FFF2-40B4-BE49-F238E27FC236}">
              <a16:creationId xmlns:a16="http://schemas.microsoft.com/office/drawing/2014/main" id="{62293868-0993-4387-A412-00C60A1A836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7ADBECBA-6974-4E50-91A7-B6D776CBFF4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230A9BFF-3562-4A02-9F70-7C5E632E1F8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29" name="Text Box 2">
          <a:extLst>
            <a:ext uri="{FF2B5EF4-FFF2-40B4-BE49-F238E27FC236}">
              <a16:creationId xmlns:a16="http://schemas.microsoft.com/office/drawing/2014/main" id="{4A56138F-8D3E-4368-989E-6B72C929754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0" name="Text Box 2">
          <a:extLst>
            <a:ext uri="{FF2B5EF4-FFF2-40B4-BE49-F238E27FC236}">
              <a16:creationId xmlns:a16="http://schemas.microsoft.com/office/drawing/2014/main" id="{565929FD-38E2-4EC4-959E-CB87FE211A5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1" name="Text Box 2">
          <a:extLst>
            <a:ext uri="{FF2B5EF4-FFF2-40B4-BE49-F238E27FC236}">
              <a16:creationId xmlns:a16="http://schemas.microsoft.com/office/drawing/2014/main" id="{C9256026-5533-4A6B-8D44-EB4D278E04A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2" name="Text Box 2">
          <a:extLst>
            <a:ext uri="{FF2B5EF4-FFF2-40B4-BE49-F238E27FC236}">
              <a16:creationId xmlns:a16="http://schemas.microsoft.com/office/drawing/2014/main" id="{BBFF2FB2-5C57-4F43-9C2D-455F90A123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233" name="Text Box 2">
          <a:extLst>
            <a:ext uri="{FF2B5EF4-FFF2-40B4-BE49-F238E27FC236}">
              <a16:creationId xmlns:a16="http://schemas.microsoft.com/office/drawing/2014/main" id="{4F05EA2E-17C7-47DB-AAC1-792F3452D43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F5118848-F761-4E53-98AE-F8D9A43806E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35" name="Text Box 2">
          <a:extLst>
            <a:ext uri="{FF2B5EF4-FFF2-40B4-BE49-F238E27FC236}">
              <a16:creationId xmlns:a16="http://schemas.microsoft.com/office/drawing/2014/main" id="{32053C77-C159-45CC-B92C-C23FF3CF768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1561D842-5C37-4153-ADA2-1906DD1759A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7" name="Text Box 2">
          <a:extLst>
            <a:ext uri="{FF2B5EF4-FFF2-40B4-BE49-F238E27FC236}">
              <a16:creationId xmlns:a16="http://schemas.microsoft.com/office/drawing/2014/main" id="{E494AF32-F2CC-469B-B35F-3331DB9003B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8" name="Text Box 2">
          <a:extLst>
            <a:ext uri="{FF2B5EF4-FFF2-40B4-BE49-F238E27FC236}">
              <a16:creationId xmlns:a16="http://schemas.microsoft.com/office/drawing/2014/main" id="{8B97CDFE-887C-4FA8-98C5-A904A0A9704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39" name="Text Box 2">
          <a:extLst>
            <a:ext uri="{FF2B5EF4-FFF2-40B4-BE49-F238E27FC236}">
              <a16:creationId xmlns:a16="http://schemas.microsoft.com/office/drawing/2014/main" id="{31F22EF9-A0A5-402B-AE96-7B8A00BA84E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0" name="Text Box 2">
          <a:extLst>
            <a:ext uri="{FF2B5EF4-FFF2-40B4-BE49-F238E27FC236}">
              <a16:creationId xmlns:a16="http://schemas.microsoft.com/office/drawing/2014/main" id="{E0FB73F2-DF79-4FEA-9EA4-C4AD804162B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1" name="Text Box 2">
          <a:extLst>
            <a:ext uri="{FF2B5EF4-FFF2-40B4-BE49-F238E27FC236}">
              <a16:creationId xmlns:a16="http://schemas.microsoft.com/office/drawing/2014/main" id="{156F3AC4-1AA4-4328-A133-4D9DF2CEC8E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2" name="Text Box 2">
          <a:extLst>
            <a:ext uri="{FF2B5EF4-FFF2-40B4-BE49-F238E27FC236}">
              <a16:creationId xmlns:a16="http://schemas.microsoft.com/office/drawing/2014/main" id="{D281E4B9-D71D-4047-87F2-2020D631642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3" name="Text Box 2">
          <a:extLst>
            <a:ext uri="{FF2B5EF4-FFF2-40B4-BE49-F238E27FC236}">
              <a16:creationId xmlns:a16="http://schemas.microsoft.com/office/drawing/2014/main" id="{2045B3D5-2361-4B9C-83FC-65DC9E28C51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4" name="Text Box 2">
          <a:extLst>
            <a:ext uri="{FF2B5EF4-FFF2-40B4-BE49-F238E27FC236}">
              <a16:creationId xmlns:a16="http://schemas.microsoft.com/office/drawing/2014/main" id="{6C38DEF7-5541-4E4A-8D3B-D27217B3695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D8F1A50D-D49A-415B-BDF2-AE040E34AB3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EA3BEAE3-1F1E-4DEC-8350-69167E5B785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7" name="Text Box 2">
          <a:extLst>
            <a:ext uri="{FF2B5EF4-FFF2-40B4-BE49-F238E27FC236}">
              <a16:creationId xmlns:a16="http://schemas.microsoft.com/office/drawing/2014/main" id="{BEAA7729-92C5-462D-8D87-B90C9472C74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8" name="Text Box 2">
          <a:extLst>
            <a:ext uri="{FF2B5EF4-FFF2-40B4-BE49-F238E27FC236}">
              <a16:creationId xmlns:a16="http://schemas.microsoft.com/office/drawing/2014/main" id="{65E0F1F8-B05E-42F6-9033-4DD79540494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49" name="Text Box 2">
          <a:extLst>
            <a:ext uri="{FF2B5EF4-FFF2-40B4-BE49-F238E27FC236}">
              <a16:creationId xmlns:a16="http://schemas.microsoft.com/office/drawing/2014/main" id="{C4C95235-E3CE-4AB0-90E7-8437C82C722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0" name="Text Box 2">
          <a:extLst>
            <a:ext uri="{FF2B5EF4-FFF2-40B4-BE49-F238E27FC236}">
              <a16:creationId xmlns:a16="http://schemas.microsoft.com/office/drawing/2014/main" id="{7BC47646-599B-4D8D-A9B1-F1C04223EF0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1" name="Text Box 2">
          <a:extLst>
            <a:ext uri="{FF2B5EF4-FFF2-40B4-BE49-F238E27FC236}">
              <a16:creationId xmlns:a16="http://schemas.microsoft.com/office/drawing/2014/main" id="{79765832-AD35-4BB2-BB6B-30D1BE140D3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CED6011D-EAB5-40CF-AA57-C6D2AB60F66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3" name="Text Box 2">
          <a:extLst>
            <a:ext uri="{FF2B5EF4-FFF2-40B4-BE49-F238E27FC236}">
              <a16:creationId xmlns:a16="http://schemas.microsoft.com/office/drawing/2014/main" id="{716AF564-C727-43D1-B26D-EB1E31A9541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6D63FC21-AE35-4E9B-9EDE-F921C93FFF8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CEBB1A46-D1B4-4F3A-8EC4-0F98D841177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6" name="Text Box 2">
          <a:extLst>
            <a:ext uri="{FF2B5EF4-FFF2-40B4-BE49-F238E27FC236}">
              <a16:creationId xmlns:a16="http://schemas.microsoft.com/office/drawing/2014/main" id="{002E92AA-115C-4668-A57C-2E08E54315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7" name="Text Box 2">
          <a:extLst>
            <a:ext uri="{FF2B5EF4-FFF2-40B4-BE49-F238E27FC236}">
              <a16:creationId xmlns:a16="http://schemas.microsoft.com/office/drawing/2014/main" id="{8521C508-4ED1-4968-9ABB-A56E413C217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974C74BE-9528-4E2E-B29F-D4EA8C0DB0C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EE998526-3EDC-48C4-AC10-20B775F67B0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0" name="Text Box 2">
          <a:extLst>
            <a:ext uri="{FF2B5EF4-FFF2-40B4-BE49-F238E27FC236}">
              <a16:creationId xmlns:a16="http://schemas.microsoft.com/office/drawing/2014/main" id="{E5780D39-2E2E-4100-ACF4-0DCC5A87AD5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1" name="Text Box 2">
          <a:extLst>
            <a:ext uri="{FF2B5EF4-FFF2-40B4-BE49-F238E27FC236}">
              <a16:creationId xmlns:a16="http://schemas.microsoft.com/office/drawing/2014/main" id="{2F69AE19-C4EA-4FF8-A9AC-541279433DA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07116C58-88D4-4FF5-9145-1E6437D61E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3" name="Text Box 2">
          <a:extLst>
            <a:ext uri="{FF2B5EF4-FFF2-40B4-BE49-F238E27FC236}">
              <a16:creationId xmlns:a16="http://schemas.microsoft.com/office/drawing/2014/main" id="{F4F9C430-55F5-45C4-ACBA-201EF73F12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C3887C53-4A18-4456-956C-87F610A9E17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5" name="Text Box 2">
          <a:extLst>
            <a:ext uri="{FF2B5EF4-FFF2-40B4-BE49-F238E27FC236}">
              <a16:creationId xmlns:a16="http://schemas.microsoft.com/office/drawing/2014/main" id="{F253F5D7-8E2B-40E2-B015-82E2F342C3E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6" name="Text Box 2">
          <a:extLst>
            <a:ext uri="{FF2B5EF4-FFF2-40B4-BE49-F238E27FC236}">
              <a16:creationId xmlns:a16="http://schemas.microsoft.com/office/drawing/2014/main" id="{FC114450-E2C7-43BB-9B50-A2AB38152E4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7" name="Text Box 2">
          <a:extLst>
            <a:ext uri="{FF2B5EF4-FFF2-40B4-BE49-F238E27FC236}">
              <a16:creationId xmlns:a16="http://schemas.microsoft.com/office/drawing/2014/main" id="{0938B555-2F31-4FFE-B148-937E7B1D8A6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8" name="Text Box 2">
          <a:extLst>
            <a:ext uri="{FF2B5EF4-FFF2-40B4-BE49-F238E27FC236}">
              <a16:creationId xmlns:a16="http://schemas.microsoft.com/office/drawing/2014/main" id="{3A1A6367-EB4A-4B70-AFA7-9F39CD962B4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E4B27CA8-FCC2-429F-8FA2-A6546EB0D7A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CCE4E7E9-F84E-4C89-A88C-044907733B8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71" name="Text Box 2">
          <a:extLst>
            <a:ext uri="{FF2B5EF4-FFF2-40B4-BE49-F238E27FC236}">
              <a16:creationId xmlns:a16="http://schemas.microsoft.com/office/drawing/2014/main" id="{BD76D288-4F48-4538-8C2A-3EDDB3EFACC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C644B1B8-C15E-4BC5-B3FD-C8FD19A82DD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73" name="Text Box 2">
          <a:extLst>
            <a:ext uri="{FF2B5EF4-FFF2-40B4-BE49-F238E27FC236}">
              <a16:creationId xmlns:a16="http://schemas.microsoft.com/office/drawing/2014/main" id="{A1096966-C229-4034-A43D-9F7B229AAC3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F7FDE25A-711B-4EDC-98DC-014C4CBC367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5" name="Text Box 2">
          <a:extLst>
            <a:ext uri="{FF2B5EF4-FFF2-40B4-BE49-F238E27FC236}">
              <a16:creationId xmlns:a16="http://schemas.microsoft.com/office/drawing/2014/main" id="{A4D46F96-C452-4C69-9FC5-B6C841F72F3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6" name="Text Box 2">
          <a:extLst>
            <a:ext uri="{FF2B5EF4-FFF2-40B4-BE49-F238E27FC236}">
              <a16:creationId xmlns:a16="http://schemas.microsoft.com/office/drawing/2014/main" id="{113F1854-F8C1-4D7F-A819-BCEB03DDC82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7" name="Text Box 2">
          <a:extLst>
            <a:ext uri="{FF2B5EF4-FFF2-40B4-BE49-F238E27FC236}">
              <a16:creationId xmlns:a16="http://schemas.microsoft.com/office/drawing/2014/main" id="{4934BC17-8211-4A2E-B748-3C41B640A52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E5857E73-F1C9-4DF0-92C6-EAA15790158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79" name="Text Box 2">
          <a:extLst>
            <a:ext uri="{FF2B5EF4-FFF2-40B4-BE49-F238E27FC236}">
              <a16:creationId xmlns:a16="http://schemas.microsoft.com/office/drawing/2014/main" id="{EC4C2D11-1B53-4F68-931F-C247BCD22AB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3BA74CF7-8075-426C-8DD4-EC519C0AA22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28854535-2206-4BD5-AD16-85C572D03F2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C6D5421E-F8AC-49A2-82C2-D1B5F1637D3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3" name="Text Box 2">
          <a:extLst>
            <a:ext uri="{FF2B5EF4-FFF2-40B4-BE49-F238E27FC236}">
              <a16:creationId xmlns:a16="http://schemas.microsoft.com/office/drawing/2014/main" id="{FAEBCDE3-3B87-466E-9703-CA149337137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4" name="Text Box 2">
          <a:extLst>
            <a:ext uri="{FF2B5EF4-FFF2-40B4-BE49-F238E27FC236}">
              <a16:creationId xmlns:a16="http://schemas.microsoft.com/office/drawing/2014/main" id="{662C62DB-599D-4E21-B173-84FBB9F17E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32244F38-BBAE-4DF6-9383-E74D96EC48B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6" name="Text Box 2">
          <a:extLst>
            <a:ext uri="{FF2B5EF4-FFF2-40B4-BE49-F238E27FC236}">
              <a16:creationId xmlns:a16="http://schemas.microsoft.com/office/drawing/2014/main" id="{9B14D348-0F15-4721-ABFF-70368BA63D3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7" name="Text Box 2">
          <a:extLst>
            <a:ext uri="{FF2B5EF4-FFF2-40B4-BE49-F238E27FC236}">
              <a16:creationId xmlns:a16="http://schemas.microsoft.com/office/drawing/2014/main" id="{A9A2E34C-327A-4A0C-AC04-A71637A197C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8" name="Text Box 2">
          <a:extLst>
            <a:ext uri="{FF2B5EF4-FFF2-40B4-BE49-F238E27FC236}">
              <a16:creationId xmlns:a16="http://schemas.microsoft.com/office/drawing/2014/main" id="{6493EA1E-6804-43B6-911D-B0CA191B6E4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661D5CE5-F13F-4754-975C-D946AB7E34E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90" name="Text Box 2">
          <a:extLst>
            <a:ext uri="{FF2B5EF4-FFF2-40B4-BE49-F238E27FC236}">
              <a16:creationId xmlns:a16="http://schemas.microsoft.com/office/drawing/2014/main" id="{32F14261-842E-4F2F-BBDD-52B46612240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E6819E64-0DD9-449D-8845-071C43F1616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292" name="Text Box 2">
          <a:extLst>
            <a:ext uri="{FF2B5EF4-FFF2-40B4-BE49-F238E27FC236}">
              <a16:creationId xmlns:a16="http://schemas.microsoft.com/office/drawing/2014/main" id="{0A96771F-A541-443B-80B7-ACA9B402354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93" name="Text Box 2">
          <a:extLst>
            <a:ext uri="{FF2B5EF4-FFF2-40B4-BE49-F238E27FC236}">
              <a16:creationId xmlns:a16="http://schemas.microsoft.com/office/drawing/2014/main" id="{55688EA7-AF50-4CDB-8C62-063CF331569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94" name="Text Box 2">
          <a:extLst>
            <a:ext uri="{FF2B5EF4-FFF2-40B4-BE49-F238E27FC236}">
              <a16:creationId xmlns:a16="http://schemas.microsoft.com/office/drawing/2014/main" id="{5D2F4A98-6EC5-4B98-BB50-5301BCD5844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295" name="Text Box 2">
          <a:extLst>
            <a:ext uri="{FF2B5EF4-FFF2-40B4-BE49-F238E27FC236}">
              <a16:creationId xmlns:a16="http://schemas.microsoft.com/office/drawing/2014/main" id="{ED909274-186E-4C44-8DF4-F74F7A9379D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6" name="Text Box 2">
          <a:extLst>
            <a:ext uri="{FF2B5EF4-FFF2-40B4-BE49-F238E27FC236}">
              <a16:creationId xmlns:a16="http://schemas.microsoft.com/office/drawing/2014/main" id="{D568FB39-8D0F-4E8E-B5E5-B66CC85BDB3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7" name="Text Box 2">
          <a:extLst>
            <a:ext uri="{FF2B5EF4-FFF2-40B4-BE49-F238E27FC236}">
              <a16:creationId xmlns:a16="http://schemas.microsoft.com/office/drawing/2014/main" id="{24E8C280-DAE3-4EB8-9C4B-F3247A3EC15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8" name="Text Box 2">
          <a:extLst>
            <a:ext uri="{FF2B5EF4-FFF2-40B4-BE49-F238E27FC236}">
              <a16:creationId xmlns:a16="http://schemas.microsoft.com/office/drawing/2014/main" id="{7EC78345-F976-4933-9F8F-540F3FC0CB1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5E551F5B-D3FE-4AC6-A90B-236F67CB682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0" name="Text Box 2">
          <a:extLst>
            <a:ext uri="{FF2B5EF4-FFF2-40B4-BE49-F238E27FC236}">
              <a16:creationId xmlns:a16="http://schemas.microsoft.com/office/drawing/2014/main" id="{DD266F20-D6BF-4A80-B6F1-E7551602A55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1" name="Text Box 2">
          <a:extLst>
            <a:ext uri="{FF2B5EF4-FFF2-40B4-BE49-F238E27FC236}">
              <a16:creationId xmlns:a16="http://schemas.microsoft.com/office/drawing/2014/main" id="{8BF55ED3-328E-47C4-97AC-130611C25B5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5BB13A1E-60A2-4795-AEC7-16A20902104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3" name="Text Box 2">
          <a:extLst>
            <a:ext uri="{FF2B5EF4-FFF2-40B4-BE49-F238E27FC236}">
              <a16:creationId xmlns:a16="http://schemas.microsoft.com/office/drawing/2014/main" id="{2712CF6B-C53B-403A-81D1-0075216B326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E97BE0D5-4292-40D4-8EC6-E170AB605FC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5" name="Text Box 2">
          <a:extLst>
            <a:ext uri="{FF2B5EF4-FFF2-40B4-BE49-F238E27FC236}">
              <a16:creationId xmlns:a16="http://schemas.microsoft.com/office/drawing/2014/main" id="{73C1550A-CDC6-41D4-B522-6426CF9133D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6" name="Text Box 2">
          <a:extLst>
            <a:ext uri="{FF2B5EF4-FFF2-40B4-BE49-F238E27FC236}">
              <a16:creationId xmlns:a16="http://schemas.microsoft.com/office/drawing/2014/main" id="{BF906587-28E5-408D-85D4-77D1C969C69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7" name="Text Box 2">
          <a:extLst>
            <a:ext uri="{FF2B5EF4-FFF2-40B4-BE49-F238E27FC236}">
              <a16:creationId xmlns:a16="http://schemas.microsoft.com/office/drawing/2014/main" id="{514BA8E6-A090-4B92-840A-E0BA3117D70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23656D3B-5152-4A6D-B6A2-6AE3EC859B3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09" name="Text Box 2">
          <a:extLst>
            <a:ext uri="{FF2B5EF4-FFF2-40B4-BE49-F238E27FC236}">
              <a16:creationId xmlns:a16="http://schemas.microsoft.com/office/drawing/2014/main" id="{9D9C32CB-78CD-4EC0-8B3D-E97E2771C7E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38FF113F-A3FC-4C91-B00B-9E26C182B1F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B04B7E82-CAC0-4AA7-BDE1-96FA65B7AE8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5E2A026B-FAEB-4319-A9FB-CC9D5477E9D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5E9531DE-398C-4ED8-BE76-4FBD65CAC3B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4" name="Text Box 2">
          <a:extLst>
            <a:ext uri="{FF2B5EF4-FFF2-40B4-BE49-F238E27FC236}">
              <a16:creationId xmlns:a16="http://schemas.microsoft.com/office/drawing/2014/main" id="{C870500C-D999-42B6-896B-B632159D64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5" name="Text Box 2">
          <a:extLst>
            <a:ext uri="{FF2B5EF4-FFF2-40B4-BE49-F238E27FC236}">
              <a16:creationId xmlns:a16="http://schemas.microsoft.com/office/drawing/2014/main" id="{7AF5052C-F068-4901-99A9-DC26EFBF63D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6" name="Text Box 2">
          <a:extLst>
            <a:ext uri="{FF2B5EF4-FFF2-40B4-BE49-F238E27FC236}">
              <a16:creationId xmlns:a16="http://schemas.microsoft.com/office/drawing/2014/main" id="{1B7E47A3-8303-4550-9D7D-E55D38280C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CEC4951F-A4DF-4F17-B34C-484DD9A94B0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62239F6D-4560-43FF-B075-3412A8FBF8D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8AE59177-0844-4B2D-AF06-D6DCABF2FEC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504A2A51-75EC-43A0-9CD4-9A90959607A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1" name="Text Box 2">
          <a:extLst>
            <a:ext uri="{FF2B5EF4-FFF2-40B4-BE49-F238E27FC236}">
              <a16:creationId xmlns:a16="http://schemas.microsoft.com/office/drawing/2014/main" id="{0BDC0C2A-FC40-433F-8307-A38541DEB1F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20140874-9107-44CB-A887-8422C826FFD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3" name="Text Box 2">
          <a:extLst>
            <a:ext uri="{FF2B5EF4-FFF2-40B4-BE49-F238E27FC236}">
              <a16:creationId xmlns:a16="http://schemas.microsoft.com/office/drawing/2014/main" id="{A28ED7D8-32BD-4EE8-90BF-FC06871E693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4" name="Text Box 2">
          <a:extLst>
            <a:ext uri="{FF2B5EF4-FFF2-40B4-BE49-F238E27FC236}">
              <a16:creationId xmlns:a16="http://schemas.microsoft.com/office/drawing/2014/main" id="{64E2460E-FF80-48B2-8F75-2932617D08E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895D3869-1F68-41B1-95F2-045333ADFD1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6" name="Text Box 2">
          <a:extLst>
            <a:ext uri="{FF2B5EF4-FFF2-40B4-BE49-F238E27FC236}">
              <a16:creationId xmlns:a16="http://schemas.microsoft.com/office/drawing/2014/main" id="{6738B065-45F3-4849-99BC-5F8829BBD99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8C0A3EE9-AFFB-4854-9024-9D217EFADA2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24A06638-2BF3-4376-9807-7F6B4E58C9D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46286ECA-D230-4DD3-86BA-A8F3A460B50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78A6EC41-5131-408A-8310-2110919BC8B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1" name="Text Box 2">
          <a:extLst>
            <a:ext uri="{FF2B5EF4-FFF2-40B4-BE49-F238E27FC236}">
              <a16:creationId xmlns:a16="http://schemas.microsoft.com/office/drawing/2014/main" id="{C63D45AE-BF2A-4C3C-A140-80FDC95F70C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2" name="Text Box 2">
          <a:extLst>
            <a:ext uri="{FF2B5EF4-FFF2-40B4-BE49-F238E27FC236}">
              <a16:creationId xmlns:a16="http://schemas.microsoft.com/office/drawing/2014/main" id="{CDD24D49-1D99-4A50-BDB9-38127108EEF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3" name="Text Box 2">
          <a:extLst>
            <a:ext uri="{FF2B5EF4-FFF2-40B4-BE49-F238E27FC236}">
              <a16:creationId xmlns:a16="http://schemas.microsoft.com/office/drawing/2014/main" id="{26D6859A-C82F-471E-8B93-0DC6BE6ECC4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4" name="Text Box 2">
          <a:extLst>
            <a:ext uri="{FF2B5EF4-FFF2-40B4-BE49-F238E27FC236}">
              <a16:creationId xmlns:a16="http://schemas.microsoft.com/office/drawing/2014/main" id="{FCC619D3-0CCC-4BAC-BA47-87E0B93CD35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5" name="Text Box 2">
          <a:extLst>
            <a:ext uri="{FF2B5EF4-FFF2-40B4-BE49-F238E27FC236}">
              <a16:creationId xmlns:a16="http://schemas.microsoft.com/office/drawing/2014/main" id="{4EF341A3-3B5D-470F-8928-9592D9C38EE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6" name="Text Box 2">
          <a:extLst>
            <a:ext uri="{FF2B5EF4-FFF2-40B4-BE49-F238E27FC236}">
              <a16:creationId xmlns:a16="http://schemas.microsoft.com/office/drawing/2014/main" id="{0FD3662D-65D2-4586-9CC8-49E8EE1AE45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7" name="Text Box 2">
          <a:extLst>
            <a:ext uri="{FF2B5EF4-FFF2-40B4-BE49-F238E27FC236}">
              <a16:creationId xmlns:a16="http://schemas.microsoft.com/office/drawing/2014/main" id="{96BB36EB-9EFC-4B7B-9AB0-8FC94781A0B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8" name="Text Box 2">
          <a:extLst>
            <a:ext uri="{FF2B5EF4-FFF2-40B4-BE49-F238E27FC236}">
              <a16:creationId xmlns:a16="http://schemas.microsoft.com/office/drawing/2014/main" id="{1C3B8AA4-2D2F-4960-94B9-BA96AE527E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39" name="Text Box 2">
          <a:extLst>
            <a:ext uri="{FF2B5EF4-FFF2-40B4-BE49-F238E27FC236}">
              <a16:creationId xmlns:a16="http://schemas.microsoft.com/office/drawing/2014/main" id="{D5C1935B-FE93-40A7-ADD3-D34B9FF9143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0" name="Text Box 2">
          <a:extLst>
            <a:ext uri="{FF2B5EF4-FFF2-40B4-BE49-F238E27FC236}">
              <a16:creationId xmlns:a16="http://schemas.microsoft.com/office/drawing/2014/main" id="{FFCB2C15-58BE-463B-8515-5341D9438A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1" name="Text Box 2">
          <a:extLst>
            <a:ext uri="{FF2B5EF4-FFF2-40B4-BE49-F238E27FC236}">
              <a16:creationId xmlns:a16="http://schemas.microsoft.com/office/drawing/2014/main" id="{25483CE7-A50C-4137-9295-BF1B89CED666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2" name="Text Box 2">
          <a:extLst>
            <a:ext uri="{FF2B5EF4-FFF2-40B4-BE49-F238E27FC236}">
              <a16:creationId xmlns:a16="http://schemas.microsoft.com/office/drawing/2014/main" id="{1FC0706B-F837-4DB8-A251-11AC090AAE2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3" name="Text Box 2">
          <a:extLst>
            <a:ext uri="{FF2B5EF4-FFF2-40B4-BE49-F238E27FC236}">
              <a16:creationId xmlns:a16="http://schemas.microsoft.com/office/drawing/2014/main" id="{367A3F19-E7D2-4ED2-9D0A-5E3684D1C03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4" name="Text Box 2">
          <a:extLst>
            <a:ext uri="{FF2B5EF4-FFF2-40B4-BE49-F238E27FC236}">
              <a16:creationId xmlns:a16="http://schemas.microsoft.com/office/drawing/2014/main" id="{4BD54E35-2266-445E-9E6A-8EE31AC6989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5" name="Text Box 2">
          <a:extLst>
            <a:ext uri="{FF2B5EF4-FFF2-40B4-BE49-F238E27FC236}">
              <a16:creationId xmlns:a16="http://schemas.microsoft.com/office/drawing/2014/main" id="{F82BE407-9572-4DD3-A529-799A2065111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6" name="Text Box 2">
          <a:extLst>
            <a:ext uri="{FF2B5EF4-FFF2-40B4-BE49-F238E27FC236}">
              <a16:creationId xmlns:a16="http://schemas.microsoft.com/office/drawing/2014/main" id="{F0D19730-DCA6-4DCC-B573-870A03ED0C7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7" name="Text Box 2">
          <a:extLst>
            <a:ext uri="{FF2B5EF4-FFF2-40B4-BE49-F238E27FC236}">
              <a16:creationId xmlns:a16="http://schemas.microsoft.com/office/drawing/2014/main" id="{437204D4-218A-4235-B5FA-7B6C0C66AF54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6D7C5A49-CA13-40E0-82D8-AF35A80F701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325531"/>
    <xdr:sp macro="" textlink="">
      <xdr:nvSpPr>
        <xdr:cNvPr id="9349" name="Text Box 2">
          <a:extLst>
            <a:ext uri="{FF2B5EF4-FFF2-40B4-BE49-F238E27FC236}">
              <a16:creationId xmlns:a16="http://schemas.microsoft.com/office/drawing/2014/main" id="{87111E46-EB3A-4253-9C04-23EB73199C7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C638E123-14DE-4674-BAB4-897384D2BA5C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51" name="Text Box 2">
          <a:extLst>
            <a:ext uri="{FF2B5EF4-FFF2-40B4-BE49-F238E27FC236}">
              <a16:creationId xmlns:a16="http://schemas.microsoft.com/office/drawing/2014/main" id="{2A85CFB5-7060-4655-9D98-30F38579C3C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2184F56D-A9D4-40FE-A7C9-037785E89BF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53" name="Text Box 2">
          <a:extLst>
            <a:ext uri="{FF2B5EF4-FFF2-40B4-BE49-F238E27FC236}">
              <a16:creationId xmlns:a16="http://schemas.microsoft.com/office/drawing/2014/main" id="{F318A4DE-D94C-4988-BDC3-A84078E1C3A5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4" name="Text Box 2">
          <a:extLst>
            <a:ext uri="{FF2B5EF4-FFF2-40B4-BE49-F238E27FC236}">
              <a16:creationId xmlns:a16="http://schemas.microsoft.com/office/drawing/2014/main" id="{9650D9A3-6B51-417D-B098-07917BE92BC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5" name="Text Box 2">
          <a:extLst>
            <a:ext uri="{FF2B5EF4-FFF2-40B4-BE49-F238E27FC236}">
              <a16:creationId xmlns:a16="http://schemas.microsoft.com/office/drawing/2014/main" id="{0A1F6ED0-388D-4303-8C18-285F746F260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6" name="Text Box 2">
          <a:extLst>
            <a:ext uri="{FF2B5EF4-FFF2-40B4-BE49-F238E27FC236}">
              <a16:creationId xmlns:a16="http://schemas.microsoft.com/office/drawing/2014/main" id="{9C3E793A-34A6-41CF-BB83-7E24A7F1FF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7" name="Text Box 2">
          <a:extLst>
            <a:ext uri="{FF2B5EF4-FFF2-40B4-BE49-F238E27FC236}">
              <a16:creationId xmlns:a16="http://schemas.microsoft.com/office/drawing/2014/main" id="{53CDA541-645F-499D-93D1-29542672EAF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F25EA08E-F320-45EE-863F-045E465BA4C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59" name="Text Box 2">
          <a:extLst>
            <a:ext uri="{FF2B5EF4-FFF2-40B4-BE49-F238E27FC236}">
              <a16:creationId xmlns:a16="http://schemas.microsoft.com/office/drawing/2014/main" id="{BFCC39F9-400A-4A84-8ACB-7AF4EAEA01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0" name="Text Box 2">
          <a:extLst>
            <a:ext uri="{FF2B5EF4-FFF2-40B4-BE49-F238E27FC236}">
              <a16:creationId xmlns:a16="http://schemas.microsoft.com/office/drawing/2014/main" id="{74B47F8B-722D-452C-BF89-1E0323F5B4F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EA86A01B-80F6-452A-965D-6521DAE765B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147CBBE9-9C72-49C8-A9A3-47DA62DD9F6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3" name="Text Box 2">
          <a:extLst>
            <a:ext uri="{FF2B5EF4-FFF2-40B4-BE49-F238E27FC236}">
              <a16:creationId xmlns:a16="http://schemas.microsoft.com/office/drawing/2014/main" id="{99A423BE-4F9D-40B4-9084-0D7F91BCB0C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4" name="Text Box 2">
          <a:extLst>
            <a:ext uri="{FF2B5EF4-FFF2-40B4-BE49-F238E27FC236}">
              <a16:creationId xmlns:a16="http://schemas.microsoft.com/office/drawing/2014/main" id="{CADA6C93-ABA3-41E7-A239-C9BDDA221A6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5" name="Text Box 2">
          <a:extLst>
            <a:ext uri="{FF2B5EF4-FFF2-40B4-BE49-F238E27FC236}">
              <a16:creationId xmlns:a16="http://schemas.microsoft.com/office/drawing/2014/main" id="{E1F05736-9765-44CD-A85F-CD54F6E7A31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6" name="Text Box 2">
          <a:extLst>
            <a:ext uri="{FF2B5EF4-FFF2-40B4-BE49-F238E27FC236}">
              <a16:creationId xmlns:a16="http://schemas.microsoft.com/office/drawing/2014/main" id="{A76328A3-9CD0-46A9-B28A-E8B927E8004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7" name="Text Box 2">
          <a:extLst>
            <a:ext uri="{FF2B5EF4-FFF2-40B4-BE49-F238E27FC236}">
              <a16:creationId xmlns:a16="http://schemas.microsoft.com/office/drawing/2014/main" id="{5A6369B6-AA04-4325-80B5-692CE5A6A74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8" name="Text Box 2">
          <a:extLst>
            <a:ext uri="{FF2B5EF4-FFF2-40B4-BE49-F238E27FC236}">
              <a16:creationId xmlns:a16="http://schemas.microsoft.com/office/drawing/2014/main" id="{EF46222F-973E-4B1B-BFB1-A6DDC4C2269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69" name="Text Box 2">
          <a:extLst>
            <a:ext uri="{FF2B5EF4-FFF2-40B4-BE49-F238E27FC236}">
              <a16:creationId xmlns:a16="http://schemas.microsoft.com/office/drawing/2014/main" id="{03696D55-21D9-4176-AB89-FB86A759427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0" name="Text Box 2">
          <a:extLst>
            <a:ext uri="{FF2B5EF4-FFF2-40B4-BE49-F238E27FC236}">
              <a16:creationId xmlns:a16="http://schemas.microsoft.com/office/drawing/2014/main" id="{8CF13F13-ECC7-4B71-A9CD-33E32718BD6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1" name="Text Box 2">
          <a:extLst>
            <a:ext uri="{FF2B5EF4-FFF2-40B4-BE49-F238E27FC236}">
              <a16:creationId xmlns:a16="http://schemas.microsoft.com/office/drawing/2014/main" id="{409129D4-8A58-4A08-912D-618A2E9DB24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2" name="Text Box 2">
          <a:extLst>
            <a:ext uri="{FF2B5EF4-FFF2-40B4-BE49-F238E27FC236}">
              <a16:creationId xmlns:a16="http://schemas.microsoft.com/office/drawing/2014/main" id="{2DA7A439-FAAD-477E-9062-664706E3634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3" name="Text Box 2">
          <a:extLst>
            <a:ext uri="{FF2B5EF4-FFF2-40B4-BE49-F238E27FC236}">
              <a16:creationId xmlns:a16="http://schemas.microsoft.com/office/drawing/2014/main" id="{FD609287-4614-40D6-8A3F-9AD0E709E65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4" name="Text Box 2">
          <a:extLst>
            <a:ext uri="{FF2B5EF4-FFF2-40B4-BE49-F238E27FC236}">
              <a16:creationId xmlns:a16="http://schemas.microsoft.com/office/drawing/2014/main" id="{45CA113C-E138-4F77-9BA2-5E22883341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5" name="Text Box 2">
          <a:extLst>
            <a:ext uri="{FF2B5EF4-FFF2-40B4-BE49-F238E27FC236}">
              <a16:creationId xmlns:a16="http://schemas.microsoft.com/office/drawing/2014/main" id="{EB4B771D-EC52-4E54-AA7F-D6B965BD244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6" name="Text Box 2">
          <a:extLst>
            <a:ext uri="{FF2B5EF4-FFF2-40B4-BE49-F238E27FC236}">
              <a16:creationId xmlns:a16="http://schemas.microsoft.com/office/drawing/2014/main" id="{2EAB94F2-AEDF-4534-8C2F-E6DD6E3CA16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77" name="Text Box 2">
          <a:extLst>
            <a:ext uri="{FF2B5EF4-FFF2-40B4-BE49-F238E27FC236}">
              <a16:creationId xmlns:a16="http://schemas.microsoft.com/office/drawing/2014/main" id="{B8F1B01C-487E-42F9-B099-3FC8CD0BC35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78" name="Text Box 2">
          <a:extLst>
            <a:ext uri="{FF2B5EF4-FFF2-40B4-BE49-F238E27FC236}">
              <a16:creationId xmlns:a16="http://schemas.microsoft.com/office/drawing/2014/main" id="{91CD01DF-AC1A-4958-9413-B36A0553E53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79" name="Text Box 2">
          <a:extLst>
            <a:ext uri="{FF2B5EF4-FFF2-40B4-BE49-F238E27FC236}">
              <a16:creationId xmlns:a16="http://schemas.microsoft.com/office/drawing/2014/main" id="{E58F167D-FE1B-4E1C-B084-2EC1E4654202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A48E0112-38F0-46FF-87BF-8DAA310BFEE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2C9A63F8-A78D-41CE-BD9C-4A18F0BAA3F7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82" name="Text Box 2">
          <a:extLst>
            <a:ext uri="{FF2B5EF4-FFF2-40B4-BE49-F238E27FC236}">
              <a16:creationId xmlns:a16="http://schemas.microsoft.com/office/drawing/2014/main" id="{D6A090F9-4E7B-42C0-A423-20A34A278F3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E20F04CA-35D4-445B-9E0B-026AC601032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4" name="Text Box 2">
          <a:extLst>
            <a:ext uri="{FF2B5EF4-FFF2-40B4-BE49-F238E27FC236}">
              <a16:creationId xmlns:a16="http://schemas.microsoft.com/office/drawing/2014/main" id="{31E598FC-EA0C-4ED1-831A-DDD47550A93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5" name="Text Box 2">
          <a:extLst>
            <a:ext uri="{FF2B5EF4-FFF2-40B4-BE49-F238E27FC236}">
              <a16:creationId xmlns:a16="http://schemas.microsoft.com/office/drawing/2014/main" id="{EE23C24C-FEF7-4CD3-A69A-A1DE1BF7201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86" name="Text Box 2">
          <a:extLst>
            <a:ext uri="{FF2B5EF4-FFF2-40B4-BE49-F238E27FC236}">
              <a16:creationId xmlns:a16="http://schemas.microsoft.com/office/drawing/2014/main" id="{E2B978DF-22AA-4407-952E-6055942E18FA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7" name="Text Box 2">
          <a:extLst>
            <a:ext uri="{FF2B5EF4-FFF2-40B4-BE49-F238E27FC236}">
              <a16:creationId xmlns:a16="http://schemas.microsoft.com/office/drawing/2014/main" id="{9C77F3E2-30F2-4EE9-B09E-4F18E678EAB1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8" name="Text Box 2">
          <a:extLst>
            <a:ext uri="{FF2B5EF4-FFF2-40B4-BE49-F238E27FC236}">
              <a16:creationId xmlns:a16="http://schemas.microsoft.com/office/drawing/2014/main" id="{5ECE22E1-E132-4AC9-B1FA-2544AD91E92F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88B81D44-4496-4FCD-87D8-8AC21F1C9C5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390" name="Text Box 2">
          <a:extLst>
            <a:ext uri="{FF2B5EF4-FFF2-40B4-BE49-F238E27FC236}">
              <a16:creationId xmlns:a16="http://schemas.microsoft.com/office/drawing/2014/main" id="{8CB0F9D0-D85C-4714-B6EF-5BDAB5D3FFD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91" name="Text Box 2">
          <a:extLst>
            <a:ext uri="{FF2B5EF4-FFF2-40B4-BE49-F238E27FC236}">
              <a16:creationId xmlns:a16="http://schemas.microsoft.com/office/drawing/2014/main" id="{066B7053-CF99-4240-979A-62D44051477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92" name="Text Box 2">
          <a:extLst>
            <a:ext uri="{FF2B5EF4-FFF2-40B4-BE49-F238E27FC236}">
              <a16:creationId xmlns:a16="http://schemas.microsoft.com/office/drawing/2014/main" id="{DFAA0152-61D8-4138-91AC-5D618B30865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393" name="Text Box 2">
          <a:extLst>
            <a:ext uri="{FF2B5EF4-FFF2-40B4-BE49-F238E27FC236}">
              <a16:creationId xmlns:a16="http://schemas.microsoft.com/office/drawing/2014/main" id="{909E0547-6471-40F0-AE61-BF0AE133A63F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63D76760-C3B7-4222-A50E-DB4FC47F16F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5" name="Text Box 2">
          <a:extLst>
            <a:ext uri="{FF2B5EF4-FFF2-40B4-BE49-F238E27FC236}">
              <a16:creationId xmlns:a16="http://schemas.microsoft.com/office/drawing/2014/main" id="{74772919-E01A-444D-A81C-A6AD271EF62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6" name="Text Box 2">
          <a:extLst>
            <a:ext uri="{FF2B5EF4-FFF2-40B4-BE49-F238E27FC236}">
              <a16:creationId xmlns:a16="http://schemas.microsoft.com/office/drawing/2014/main" id="{0DC34961-8930-455B-8944-0E4582F7DA7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7" name="Text Box 2">
          <a:extLst>
            <a:ext uri="{FF2B5EF4-FFF2-40B4-BE49-F238E27FC236}">
              <a16:creationId xmlns:a16="http://schemas.microsoft.com/office/drawing/2014/main" id="{4EE0DBC1-3A8D-4754-B7EF-3DB0AEA60C1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8" name="Text Box 2">
          <a:extLst>
            <a:ext uri="{FF2B5EF4-FFF2-40B4-BE49-F238E27FC236}">
              <a16:creationId xmlns:a16="http://schemas.microsoft.com/office/drawing/2014/main" id="{F3F26980-C1C9-4A4E-8910-5BEBC9073F4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B898D55F-2019-4C38-B267-FE7CE2FB84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0" name="Text Box 2">
          <a:extLst>
            <a:ext uri="{FF2B5EF4-FFF2-40B4-BE49-F238E27FC236}">
              <a16:creationId xmlns:a16="http://schemas.microsoft.com/office/drawing/2014/main" id="{5CE5FF66-1142-477E-8EB5-5CF017E4C90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1" name="Text Box 2">
          <a:extLst>
            <a:ext uri="{FF2B5EF4-FFF2-40B4-BE49-F238E27FC236}">
              <a16:creationId xmlns:a16="http://schemas.microsoft.com/office/drawing/2014/main" id="{D1439761-172E-4295-9BAC-D9C4485D573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2" name="Text Box 2">
          <a:extLst>
            <a:ext uri="{FF2B5EF4-FFF2-40B4-BE49-F238E27FC236}">
              <a16:creationId xmlns:a16="http://schemas.microsoft.com/office/drawing/2014/main" id="{B0562943-17D0-4DE9-B811-CDE09762D00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3" name="Text Box 2">
          <a:extLst>
            <a:ext uri="{FF2B5EF4-FFF2-40B4-BE49-F238E27FC236}">
              <a16:creationId xmlns:a16="http://schemas.microsoft.com/office/drawing/2014/main" id="{CCB7D35C-C6F4-42F5-8F6D-5E2A28B8357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4" name="Text Box 2">
          <a:extLst>
            <a:ext uri="{FF2B5EF4-FFF2-40B4-BE49-F238E27FC236}">
              <a16:creationId xmlns:a16="http://schemas.microsoft.com/office/drawing/2014/main" id="{DE2C8F54-F309-4F22-94E3-E713F0D88B0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5" name="Text Box 2">
          <a:extLst>
            <a:ext uri="{FF2B5EF4-FFF2-40B4-BE49-F238E27FC236}">
              <a16:creationId xmlns:a16="http://schemas.microsoft.com/office/drawing/2014/main" id="{7524BDCC-1E47-4636-B59D-96C1AFEEAB2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6" name="Text Box 2">
          <a:extLst>
            <a:ext uri="{FF2B5EF4-FFF2-40B4-BE49-F238E27FC236}">
              <a16:creationId xmlns:a16="http://schemas.microsoft.com/office/drawing/2014/main" id="{092A91BF-B189-407A-BB21-AC9046B0A71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AC407439-5F53-4885-8F84-C22E2C624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08" name="Text Box 2">
          <a:extLst>
            <a:ext uri="{FF2B5EF4-FFF2-40B4-BE49-F238E27FC236}">
              <a16:creationId xmlns:a16="http://schemas.microsoft.com/office/drawing/2014/main" id="{B4DBB6E0-3A2D-4AD0-9606-96EF6D14BC8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09" name="Text Box 2">
          <a:extLst>
            <a:ext uri="{FF2B5EF4-FFF2-40B4-BE49-F238E27FC236}">
              <a16:creationId xmlns:a16="http://schemas.microsoft.com/office/drawing/2014/main" id="{95E939AB-62C7-4A1E-8D2F-2BAF8B720F4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0" name="Text Box 2">
          <a:extLst>
            <a:ext uri="{FF2B5EF4-FFF2-40B4-BE49-F238E27FC236}">
              <a16:creationId xmlns:a16="http://schemas.microsoft.com/office/drawing/2014/main" id="{B98BCF8D-6025-4F51-9418-BF4009D2E01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1" name="Text Box 2">
          <a:extLst>
            <a:ext uri="{FF2B5EF4-FFF2-40B4-BE49-F238E27FC236}">
              <a16:creationId xmlns:a16="http://schemas.microsoft.com/office/drawing/2014/main" id="{F0FD560C-FD29-4C55-A368-9F117B41934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75ACA149-4A04-44FC-B647-5884287E8D8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3" name="Text Box 2">
          <a:extLst>
            <a:ext uri="{FF2B5EF4-FFF2-40B4-BE49-F238E27FC236}">
              <a16:creationId xmlns:a16="http://schemas.microsoft.com/office/drawing/2014/main" id="{3F847DDF-8B77-4FFD-8130-0409B07FA0C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F2BE4B13-37B1-4DDA-9777-03F1932FEB1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5" name="Text Box 2">
          <a:extLst>
            <a:ext uri="{FF2B5EF4-FFF2-40B4-BE49-F238E27FC236}">
              <a16:creationId xmlns:a16="http://schemas.microsoft.com/office/drawing/2014/main" id="{247C9FDB-E393-4BF4-B875-378A1754615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D8896FDE-1DD6-4097-BFE4-0691EF38041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7" name="Text Box 2">
          <a:extLst>
            <a:ext uri="{FF2B5EF4-FFF2-40B4-BE49-F238E27FC236}">
              <a16:creationId xmlns:a16="http://schemas.microsoft.com/office/drawing/2014/main" id="{11ADE612-255A-4E9A-B4EF-29EB6B93D95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86D21738-E7D5-4D8D-9DF7-8711930A1AC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19" name="Text Box 2">
          <a:extLst>
            <a:ext uri="{FF2B5EF4-FFF2-40B4-BE49-F238E27FC236}">
              <a16:creationId xmlns:a16="http://schemas.microsoft.com/office/drawing/2014/main" id="{D0417DE3-6FC1-4C93-9845-2C998360FF3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0" name="Text Box 2">
          <a:extLst>
            <a:ext uri="{FF2B5EF4-FFF2-40B4-BE49-F238E27FC236}">
              <a16:creationId xmlns:a16="http://schemas.microsoft.com/office/drawing/2014/main" id="{9ED6320B-2D21-49D3-8B77-DBA9F0C28E5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1" name="Text Box 2">
          <a:extLst>
            <a:ext uri="{FF2B5EF4-FFF2-40B4-BE49-F238E27FC236}">
              <a16:creationId xmlns:a16="http://schemas.microsoft.com/office/drawing/2014/main" id="{DAF4391E-7FCF-4713-A5A0-1348002C32F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2" name="Text Box 2">
          <a:extLst>
            <a:ext uri="{FF2B5EF4-FFF2-40B4-BE49-F238E27FC236}">
              <a16:creationId xmlns:a16="http://schemas.microsoft.com/office/drawing/2014/main" id="{AD80F29B-8CCF-4F90-83B1-5FAE273E69B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3" name="Text Box 2">
          <a:extLst>
            <a:ext uri="{FF2B5EF4-FFF2-40B4-BE49-F238E27FC236}">
              <a16:creationId xmlns:a16="http://schemas.microsoft.com/office/drawing/2014/main" id="{EECCBBD0-49E3-4540-9ADA-59FCFAD81F8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24" name="Text Box 2">
          <a:extLst>
            <a:ext uri="{FF2B5EF4-FFF2-40B4-BE49-F238E27FC236}">
              <a16:creationId xmlns:a16="http://schemas.microsoft.com/office/drawing/2014/main" id="{A69AA298-D872-4702-B0ED-703E553CCCF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25" name="Text Box 2">
          <a:extLst>
            <a:ext uri="{FF2B5EF4-FFF2-40B4-BE49-F238E27FC236}">
              <a16:creationId xmlns:a16="http://schemas.microsoft.com/office/drawing/2014/main" id="{1983FF57-37B0-43CA-B846-4523AD5944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26" name="Text Box 2">
          <a:extLst>
            <a:ext uri="{FF2B5EF4-FFF2-40B4-BE49-F238E27FC236}">
              <a16:creationId xmlns:a16="http://schemas.microsoft.com/office/drawing/2014/main" id="{D0534500-2B8F-4C4B-BEE2-B6E5188B85C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7" name="Text Box 2">
          <a:extLst>
            <a:ext uri="{FF2B5EF4-FFF2-40B4-BE49-F238E27FC236}">
              <a16:creationId xmlns:a16="http://schemas.microsoft.com/office/drawing/2014/main" id="{2E022A53-9A3E-488D-9CBF-00A919EA683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8" name="Text Box 2">
          <a:extLst>
            <a:ext uri="{FF2B5EF4-FFF2-40B4-BE49-F238E27FC236}">
              <a16:creationId xmlns:a16="http://schemas.microsoft.com/office/drawing/2014/main" id="{27CBCCEE-41ED-4134-8900-DCFA0201335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29" name="Text Box 2">
          <a:extLst>
            <a:ext uri="{FF2B5EF4-FFF2-40B4-BE49-F238E27FC236}">
              <a16:creationId xmlns:a16="http://schemas.microsoft.com/office/drawing/2014/main" id="{C5FE8710-DEE1-439A-A106-9701872DEAD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0" name="Text Box 2">
          <a:extLst>
            <a:ext uri="{FF2B5EF4-FFF2-40B4-BE49-F238E27FC236}">
              <a16:creationId xmlns:a16="http://schemas.microsoft.com/office/drawing/2014/main" id="{91F818AC-77D7-4274-B633-025BCF7CF10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1" name="Text Box 2">
          <a:extLst>
            <a:ext uri="{FF2B5EF4-FFF2-40B4-BE49-F238E27FC236}">
              <a16:creationId xmlns:a16="http://schemas.microsoft.com/office/drawing/2014/main" id="{E6C731FE-6CBC-43DB-9899-ED82E39FB45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2" name="Text Box 2">
          <a:extLst>
            <a:ext uri="{FF2B5EF4-FFF2-40B4-BE49-F238E27FC236}">
              <a16:creationId xmlns:a16="http://schemas.microsoft.com/office/drawing/2014/main" id="{9F70C987-8960-4845-8A65-9D5FA5923F9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3" name="Text Box 2">
          <a:extLst>
            <a:ext uri="{FF2B5EF4-FFF2-40B4-BE49-F238E27FC236}">
              <a16:creationId xmlns:a16="http://schemas.microsoft.com/office/drawing/2014/main" id="{F797586A-285F-45F4-B472-EDF04099CAC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AFD8C4A0-E4AB-4B60-A78C-B3C0969E29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35" name="Text Box 2">
          <a:extLst>
            <a:ext uri="{FF2B5EF4-FFF2-40B4-BE49-F238E27FC236}">
              <a16:creationId xmlns:a16="http://schemas.microsoft.com/office/drawing/2014/main" id="{018C2BC0-D916-47C1-B929-0D1287CD310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6BF1E15A-F610-4484-A1B4-0D7623D54B1D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37" name="Text Box 2">
          <a:extLst>
            <a:ext uri="{FF2B5EF4-FFF2-40B4-BE49-F238E27FC236}">
              <a16:creationId xmlns:a16="http://schemas.microsoft.com/office/drawing/2014/main" id="{FF4C7E7D-D413-4D9E-92DD-D1A7D3EF0849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38" name="Text Box 2">
          <a:extLst>
            <a:ext uri="{FF2B5EF4-FFF2-40B4-BE49-F238E27FC236}">
              <a16:creationId xmlns:a16="http://schemas.microsoft.com/office/drawing/2014/main" id="{A5AB84B3-1EBE-4114-92A1-565205294F74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39" name="Text Box 2">
          <a:extLst>
            <a:ext uri="{FF2B5EF4-FFF2-40B4-BE49-F238E27FC236}">
              <a16:creationId xmlns:a16="http://schemas.microsoft.com/office/drawing/2014/main" id="{66DB4565-BB34-45C2-90A2-9BB98760131E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0" name="Text Box 2">
          <a:extLst>
            <a:ext uri="{FF2B5EF4-FFF2-40B4-BE49-F238E27FC236}">
              <a16:creationId xmlns:a16="http://schemas.microsoft.com/office/drawing/2014/main" id="{8E0751C5-8D47-45E9-8ECD-70D962ABAAB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EA70C957-AD77-4A0F-9E4F-4273022E1B3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2" name="Text Box 2">
          <a:extLst>
            <a:ext uri="{FF2B5EF4-FFF2-40B4-BE49-F238E27FC236}">
              <a16:creationId xmlns:a16="http://schemas.microsoft.com/office/drawing/2014/main" id="{E71AFCBF-5A9E-4881-8927-10B38CBAD6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B46F2599-C3BF-4AC7-BE44-91183BDAA52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4" name="Text Box 2">
          <a:extLst>
            <a:ext uri="{FF2B5EF4-FFF2-40B4-BE49-F238E27FC236}">
              <a16:creationId xmlns:a16="http://schemas.microsoft.com/office/drawing/2014/main" id="{0FDD0CE6-87D2-4723-95FB-4D6F679C5BB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5" name="Text Box 2">
          <a:extLst>
            <a:ext uri="{FF2B5EF4-FFF2-40B4-BE49-F238E27FC236}">
              <a16:creationId xmlns:a16="http://schemas.microsoft.com/office/drawing/2014/main" id="{ABE8DAA4-37F9-4448-9496-09749EFB77C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6" name="Text Box 2">
          <a:extLst>
            <a:ext uri="{FF2B5EF4-FFF2-40B4-BE49-F238E27FC236}">
              <a16:creationId xmlns:a16="http://schemas.microsoft.com/office/drawing/2014/main" id="{F5C8386E-7F77-4073-AABD-D5F65604873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7" name="Text Box 2">
          <a:extLst>
            <a:ext uri="{FF2B5EF4-FFF2-40B4-BE49-F238E27FC236}">
              <a16:creationId xmlns:a16="http://schemas.microsoft.com/office/drawing/2014/main" id="{3F4CB737-4F12-49E5-B156-F34500F5B3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8" name="Text Box 2">
          <a:extLst>
            <a:ext uri="{FF2B5EF4-FFF2-40B4-BE49-F238E27FC236}">
              <a16:creationId xmlns:a16="http://schemas.microsoft.com/office/drawing/2014/main" id="{32D83203-A4B1-4DB2-BB60-D1091C415C8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49" name="Text Box 2">
          <a:extLst>
            <a:ext uri="{FF2B5EF4-FFF2-40B4-BE49-F238E27FC236}">
              <a16:creationId xmlns:a16="http://schemas.microsoft.com/office/drawing/2014/main" id="{40256758-97CE-4261-A444-000F9FA5A79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0" name="Text Box 2">
          <a:extLst>
            <a:ext uri="{FF2B5EF4-FFF2-40B4-BE49-F238E27FC236}">
              <a16:creationId xmlns:a16="http://schemas.microsoft.com/office/drawing/2014/main" id="{DFD044D3-83E9-4485-BEB9-F7547191BAC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1" name="Text Box 2">
          <a:extLst>
            <a:ext uri="{FF2B5EF4-FFF2-40B4-BE49-F238E27FC236}">
              <a16:creationId xmlns:a16="http://schemas.microsoft.com/office/drawing/2014/main" id="{503B52DA-079F-446E-A0E5-FF4BBFCBFF6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FFC779EA-C5A9-40D2-98F6-7377A6D1D31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3" name="Text Box 2">
          <a:extLst>
            <a:ext uri="{FF2B5EF4-FFF2-40B4-BE49-F238E27FC236}">
              <a16:creationId xmlns:a16="http://schemas.microsoft.com/office/drawing/2014/main" id="{1B077CE2-8B2D-4976-8D5D-69F1F52B0E9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4" name="Text Box 2">
          <a:extLst>
            <a:ext uri="{FF2B5EF4-FFF2-40B4-BE49-F238E27FC236}">
              <a16:creationId xmlns:a16="http://schemas.microsoft.com/office/drawing/2014/main" id="{7E9BF00E-0202-4D60-AF74-EAD08D5FA3F8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5" name="Text Box 2">
          <a:extLst>
            <a:ext uri="{FF2B5EF4-FFF2-40B4-BE49-F238E27FC236}">
              <a16:creationId xmlns:a16="http://schemas.microsoft.com/office/drawing/2014/main" id="{8D467491-771C-47F6-84FE-3DBAFB46C2E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A31D9A2C-560E-4670-9DE7-7269EDFB5ED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7" name="Text Box 2">
          <a:extLst>
            <a:ext uri="{FF2B5EF4-FFF2-40B4-BE49-F238E27FC236}">
              <a16:creationId xmlns:a16="http://schemas.microsoft.com/office/drawing/2014/main" id="{0F1FB93F-EE42-406F-8B29-BB3A20DA4DD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14E4BA4A-8431-4CE1-99C8-974B1796B52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59" name="Text Box 2">
          <a:extLst>
            <a:ext uri="{FF2B5EF4-FFF2-40B4-BE49-F238E27FC236}">
              <a16:creationId xmlns:a16="http://schemas.microsoft.com/office/drawing/2014/main" id="{049DF973-C4D9-45A8-9DF8-1E34C35FD8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0" name="Text Box 2">
          <a:extLst>
            <a:ext uri="{FF2B5EF4-FFF2-40B4-BE49-F238E27FC236}">
              <a16:creationId xmlns:a16="http://schemas.microsoft.com/office/drawing/2014/main" id="{69FB58DF-02B0-49C9-BDCC-9080A42ADB3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52A6B1C9-C0A9-4B1A-8E3D-3F79CAF5C95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2" name="Text Box 2">
          <a:extLst>
            <a:ext uri="{FF2B5EF4-FFF2-40B4-BE49-F238E27FC236}">
              <a16:creationId xmlns:a16="http://schemas.microsoft.com/office/drawing/2014/main" id="{AF277E01-1538-4487-B09E-AA550F8D5D66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3" name="Text Box 2">
          <a:extLst>
            <a:ext uri="{FF2B5EF4-FFF2-40B4-BE49-F238E27FC236}">
              <a16:creationId xmlns:a16="http://schemas.microsoft.com/office/drawing/2014/main" id="{DCE9B4D3-9406-4057-A2E1-61CEA02F7E1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464" name="Text Box 2">
          <a:extLst>
            <a:ext uri="{FF2B5EF4-FFF2-40B4-BE49-F238E27FC236}">
              <a16:creationId xmlns:a16="http://schemas.microsoft.com/office/drawing/2014/main" id="{BD6C222F-9445-42B2-9A20-1B8BBF1DC5E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65" name="Text Box 2">
          <a:extLst>
            <a:ext uri="{FF2B5EF4-FFF2-40B4-BE49-F238E27FC236}">
              <a16:creationId xmlns:a16="http://schemas.microsoft.com/office/drawing/2014/main" id="{D50CDD76-95F4-41FC-82DF-A763478703E6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78C557DB-3913-4599-9EA9-3AB8AC8C9D10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67" name="Text Box 2">
          <a:extLst>
            <a:ext uri="{FF2B5EF4-FFF2-40B4-BE49-F238E27FC236}">
              <a16:creationId xmlns:a16="http://schemas.microsoft.com/office/drawing/2014/main" id="{FD9979F7-A30A-448E-BBFE-F649C6BDEFC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8" name="Text Box 2">
          <a:extLst>
            <a:ext uri="{FF2B5EF4-FFF2-40B4-BE49-F238E27FC236}">
              <a16:creationId xmlns:a16="http://schemas.microsoft.com/office/drawing/2014/main" id="{31D710DC-6FBA-40BA-892A-8D3B4AE39E97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3DD678DE-09DD-45C9-8538-5CCC43D01EF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0" name="Text Box 2">
          <a:extLst>
            <a:ext uri="{FF2B5EF4-FFF2-40B4-BE49-F238E27FC236}">
              <a16:creationId xmlns:a16="http://schemas.microsoft.com/office/drawing/2014/main" id="{EB404DE6-255D-41F3-8356-552E6A6444F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1" name="Text Box 2">
          <a:extLst>
            <a:ext uri="{FF2B5EF4-FFF2-40B4-BE49-F238E27FC236}">
              <a16:creationId xmlns:a16="http://schemas.microsoft.com/office/drawing/2014/main" id="{E637D293-F99D-42CF-BBD2-12163FC49B0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2" name="Text Box 2">
          <a:extLst>
            <a:ext uri="{FF2B5EF4-FFF2-40B4-BE49-F238E27FC236}">
              <a16:creationId xmlns:a16="http://schemas.microsoft.com/office/drawing/2014/main" id="{98DE8F8A-3F55-409C-80C7-60E51A5DF3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3" name="Text Box 2">
          <a:extLst>
            <a:ext uri="{FF2B5EF4-FFF2-40B4-BE49-F238E27FC236}">
              <a16:creationId xmlns:a16="http://schemas.microsoft.com/office/drawing/2014/main" id="{9C87DFB1-01EB-4E53-82D8-F2A75F82DB8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4" name="Text Box 2">
          <a:extLst>
            <a:ext uri="{FF2B5EF4-FFF2-40B4-BE49-F238E27FC236}">
              <a16:creationId xmlns:a16="http://schemas.microsoft.com/office/drawing/2014/main" id="{A2C51A55-5DDB-4CF5-B781-31494E4BDAD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5" name="Text Box 2">
          <a:extLst>
            <a:ext uri="{FF2B5EF4-FFF2-40B4-BE49-F238E27FC236}">
              <a16:creationId xmlns:a16="http://schemas.microsoft.com/office/drawing/2014/main" id="{96B9B79C-CE00-47BD-9A41-D103FA54F5A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6" name="Text Box 2">
          <a:extLst>
            <a:ext uri="{FF2B5EF4-FFF2-40B4-BE49-F238E27FC236}">
              <a16:creationId xmlns:a16="http://schemas.microsoft.com/office/drawing/2014/main" id="{5830CFEF-2434-4C6D-B3F7-A895D930917F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7" name="Text Box 2">
          <a:extLst>
            <a:ext uri="{FF2B5EF4-FFF2-40B4-BE49-F238E27FC236}">
              <a16:creationId xmlns:a16="http://schemas.microsoft.com/office/drawing/2014/main" id="{FD319652-36AB-490B-9BAA-8C1C198F3A9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8" name="Text Box 2">
          <a:extLst>
            <a:ext uri="{FF2B5EF4-FFF2-40B4-BE49-F238E27FC236}">
              <a16:creationId xmlns:a16="http://schemas.microsoft.com/office/drawing/2014/main" id="{E4C9EE42-1AEA-4BA3-94A6-1A05EBA8410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16402181-60D7-4C34-8133-8746E9068AE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0" name="Text Box 2">
          <a:extLst>
            <a:ext uri="{FF2B5EF4-FFF2-40B4-BE49-F238E27FC236}">
              <a16:creationId xmlns:a16="http://schemas.microsoft.com/office/drawing/2014/main" id="{4DCCA589-3C9A-4313-9EAE-80BEF2544FD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9F2F71E2-CBDA-447A-ABB9-B9503922C09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CF58091A-8DAA-418E-AE26-BFBF7D014F6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3" name="Text Box 2">
          <a:extLst>
            <a:ext uri="{FF2B5EF4-FFF2-40B4-BE49-F238E27FC236}">
              <a16:creationId xmlns:a16="http://schemas.microsoft.com/office/drawing/2014/main" id="{2DA1E168-225A-4A7F-B4E1-CEF295F3423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4" name="Text Box 2">
          <a:extLst>
            <a:ext uri="{FF2B5EF4-FFF2-40B4-BE49-F238E27FC236}">
              <a16:creationId xmlns:a16="http://schemas.microsoft.com/office/drawing/2014/main" id="{FCD7D05D-C052-49C3-ACD0-E665172FBD0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133350</xdr:rowOff>
    </xdr:from>
    <xdr:ext cx="95250" cy="325531"/>
    <xdr:sp macro="" textlink="">
      <xdr:nvSpPr>
        <xdr:cNvPr id="9485" name="Text Box 2">
          <a:extLst>
            <a:ext uri="{FF2B5EF4-FFF2-40B4-BE49-F238E27FC236}">
              <a16:creationId xmlns:a16="http://schemas.microsoft.com/office/drawing/2014/main" id="{54096B17-CBB9-4629-A510-33521DC1961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590550"/>
    <xdr:sp macro="" textlink="">
      <xdr:nvSpPr>
        <xdr:cNvPr id="9486" name="Text Box 2">
          <a:extLst>
            <a:ext uri="{FF2B5EF4-FFF2-40B4-BE49-F238E27FC236}">
              <a16:creationId xmlns:a16="http://schemas.microsoft.com/office/drawing/2014/main" id="{6B6B5A80-2908-448F-AAF5-FE85A4FFE13A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87" name="Text Box 2">
          <a:extLst>
            <a:ext uri="{FF2B5EF4-FFF2-40B4-BE49-F238E27FC236}">
              <a16:creationId xmlns:a16="http://schemas.microsoft.com/office/drawing/2014/main" id="{D4453223-6CD1-483E-BAA6-6B3B292EA6F8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3280FD19-7416-4809-ACB5-7149607993A3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17</xdr:row>
      <xdr:rowOff>0</xdr:rowOff>
    </xdr:from>
    <xdr:ext cx="95250" cy="630331"/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BCDCE168-039E-444A-850B-171D5984D24B}"/>
            </a:ext>
          </a:extLst>
        </xdr:cNvPr>
        <xdr:cNvSpPr txBox="1">
          <a:spLocks noChangeArrowheads="1"/>
        </xdr:cNvSpPr>
      </xdr:nvSpPr>
      <xdr:spPr bwMode="auto">
        <a:xfrm>
          <a:off x="9432551" y="527797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18</xdr:row>
      <xdr:rowOff>0</xdr:rowOff>
    </xdr:from>
    <xdr:ext cx="95250" cy="209550"/>
    <xdr:sp macro="" textlink="">
      <xdr:nvSpPr>
        <xdr:cNvPr id="9490" name="Text Box 2">
          <a:extLst>
            <a:ext uri="{FF2B5EF4-FFF2-40B4-BE49-F238E27FC236}">
              <a16:creationId xmlns:a16="http://schemas.microsoft.com/office/drawing/2014/main" id="{DAFB7827-7FED-4CF5-A43E-03AA90C27D67}"/>
            </a:ext>
          </a:extLst>
        </xdr:cNvPr>
        <xdr:cNvSpPr txBox="1">
          <a:spLocks noChangeArrowheads="1"/>
        </xdr:cNvSpPr>
      </xdr:nvSpPr>
      <xdr:spPr bwMode="auto">
        <a:xfrm>
          <a:off x="9099176" y="5625353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1484562C-1790-4465-971C-FF502D3215B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492" name="Text Box 2">
          <a:extLst>
            <a:ext uri="{FF2B5EF4-FFF2-40B4-BE49-F238E27FC236}">
              <a16:creationId xmlns:a16="http://schemas.microsoft.com/office/drawing/2014/main" id="{411DEC18-E7F7-474F-A17E-D161F195B46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493" name="Text Box 2">
          <a:extLst>
            <a:ext uri="{FF2B5EF4-FFF2-40B4-BE49-F238E27FC236}">
              <a16:creationId xmlns:a16="http://schemas.microsoft.com/office/drawing/2014/main" id="{68A56FA5-D7E3-4274-8577-F01EFBD4DF1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80C7BE06-7E04-45A5-A6E8-CD40085A701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5" name="Text Box 2">
          <a:extLst>
            <a:ext uri="{FF2B5EF4-FFF2-40B4-BE49-F238E27FC236}">
              <a16:creationId xmlns:a16="http://schemas.microsoft.com/office/drawing/2014/main" id="{D76BA10F-4698-498C-8789-0F16F35531E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6" name="Text Box 2">
          <a:extLst>
            <a:ext uri="{FF2B5EF4-FFF2-40B4-BE49-F238E27FC236}">
              <a16:creationId xmlns:a16="http://schemas.microsoft.com/office/drawing/2014/main" id="{32F9A0BA-9CFE-4A6E-A5C7-8B3EA0BBBA8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7" name="Text Box 2">
          <a:extLst>
            <a:ext uri="{FF2B5EF4-FFF2-40B4-BE49-F238E27FC236}">
              <a16:creationId xmlns:a16="http://schemas.microsoft.com/office/drawing/2014/main" id="{7BD1981B-742E-482E-98EF-6FE3D908F1C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8" name="Text Box 2">
          <a:extLst>
            <a:ext uri="{FF2B5EF4-FFF2-40B4-BE49-F238E27FC236}">
              <a16:creationId xmlns:a16="http://schemas.microsoft.com/office/drawing/2014/main" id="{4FBDC5B3-181D-4136-B893-56C28517021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5EFF1C22-3B0A-4598-ABDE-CB5BC63CA8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0" name="Text Box 2">
          <a:extLst>
            <a:ext uri="{FF2B5EF4-FFF2-40B4-BE49-F238E27FC236}">
              <a16:creationId xmlns:a16="http://schemas.microsoft.com/office/drawing/2014/main" id="{2C1173C5-1CF1-4472-8676-180E4A848E4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37B3A1A6-D60D-4E3D-AC8E-37D529AD9ED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E76A75F2-B5F8-464E-B7A7-F5762DD0B5A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3" name="Text Box 2">
          <a:extLst>
            <a:ext uri="{FF2B5EF4-FFF2-40B4-BE49-F238E27FC236}">
              <a16:creationId xmlns:a16="http://schemas.microsoft.com/office/drawing/2014/main" id="{EF15900D-F1EB-4659-8824-2D999B1C3C7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4" name="Text Box 2">
          <a:extLst>
            <a:ext uri="{FF2B5EF4-FFF2-40B4-BE49-F238E27FC236}">
              <a16:creationId xmlns:a16="http://schemas.microsoft.com/office/drawing/2014/main" id="{306253F7-A403-4D09-8CDB-67C659F9345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5" name="Text Box 2">
          <a:extLst>
            <a:ext uri="{FF2B5EF4-FFF2-40B4-BE49-F238E27FC236}">
              <a16:creationId xmlns:a16="http://schemas.microsoft.com/office/drawing/2014/main" id="{8F67391B-8B6E-4EA3-9646-18008C322C9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AEF05E18-5571-4E86-81B6-FF478884A1C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7" name="Text Box 2">
          <a:extLst>
            <a:ext uri="{FF2B5EF4-FFF2-40B4-BE49-F238E27FC236}">
              <a16:creationId xmlns:a16="http://schemas.microsoft.com/office/drawing/2014/main" id="{60A37B31-759C-4BD3-9445-3282350C6E8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8" name="Text Box 2">
          <a:extLst>
            <a:ext uri="{FF2B5EF4-FFF2-40B4-BE49-F238E27FC236}">
              <a16:creationId xmlns:a16="http://schemas.microsoft.com/office/drawing/2014/main" id="{B5197459-63F6-4EAB-A592-8A7520851F9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09" name="Text Box 2">
          <a:extLst>
            <a:ext uri="{FF2B5EF4-FFF2-40B4-BE49-F238E27FC236}">
              <a16:creationId xmlns:a16="http://schemas.microsoft.com/office/drawing/2014/main" id="{30BC5A13-9FCB-48D4-9A66-95070B2104A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0" name="Text Box 2">
          <a:extLst>
            <a:ext uri="{FF2B5EF4-FFF2-40B4-BE49-F238E27FC236}">
              <a16:creationId xmlns:a16="http://schemas.microsoft.com/office/drawing/2014/main" id="{2A90867F-3907-413C-8402-015504B5D7F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1" name="Text Box 2">
          <a:extLst>
            <a:ext uri="{FF2B5EF4-FFF2-40B4-BE49-F238E27FC236}">
              <a16:creationId xmlns:a16="http://schemas.microsoft.com/office/drawing/2014/main" id="{785B0F2B-11B4-4A29-927F-9C615C83A1B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2" name="Text Box 2">
          <a:extLst>
            <a:ext uri="{FF2B5EF4-FFF2-40B4-BE49-F238E27FC236}">
              <a16:creationId xmlns:a16="http://schemas.microsoft.com/office/drawing/2014/main" id="{73E17F31-DB7D-4667-8EFF-4B9167C45A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3" name="Text Box 2">
          <a:extLst>
            <a:ext uri="{FF2B5EF4-FFF2-40B4-BE49-F238E27FC236}">
              <a16:creationId xmlns:a16="http://schemas.microsoft.com/office/drawing/2014/main" id="{7B882977-C7E6-4E20-B33D-54EE364F1FD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4" name="Text Box 2">
          <a:extLst>
            <a:ext uri="{FF2B5EF4-FFF2-40B4-BE49-F238E27FC236}">
              <a16:creationId xmlns:a16="http://schemas.microsoft.com/office/drawing/2014/main" id="{CD273DB0-8D09-4E6A-837B-FB17DF116CA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A6766F3A-3088-42FB-8F4F-F22F4EB38EB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6" name="Text Box 2">
          <a:extLst>
            <a:ext uri="{FF2B5EF4-FFF2-40B4-BE49-F238E27FC236}">
              <a16:creationId xmlns:a16="http://schemas.microsoft.com/office/drawing/2014/main" id="{9CFF4C60-7CB1-4CDE-81EC-E24CF88C12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7" name="Text Box 2">
          <a:extLst>
            <a:ext uri="{FF2B5EF4-FFF2-40B4-BE49-F238E27FC236}">
              <a16:creationId xmlns:a16="http://schemas.microsoft.com/office/drawing/2014/main" id="{E644959D-F66E-432B-A3A4-5F37D618151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6A14D43D-F2BA-4A80-88A0-5778F550E50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19" name="Text Box 2">
          <a:extLst>
            <a:ext uri="{FF2B5EF4-FFF2-40B4-BE49-F238E27FC236}">
              <a16:creationId xmlns:a16="http://schemas.microsoft.com/office/drawing/2014/main" id="{149066CD-85F6-436D-B458-DC4398B6CCC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0" name="Text Box 2">
          <a:extLst>
            <a:ext uri="{FF2B5EF4-FFF2-40B4-BE49-F238E27FC236}">
              <a16:creationId xmlns:a16="http://schemas.microsoft.com/office/drawing/2014/main" id="{C6F1511C-1A0D-41BD-B819-50D80C1F3DBD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1" name="Text Box 2">
          <a:extLst>
            <a:ext uri="{FF2B5EF4-FFF2-40B4-BE49-F238E27FC236}">
              <a16:creationId xmlns:a16="http://schemas.microsoft.com/office/drawing/2014/main" id="{884AAF4A-CCB4-4B7F-AE9A-B5E610C6BDE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2A1AEFFE-3450-43C9-81FC-58F02049386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23" name="Text Box 2">
          <a:extLst>
            <a:ext uri="{FF2B5EF4-FFF2-40B4-BE49-F238E27FC236}">
              <a16:creationId xmlns:a16="http://schemas.microsoft.com/office/drawing/2014/main" id="{E27198D5-A4D9-46B9-AB70-ACD6786F887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4" name="Text Box 2">
          <a:extLst>
            <a:ext uri="{FF2B5EF4-FFF2-40B4-BE49-F238E27FC236}">
              <a16:creationId xmlns:a16="http://schemas.microsoft.com/office/drawing/2014/main" id="{0978CC07-223B-405E-9C36-4A1ECEA0336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5" name="Text Box 2">
          <a:extLst>
            <a:ext uri="{FF2B5EF4-FFF2-40B4-BE49-F238E27FC236}">
              <a16:creationId xmlns:a16="http://schemas.microsoft.com/office/drawing/2014/main" id="{04D5F112-0AA7-4958-ABA4-A0BB100941EC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6" name="Text Box 2">
          <a:extLst>
            <a:ext uri="{FF2B5EF4-FFF2-40B4-BE49-F238E27FC236}">
              <a16:creationId xmlns:a16="http://schemas.microsoft.com/office/drawing/2014/main" id="{D8DE2485-FB50-41D7-99F0-DA9804ED205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27" name="Text Box 2">
          <a:extLst>
            <a:ext uri="{FF2B5EF4-FFF2-40B4-BE49-F238E27FC236}">
              <a16:creationId xmlns:a16="http://schemas.microsoft.com/office/drawing/2014/main" id="{40AFF5AB-588A-4377-87F2-7CA72DA36EA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8" name="Text Box 2">
          <a:extLst>
            <a:ext uri="{FF2B5EF4-FFF2-40B4-BE49-F238E27FC236}">
              <a16:creationId xmlns:a16="http://schemas.microsoft.com/office/drawing/2014/main" id="{7A418240-4631-4D4C-B352-2EB83E5502E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20319841-5BAC-40DF-B8AA-9863E326845F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0" name="Text Box 2">
          <a:extLst>
            <a:ext uri="{FF2B5EF4-FFF2-40B4-BE49-F238E27FC236}">
              <a16:creationId xmlns:a16="http://schemas.microsoft.com/office/drawing/2014/main" id="{A31D51CA-0620-40EA-A914-9347D28EFF00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BB43DAC1-7199-4AAF-8EB8-A8E7807FBCB3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2" name="Text Box 2">
          <a:extLst>
            <a:ext uri="{FF2B5EF4-FFF2-40B4-BE49-F238E27FC236}">
              <a16:creationId xmlns:a16="http://schemas.microsoft.com/office/drawing/2014/main" id="{97E40FB0-D000-4410-B34C-D504E7E6467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6DD5009B-B783-46E1-81EC-37C9DB7A1EC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34" name="Text Box 2">
          <a:extLst>
            <a:ext uri="{FF2B5EF4-FFF2-40B4-BE49-F238E27FC236}">
              <a16:creationId xmlns:a16="http://schemas.microsoft.com/office/drawing/2014/main" id="{B6D72119-80A4-4338-A8BD-8E410E25C6D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61214A9B-5E6C-4E54-89CB-CF0FC0F09E9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6" name="Text Box 2">
          <a:extLst>
            <a:ext uri="{FF2B5EF4-FFF2-40B4-BE49-F238E27FC236}">
              <a16:creationId xmlns:a16="http://schemas.microsoft.com/office/drawing/2014/main" id="{AE1816BE-4C9F-4DAD-B839-933D510962A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7" name="Text Box 2">
          <a:extLst>
            <a:ext uri="{FF2B5EF4-FFF2-40B4-BE49-F238E27FC236}">
              <a16:creationId xmlns:a16="http://schemas.microsoft.com/office/drawing/2014/main" id="{BD2B3121-838E-41AA-8A44-69493908A67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8" name="Text Box 2">
          <a:extLst>
            <a:ext uri="{FF2B5EF4-FFF2-40B4-BE49-F238E27FC236}">
              <a16:creationId xmlns:a16="http://schemas.microsoft.com/office/drawing/2014/main" id="{B907C638-0784-4EB7-8F3F-A1503B718FE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39" name="Text Box 2">
          <a:extLst>
            <a:ext uri="{FF2B5EF4-FFF2-40B4-BE49-F238E27FC236}">
              <a16:creationId xmlns:a16="http://schemas.microsoft.com/office/drawing/2014/main" id="{2997A4D6-B3DF-47BC-94F4-D3F321380F5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0" name="Text Box 2">
          <a:extLst>
            <a:ext uri="{FF2B5EF4-FFF2-40B4-BE49-F238E27FC236}">
              <a16:creationId xmlns:a16="http://schemas.microsoft.com/office/drawing/2014/main" id="{6FC2F164-3E98-4473-948F-509801615A7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08E530B6-C0A4-43AD-A328-2F458AC4316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2" name="Text Box 2">
          <a:extLst>
            <a:ext uri="{FF2B5EF4-FFF2-40B4-BE49-F238E27FC236}">
              <a16:creationId xmlns:a16="http://schemas.microsoft.com/office/drawing/2014/main" id="{D3A678AA-AEA8-4B62-881B-3C6E485CFD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3" name="Text Box 2">
          <a:extLst>
            <a:ext uri="{FF2B5EF4-FFF2-40B4-BE49-F238E27FC236}">
              <a16:creationId xmlns:a16="http://schemas.microsoft.com/office/drawing/2014/main" id="{3546E02C-BD36-44BD-80DB-9E9E0E50E31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C8AE62AA-97DA-4E54-8EF0-A5D088A4507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5" name="Text Box 2">
          <a:extLst>
            <a:ext uri="{FF2B5EF4-FFF2-40B4-BE49-F238E27FC236}">
              <a16:creationId xmlns:a16="http://schemas.microsoft.com/office/drawing/2014/main" id="{128C629E-7199-4914-B360-E638CE35B2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6" name="Text Box 2">
          <a:extLst>
            <a:ext uri="{FF2B5EF4-FFF2-40B4-BE49-F238E27FC236}">
              <a16:creationId xmlns:a16="http://schemas.microsoft.com/office/drawing/2014/main" id="{654A5785-1E17-4B24-9F07-5CF37C46D7B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7" name="Text Box 2">
          <a:extLst>
            <a:ext uri="{FF2B5EF4-FFF2-40B4-BE49-F238E27FC236}">
              <a16:creationId xmlns:a16="http://schemas.microsoft.com/office/drawing/2014/main" id="{699459A3-1C86-4AFC-B627-37139D2A74C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97593D6F-7014-4618-99A7-4DCA399CCB0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49" name="Text Box 2">
          <a:extLst>
            <a:ext uri="{FF2B5EF4-FFF2-40B4-BE49-F238E27FC236}">
              <a16:creationId xmlns:a16="http://schemas.microsoft.com/office/drawing/2014/main" id="{CCE24F3A-2D71-475D-8BEC-33E071852CF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0" name="Text Box 2">
          <a:extLst>
            <a:ext uri="{FF2B5EF4-FFF2-40B4-BE49-F238E27FC236}">
              <a16:creationId xmlns:a16="http://schemas.microsoft.com/office/drawing/2014/main" id="{CC70B631-D9E9-481D-A930-ADB1C1A2920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141A934A-2F30-4684-B77B-F870B09240B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2" name="Text Box 2">
          <a:extLst>
            <a:ext uri="{FF2B5EF4-FFF2-40B4-BE49-F238E27FC236}">
              <a16:creationId xmlns:a16="http://schemas.microsoft.com/office/drawing/2014/main" id="{882EB31A-B3B2-41B6-820C-3024240A6D9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53" name="Text Box 2">
          <a:extLst>
            <a:ext uri="{FF2B5EF4-FFF2-40B4-BE49-F238E27FC236}">
              <a16:creationId xmlns:a16="http://schemas.microsoft.com/office/drawing/2014/main" id="{BC87A272-8413-4C91-98BD-EDD34853EAE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54" name="Text Box 2">
          <a:extLst>
            <a:ext uri="{FF2B5EF4-FFF2-40B4-BE49-F238E27FC236}">
              <a16:creationId xmlns:a16="http://schemas.microsoft.com/office/drawing/2014/main" id="{C94A4A56-0D84-46C8-8698-4BE8CEE0DD5E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55" name="Text Box 2">
          <a:extLst>
            <a:ext uri="{FF2B5EF4-FFF2-40B4-BE49-F238E27FC236}">
              <a16:creationId xmlns:a16="http://schemas.microsoft.com/office/drawing/2014/main" id="{5192E145-BAE1-4075-8AE5-E7471B0A9BF2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56" name="Text Box 2">
          <a:extLst>
            <a:ext uri="{FF2B5EF4-FFF2-40B4-BE49-F238E27FC236}">
              <a16:creationId xmlns:a16="http://schemas.microsoft.com/office/drawing/2014/main" id="{69549C36-EDEF-4FB0-B7EC-2279359D8C47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7" name="Text Box 2">
          <a:extLst>
            <a:ext uri="{FF2B5EF4-FFF2-40B4-BE49-F238E27FC236}">
              <a16:creationId xmlns:a16="http://schemas.microsoft.com/office/drawing/2014/main" id="{8A0C591D-E9AF-4069-BEBB-0BF7416970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8" name="Text Box 2">
          <a:extLst>
            <a:ext uri="{FF2B5EF4-FFF2-40B4-BE49-F238E27FC236}">
              <a16:creationId xmlns:a16="http://schemas.microsoft.com/office/drawing/2014/main" id="{75D52F12-46BB-44FE-A9BF-4E1E60EE4FA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59" name="Text Box 2">
          <a:extLst>
            <a:ext uri="{FF2B5EF4-FFF2-40B4-BE49-F238E27FC236}">
              <a16:creationId xmlns:a16="http://schemas.microsoft.com/office/drawing/2014/main" id="{65F718E2-D2A1-43E8-97A2-57F537BD914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0" name="Text Box 2">
          <a:extLst>
            <a:ext uri="{FF2B5EF4-FFF2-40B4-BE49-F238E27FC236}">
              <a16:creationId xmlns:a16="http://schemas.microsoft.com/office/drawing/2014/main" id="{8DD50B44-1567-48B5-B50A-8E5875E0FFE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73FB477D-35D1-4E01-A32F-6D66A996A86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2" name="Text Box 2">
          <a:extLst>
            <a:ext uri="{FF2B5EF4-FFF2-40B4-BE49-F238E27FC236}">
              <a16:creationId xmlns:a16="http://schemas.microsoft.com/office/drawing/2014/main" id="{C6474B17-5E1B-4F1C-893A-A2C4B7EAF6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3" name="Text Box 2">
          <a:extLst>
            <a:ext uri="{FF2B5EF4-FFF2-40B4-BE49-F238E27FC236}">
              <a16:creationId xmlns:a16="http://schemas.microsoft.com/office/drawing/2014/main" id="{EFAB0093-E6DC-48F6-A122-B29C48C744C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5270A59A-E2BB-459B-8754-B3193509D7F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5" name="Text Box 2">
          <a:extLst>
            <a:ext uri="{FF2B5EF4-FFF2-40B4-BE49-F238E27FC236}">
              <a16:creationId xmlns:a16="http://schemas.microsoft.com/office/drawing/2014/main" id="{E7463890-7D96-4BDC-874F-D8A33184841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9D87B6A6-38BC-4FCF-9CD5-C1B953D38A4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7" name="Text Box 2">
          <a:extLst>
            <a:ext uri="{FF2B5EF4-FFF2-40B4-BE49-F238E27FC236}">
              <a16:creationId xmlns:a16="http://schemas.microsoft.com/office/drawing/2014/main" id="{5146B2D0-70C9-474C-8F76-455CDF45EAB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8" name="Text Box 2">
          <a:extLst>
            <a:ext uri="{FF2B5EF4-FFF2-40B4-BE49-F238E27FC236}">
              <a16:creationId xmlns:a16="http://schemas.microsoft.com/office/drawing/2014/main" id="{5ED8815A-0438-4D5F-8397-0E0C67FDA46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69" name="Text Box 2">
          <a:extLst>
            <a:ext uri="{FF2B5EF4-FFF2-40B4-BE49-F238E27FC236}">
              <a16:creationId xmlns:a16="http://schemas.microsoft.com/office/drawing/2014/main" id="{AE27DEA2-EE55-4D6B-9A4E-DD95BFC8B745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3D905586-87D2-4544-A32C-5D72AD5F36A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E189017C-BC81-4778-A838-4C73F9A2D62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2" name="Text Box 2">
          <a:extLst>
            <a:ext uri="{FF2B5EF4-FFF2-40B4-BE49-F238E27FC236}">
              <a16:creationId xmlns:a16="http://schemas.microsoft.com/office/drawing/2014/main" id="{8E9C9260-B6FC-4F9C-B9B8-CC61CE5826D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9E4985D4-F378-465E-92BA-5C544D0C37A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4" name="Text Box 2">
          <a:extLst>
            <a:ext uri="{FF2B5EF4-FFF2-40B4-BE49-F238E27FC236}">
              <a16:creationId xmlns:a16="http://schemas.microsoft.com/office/drawing/2014/main" id="{D3CF6403-0194-47EA-84F4-4B59222727F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5" name="Text Box 2">
          <a:extLst>
            <a:ext uri="{FF2B5EF4-FFF2-40B4-BE49-F238E27FC236}">
              <a16:creationId xmlns:a16="http://schemas.microsoft.com/office/drawing/2014/main" id="{7A158093-0DA2-4CB4-8B9E-ACB2E18B97E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6" name="Text Box 2">
          <a:extLst>
            <a:ext uri="{FF2B5EF4-FFF2-40B4-BE49-F238E27FC236}">
              <a16:creationId xmlns:a16="http://schemas.microsoft.com/office/drawing/2014/main" id="{B39BDD0E-4F65-4886-9D1A-F5696429D78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7" name="Text Box 2">
          <a:extLst>
            <a:ext uri="{FF2B5EF4-FFF2-40B4-BE49-F238E27FC236}">
              <a16:creationId xmlns:a16="http://schemas.microsoft.com/office/drawing/2014/main" id="{0D6EBC8B-62DA-4C02-99D7-47260D1D4ADD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8" name="Text Box 2">
          <a:extLst>
            <a:ext uri="{FF2B5EF4-FFF2-40B4-BE49-F238E27FC236}">
              <a16:creationId xmlns:a16="http://schemas.microsoft.com/office/drawing/2014/main" id="{4A870053-55D6-48E3-ADB7-0C488AB1C56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79" name="Text Box 2">
          <a:extLst>
            <a:ext uri="{FF2B5EF4-FFF2-40B4-BE49-F238E27FC236}">
              <a16:creationId xmlns:a16="http://schemas.microsoft.com/office/drawing/2014/main" id="{13565CBC-6A2F-4E2F-837F-F4FA7B4DAFC1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0" name="Text Box 2">
          <a:extLst>
            <a:ext uri="{FF2B5EF4-FFF2-40B4-BE49-F238E27FC236}">
              <a16:creationId xmlns:a16="http://schemas.microsoft.com/office/drawing/2014/main" id="{D8B933BE-B18A-450F-9EB9-908D15E82E1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021BCCAB-5619-4810-869B-9757E6D6E56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82" name="Text Box 2">
          <a:extLst>
            <a:ext uri="{FF2B5EF4-FFF2-40B4-BE49-F238E27FC236}">
              <a16:creationId xmlns:a16="http://schemas.microsoft.com/office/drawing/2014/main" id="{0E02D0AC-560F-4A37-8BA2-2667383055A1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83" name="Text Box 2">
          <a:extLst>
            <a:ext uri="{FF2B5EF4-FFF2-40B4-BE49-F238E27FC236}">
              <a16:creationId xmlns:a16="http://schemas.microsoft.com/office/drawing/2014/main" id="{E9D2136F-2489-4C80-867E-9429BBFE3B8A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39EA56AC-6F11-4062-81EE-21A06572F29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5" name="Text Box 2">
          <a:extLst>
            <a:ext uri="{FF2B5EF4-FFF2-40B4-BE49-F238E27FC236}">
              <a16:creationId xmlns:a16="http://schemas.microsoft.com/office/drawing/2014/main" id="{BCA28207-7613-47AA-BC84-7719B1EF83E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6" name="Text Box 2">
          <a:extLst>
            <a:ext uri="{FF2B5EF4-FFF2-40B4-BE49-F238E27FC236}">
              <a16:creationId xmlns:a16="http://schemas.microsoft.com/office/drawing/2014/main" id="{C2948E07-B5EC-4521-B66E-444A83D26650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2413396E-C0A3-4C1E-8F73-0241F1B040E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8" name="Text Box 2">
          <a:extLst>
            <a:ext uri="{FF2B5EF4-FFF2-40B4-BE49-F238E27FC236}">
              <a16:creationId xmlns:a16="http://schemas.microsoft.com/office/drawing/2014/main" id="{74C36BD6-5D24-489B-B4CA-4122A62C4B7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89" name="Text Box 2">
          <a:extLst>
            <a:ext uri="{FF2B5EF4-FFF2-40B4-BE49-F238E27FC236}">
              <a16:creationId xmlns:a16="http://schemas.microsoft.com/office/drawing/2014/main" id="{E0B6406A-D263-4795-9380-478C59A4578C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0" name="Text Box 2">
          <a:extLst>
            <a:ext uri="{FF2B5EF4-FFF2-40B4-BE49-F238E27FC236}">
              <a16:creationId xmlns:a16="http://schemas.microsoft.com/office/drawing/2014/main" id="{94C3E622-D648-47FF-B091-2BC9572E2AF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1" name="Text Box 2">
          <a:extLst>
            <a:ext uri="{FF2B5EF4-FFF2-40B4-BE49-F238E27FC236}">
              <a16:creationId xmlns:a16="http://schemas.microsoft.com/office/drawing/2014/main" id="{A084F6D3-C2F2-4DC0-B24D-D262E1A72738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358BCFFC-DDA9-4957-9075-190901A59109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3" name="Text Box 2">
          <a:extLst>
            <a:ext uri="{FF2B5EF4-FFF2-40B4-BE49-F238E27FC236}">
              <a16:creationId xmlns:a16="http://schemas.microsoft.com/office/drawing/2014/main" id="{3A9E6A03-6CD7-4E5B-A48A-9F5CCC541B44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4" name="Text Box 2">
          <a:extLst>
            <a:ext uri="{FF2B5EF4-FFF2-40B4-BE49-F238E27FC236}">
              <a16:creationId xmlns:a16="http://schemas.microsoft.com/office/drawing/2014/main" id="{214318C3-1474-4144-9586-356979B09942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5" name="Text Box 2">
          <a:extLst>
            <a:ext uri="{FF2B5EF4-FFF2-40B4-BE49-F238E27FC236}">
              <a16:creationId xmlns:a16="http://schemas.microsoft.com/office/drawing/2014/main" id="{A05DB050-60A8-4B11-A8CA-5D7244B04E0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19155305-DB68-40EB-AA9E-6E7D2DD9F033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7" name="Text Box 2">
          <a:extLst>
            <a:ext uri="{FF2B5EF4-FFF2-40B4-BE49-F238E27FC236}">
              <a16:creationId xmlns:a16="http://schemas.microsoft.com/office/drawing/2014/main" id="{7FB7F070-F87A-4C3F-89EA-40C02A839EE6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8" name="Text Box 2">
          <a:extLst>
            <a:ext uri="{FF2B5EF4-FFF2-40B4-BE49-F238E27FC236}">
              <a16:creationId xmlns:a16="http://schemas.microsoft.com/office/drawing/2014/main" id="{118114FA-2FB0-4199-9D82-353488AB413A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599" name="Text Box 2">
          <a:extLst>
            <a:ext uri="{FF2B5EF4-FFF2-40B4-BE49-F238E27FC236}">
              <a16:creationId xmlns:a16="http://schemas.microsoft.com/office/drawing/2014/main" id="{A3022EE0-E2CB-4328-AA6A-8E2E9D7A33C7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600" name="Text Box 2">
          <a:extLst>
            <a:ext uri="{FF2B5EF4-FFF2-40B4-BE49-F238E27FC236}">
              <a16:creationId xmlns:a16="http://schemas.microsoft.com/office/drawing/2014/main" id="{250C11C4-7F98-41BB-8E71-897082584F2E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601" name="Text Box 2">
          <a:extLst>
            <a:ext uri="{FF2B5EF4-FFF2-40B4-BE49-F238E27FC236}">
              <a16:creationId xmlns:a16="http://schemas.microsoft.com/office/drawing/2014/main" id="{0FFACD5A-3A52-4AB5-84FF-2AD21B1E7BCB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133350</xdr:rowOff>
    </xdr:from>
    <xdr:ext cx="95250" cy="325531"/>
    <xdr:sp macro="" textlink="">
      <xdr:nvSpPr>
        <xdr:cNvPr id="9602" name="Text Box 2">
          <a:extLst>
            <a:ext uri="{FF2B5EF4-FFF2-40B4-BE49-F238E27FC236}">
              <a16:creationId xmlns:a16="http://schemas.microsoft.com/office/drawing/2014/main" id="{641F82AD-1FA4-470A-BB99-F4A85968F50F}"/>
            </a:ext>
          </a:extLst>
        </xdr:cNvPr>
        <xdr:cNvSpPr txBox="1">
          <a:spLocks noChangeArrowheads="1"/>
        </xdr:cNvSpPr>
      </xdr:nvSpPr>
      <xdr:spPr bwMode="auto">
        <a:xfrm>
          <a:off x="9432551" y="5758703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590550"/>
    <xdr:sp macro="" textlink="">
      <xdr:nvSpPr>
        <xdr:cNvPr id="9603" name="Text Box 2">
          <a:extLst>
            <a:ext uri="{FF2B5EF4-FFF2-40B4-BE49-F238E27FC236}">
              <a16:creationId xmlns:a16="http://schemas.microsoft.com/office/drawing/2014/main" id="{8015B3FB-69C3-4417-B9B5-0E67AC085EB5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604" name="Text Box 2">
          <a:extLst>
            <a:ext uri="{FF2B5EF4-FFF2-40B4-BE49-F238E27FC236}">
              <a16:creationId xmlns:a16="http://schemas.microsoft.com/office/drawing/2014/main" id="{D5C25392-856A-488D-A6BA-8DB779B668B8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605" name="Text Box 2">
          <a:extLst>
            <a:ext uri="{FF2B5EF4-FFF2-40B4-BE49-F238E27FC236}">
              <a16:creationId xmlns:a16="http://schemas.microsoft.com/office/drawing/2014/main" id="{1EBB6F76-A7E1-4AA6-A465-5A991C9DEC3B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18</xdr:row>
      <xdr:rowOff>0</xdr:rowOff>
    </xdr:from>
    <xdr:ext cx="95250" cy="630331"/>
    <xdr:sp macro="" textlink="">
      <xdr:nvSpPr>
        <xdr:cNvPr id="9606" name="Text Box 2">
          <a:extLst>
            <a:ext uri="{FF2B5EF4-FFF2-40B4-BE49-F238E27FC236}">
              <a16:creationId xmlns:a16="http://schemas.microsoft.com/office/drawing/2014/main" id="{083E7302-B886-488F-8D25-FA144C28B119}"/>
            </a:ext>
          </a:extLst>
        </xdr:cNvPr>
        <xdr:cNvSpPr txBox="1">
          <a:spLocks noChangeArrowheads="1"/>
        </xdr:cNvSpPr>
      </xdr:nvSpPr>
      <xdr:spPr bwMode="auto">
        <a:xfrm>
          <a:off x="9432551" y="5625353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id="{4BC8FDBD-BF76-4911-80BA-CE9813977E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08" name="Text Box 2">
          <a:extLst>
            <a:ext uri="{FF2B5EF4-FFF2-40B4-BE49-F238E27FC236}">
              <a16:creationId xmlns:a16="http://schemas.microsoft.com/office/drawing/2014/main" id="{2C856645-AE3C-434B-97EC-1127D0E679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ACE5B75F-D80A-4B53-8B98-BE1F20D08C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E2FDC287-2389-4AB6-A5CE-4C094F19F0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1" name="Text Box 2">
          <a:extLst>
            <a:ext uri="{FF2B5EF4-FFF2-40B4-BE49-F238E27FC236}">
              <a16:creationId xmlns:a16="http://schemas.microsoft.com/office/drawing/2014/main" id="{E0DA47CD-D362-45FF-8DBE-15315E6DED9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2" name="Text Box 2">
          <a:extLst>
            <a:ext uri="{FF2B5EF4-FFF2-40B4-BE49-F238E27FC236}">
              <a16:creationId xmlns:a16="http://schemas.microsoft.com/office/drawing/2014/main" id="{10480BAB-02A4-4408-ACDA-EAD917805A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3" name="Text Box 2">
          <a:extLst>
            <a:ext uri="{FF2B5EF4-FFF2-40B4-BE49-F238E27FC236}">
              <a16:creationId xmlns:a16="http://schemas.microsoft.com/office/drawing/2014/main" id="{3CD2E643-9EFC-4133-8CA8-EB58112CBA3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5F8740AE-D6C0-4DB0-B45F-797535127D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15" name="Text Box 2">
          <a:extLst>
            <a:ext uri="{FF2B5EF4-FFF2-40B4-BE49-F238E27FC236}">
              <a16:creationId xmlns:a16="http://schemas.microsoft.com/office/drawing/2014/main" id="{528966F5-F229-4830-ACEC-EC62E7AB968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16" name="Text Box 2">
          <a:extLst>
            <a:ext uri="{FF2B5EF4-FFF2-40B4-BE49-F238E27FC236}">
              <a16:creationId xmlns:a16="http://schemas.microsoft.com/office/drawing/2014/main" id="{9F7FD3FE-3AA1-4356-BA60-005C5B85C9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F6D5E5C8-671D-4CFF-B103-6159A110B2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18" name="Text Box 2">
          <a:extLst>
            <a:ext uri="{FF2B5EF4-FFF2-40B4-BE49-F238E27FC236}">
              <a16:creationId xmlns:a16="http://schemas.microsoft.com/office/drawing/2014/main" id="{B28E317D-640F-49CF-B0DA-E3941FDCEF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19" name="Text Box 2">
          <a:extLst>
            <a:ext uri="{FF2B5EF4-FFF2-40B4-BE49-F238E27FC236}">
              <a16:creationId xmlns:a16="http://schemas.microsoft.com/office/drawing/2014/main" id="{C85DA3D7-4255-441E-9BEF-E2666DB2A9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20" name="Text Box 2">
          <a:extLst>
            <a:ext uri="{FF2B5EF4-FFF2-40B4-BE49-F238E27FC236}">
              <a16:creationId xmlns:a16="http://schemas.microsoft.com/office/drawing/2014/main" id="{923638F5-6FE6-4666-94E5-2FC6829720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1" name="Text Box 2">
          <a:extLst>
            <a:ext uri="{FF2B5EF4-FFF2-40B4-BE49-F238E27FC236}">
              <a16:creationId xmlns:a16="http://schemas.microsoft.com/office/drawing/2014/main" id="{F54FB357-AD57-43D7-A968-B36B6129C9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2" name="Text Box 2">
          <a:extLst>
            <a:ext uri="{FF2B5EF4-FFF2-40B4-BE49-F238E27FC236}">
              <a16:creationId xmlns:a16="http://schemas.microsoft.com/office/drawing/2014/main" id="{9893FD4E-4432-420A-AF54-30165C829F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3CF7302B-976E-4192-B27F-ED8C498C79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24" name="Text Box 2">
          <a:extLst>
            <a:ext uri="{FF2B5EF4-FFF2-40B4-BE49-F238E27FC236}">
              <a16:creationId xmlns:a16="http://schemas.microsoft.com/office/drawing/2014/main" id="{B26AB882-CA00-4296-A647-D134A1D2D8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5" name="Text Box 2">
          <a:extLst>
            <a:ext uri="{FF2B5EF4-FFF2-40B4-BE49-F238E27FC236}">
              <a16:creationId xmlns:a16="http://schemas.microsoft.com/office/drawing/2014/main" id="{76CBF3DA-7D7D-44FC-8FD8-FFFF719790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6" name="Text Box 2">
          <a:extLst>
            <a:ext uri="{FF2B5EF4-FFF2-40B4-BE49-F238E27FC236}">
              <a16:creationId xmlns:a16="http://schemas.microsoft.com/office/drawing/2014/main" id="{D07D5CAD-8543-47A0-A228-F4BA87591F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37A254C1-1FCC-4032-AF76-A856B6278D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28" name="Text Box 2">
          <a:extLst>
            <a:ext uri="{FF2B5EF4-FFF2-40B4-BE49-F238E27FC236}">
              <a16:creationId xmlns:a16="http://schemas.microsoft.com/office/drawing/2014/main" id="{0769B826-2DFB-4F67-B969-5119D4A0D4A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29" name="Text Box 2">
          <a:extLst>
            <a:ext uri="{FF2B5EF4-FFF2-40B4-BE49-F238E27FC236}">
              <a16:creationId xmlns:a16="http://schemas.microsoft.com/office/drawing/2014/main" id="{D31E901B-9D1A-4010-A1CE-7E62A760E73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0" name="Text Box 2">
          <a:extLst>
            <a:ext uri="{FF2B5EF4-FFF2-40B4-BE49-F238E27FC236}">
              <a16:creationId xmlns:a16="http://schemas.microsoft.com/office/drawing/2014/main" id="{A623689D-B44E-494D-A2DB-880764AD1A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2017D501-AFD7-4F0F-A045-2456B89C28E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32" name="Text Box 2">
          <a:extLst>
            <a:ext uri="{FF2B5EF4-FFF2-40B4-BE49-F238E27FC236}">
              <a16:creationId xmlns:a16="http://schemas.microsoft.com/office/drawing/2014/main" id="{11ED5ABA-EEE6-4191-953E-9DE7BBB9A5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3" name="Text Box 2">
          <a:extLst>
            <a:ext uri="{FF2B5EF4-FFF2-40B4-BE49-F238E27FC236}">
              <a16:creationId xmlns:a16="http://schemas.microsoft.com/office/drawing/2014/main" id="{CE48CEFD-2481-4722-84B3-D1B309EA0B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4" name="Text Box 2">
          <a:extLst>
            <a:ext uri="{FF2B5EF4-FFF2-40B4-BE49-F238E27FC236}">
              <a16:creationId xmlns:a16="http://schemas.microsoft.com/office/drawing/2014/main" id="{97D6BBAC-2A34-4604-92C7-EE9E348BB6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5" name="Text Box 2">
          <a:extLst>
            <a:ext uri="{FF2B5EF4-FFF2-40B4-BE49-F238E27FC236}">
              <a16:creationId xmlns:a16="http://schemas.microsoft.com/office/drawing/2014/main" id="{340C8CE2-4AD9-4E37-B711-56E7F9C7D6B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36" name="Text Box 2">
          <a:extLst>
            <a:ext uri="{FF2B5EF4-FFF2-40B4-BE49-F238E27FC236}">
              <a16:creationId xmlns:a16="http://schemas.microsoft.com/office/drawing/2014/main" id="{8428B2FB-DEEC-4B51-A101-B4B47B30041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BC1382EF-2466-441E-92EC-EC1AC4D759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8" name="Text Box 2">
          <a:extLst>
            <a:ext uri="{FF2B5EF4-FFF2-40B4-BE49-F238E27FC236}">
              <a16:creationId xmlns:a16="http://schemas.microsoft.com/office/drawing/2014/main" id="{C6F5C565-2229-4E78-8FC8-F675B61909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C5EFC3CD-D842-4C83-BE78-C89D403E6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28A7BDF4-5D78-4379-8208-579940B2046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6F2AE824-A31F-47AD-BA00-7BAB8032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7319526D-4C6E-4A05-9780-C22AE19CDA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E74ECFCB-5951-446D-ACF3-161F35EA11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44" name="Text Box 2">
          <a:extLst>
            <a:ext uri="{FF2B5EF4-FFF2-40B4-BE49-F238E27FC236}">
              <a16:creationId xmlns:a16="http://schemas.microsoft.com/office/drawing/2014/main" id="{2653F0C2-6580-46C5-9784-FB112947AC6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5" name="Text Box 2">
          <a:extLst>
            <a:ext uri="{FF2B5EF4-FFF2-40B4-BE49-F238E27FC236}">
              <a16:creationId xmlns:a16="http://schemas.microsoft.com/office/drawing/2014/main" id="{E5C6FC36-0BA1-497F-8321-889FBE6BA6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6" name="Text Box 2">
          <a:extLst>
            <a:ext uri="{FF2B5EF4-FFF2-40B4-BE49-F238E27FC236}">
              <a16:creationId xmlns:a16="http://schemas.microsoft.com/office/drawing/2014/main" id="{7F02AD07-BDA6-425D-B353-BEE0511ABAE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7" name="Text Box 2">
          <a:extLst>
            <a:ext uri="{FF2B5EF4-FFF2-40B4-BE49-F238E27FC236}">
              <a16:creationId xmlns:a16="http://schemas.microsoft.com/office/drawing/2014/main" id="{C0FF8D1F-61FE-445A-96ED-79BC1D3B023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48" name="Text Box 2">
          <a:extLst>
            <a:ext uri="{FF2B5EF4-FFF2-40B4-BE49-F238E27FC236}">
              <a16:creationId xmlns:a16="http://schemas.microsoft.com/office/drawing/2014/main" id="{50C53169-F836-4A3A-AD21-91F4452377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49" name="Text Box 2">
          <a:extLst>
            <a:ext uri="{FF2B5EF4-FFF2-40B4-BE49-F238E27FC236}">
              <a16:creationId xmlns:a16="http://schemas.microsoft.com/office/drawing/2014/main" id="{74056E04-5B75-4A5A-B916-C15CEBFC27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F96033A0-5959-40E6-B01A-DF16DFBF8C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id="{62980F2B-85AC-4C1A-9B8A-5B6F7717EBD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2" name="Text Box 2">
          <a:extLst>
            <a:ext uri="{FF2B5EF4-FFF2-40B4-BE49-F238E27FC236}">
              <a16:creationId xmlns:a16="http://schemas.microsoft.com/office/drawing/2014/main" id="{461A8CBF-6C96-4AD0-B2E7-8FC127AB4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EEEF1DE2-2FBF-4310-9AD7-0EF32B6D99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4" name="Text Box 2">
          <a:extLst>
            <a:ext uri="{FF2B5EF4-FFF2-40B4-BE49-F238E27FC236}">
              <a16:creationId xmlns:a16="http://schemas.microsoft.com/office/drawing/2014/main" id="{7E6DC93C-9F09-4B49-A3C6-5DCA8DA112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5" name="Text Box 2">
          <a:extLst>
            <a:ext uri="{FF2B5EF4-FFF2-40B4-BE49-F238E27FC236}">
              <a16:creationId xmlns:a16="http://schemas.microsoft.com/office/drawing/2014/main" id="{03CCD508-0ACB-4882-80E2-E42D51F66C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6" name="Text Box 2">
          <a:extLst>
            <a:ext uri="{FF2B5EF4-FFF2-40B4-BE49-F238E27FC236}">
              <a16:creationId xmlns:a16="http://schemas.microsoft.com/office/drawing/2014/main" id="{1F72FB70-A6F8-4C28-BEEA-B879F7DD22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7" name="Text Box 2">
          <a:extLst>
            <a:ext uri="{FF2B5EF4-FFF2-40B4-BE49-F238E27FC236}">
              <a16:creationId xmlns:a16="http://schemas.microsoft.com/office/drawing/2014/main" id="{B6EC1136-FB6F-46A3-9748-8020D5F50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8" name="Text Box 2">
          <a:extLst>
            <a:ext uri="{FF2B5EF4-FFF2-40B4-BE49-F238E27FC236}">
              <a16:creationId xmlns:a16="http://schemas.microsoft.com/office/drawing/2014/main" id="{1171C663-49B4-41EC-B1A2-3D810463BE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59" name="Text Box 2">
          <a:extLst>
            <a:ext uri="{FF2B5EF4-FFF2-40B4-BE49-F238E27FC236}">
              <a16:creationId xmlns:a16="http://schemas.microsoft.com/office/drawing/2014/main" id="{AE79E02D-3DB3-4774-8EE5-7BB0D20A74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0" name="Text Box 2">
          <a:extLst>
            <a:ext uri="{FF2B5EF4-FFF2-40B4-BE49-F238E27FC236}">
              <a16:creationId xmlns:a16="http://schemas.microsoft.com/office/drawing/2014/main" id="{F0995CBD-A9B2-45BE-A89B-35044F1C2F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1" name="Text Box 2">
          <a:extLst>
            <a:ext uri="{FF2B5EF4-FFF2-40B4-BE49-F238E27FC236}">
              <a16:creationId xmlns:a16="http://schemas.microsoft.com/office/drawing/2014/main" id="{BBC73A0B-4BB2-4DE1-9F7C-8D28B1C05C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2" name="Text Box 2">
          <a:extLst>
            <a:ext uri="{FF2B5EF4-FFF2-40B4-BE49-F238E27FC236}">
              <a16:creationId xmlns:a16="http://schemas.microsoft.com/office/drawing/2014/main" id="{2F108042-46D8-427C-BCB3-47F8875F2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3" name="Text Box 2">
          <a:extLst>
            <a:ext uri="{FF2B5EF4-FFF2-40B4-BE49-F238E27FC236}">
              <a16:creationId xmlns:a16="http://schemas.microsoft.com/office/drawing/2014/main" id="{053B9BA4-5EC0-48FD-B2C2-BE338DD4D0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4" name="Text Box 2">
          <a:extLst>
            <a:ext uri="{FF2B5EF4-FFF2-40B4-BE49-F238E27FC236}">
              <a16:creationId xmlns:a16="http://schemas.microsoft.com/office/drawing/2014/main" id="{0295205F-BF3B-4B93-93D9-013980C0D4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5" name="Text Box 2">
          <a:extLst>
            <a:ext uri="{FF2B5EF4-FFF2-40B4-BE49-F238E27FC236}">
              <a16:creationId xmlns:a16="http://schemas.microsoft.com/office/drawing/2014/main" id="{73ED0FDD-86D4-4D04-B737-802D09647E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66" name="Text Box 2">
          <a:extLst>
            <a:ext uri="{FF2B5EF4-FFF2-40B4-BE49-F238E27FC236}">
              <a16:creationId xmlns:a16="http://schemas.microsoft.com/office/drawing/2014/main" id="{CC0B1091-7C1D-4087-8DCF-03E4BE8C00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67" name="Text Box 2">
          <a:extLst>
            <a:ext uri="{FF2B5EF4-FFF2-40B4-BE49-F238E27FC236}">
              <a16:creationId xmlns:a16="http://schemas.microsoft.com/office/drawing/2014/main" id="{B04CE9D2-19BE-44CD-B63B-E2487F55A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C661AA08-C379-47D2-A147-BF8E21D0024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69" name="Text Box 2">
          <a:extLst>
            <a:ext uri="{FF2B5EF4-FFF2-40B4-BE49-F238E27FC236}">
              <a16:creationId xmlns:a16="http://schemas.microsoft.com/office/drawing/2014/main" id="{5CF0AB1F-3A04-4AD7-B028-F6BEC55D4F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19CD967A-98F9-40DA-BB73-EF89CF0DA1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1" name="Text Box 2">
          <a:extLst>
            <a:ext uri="{FF2B5EF4-FFF2-40B4-BE49-F238E27FC236}">
              <a16:creationId xmlns:a16="http://schemas.microsoft.com/office/drawing/2014/main" id="{9AD68C5B-6486-4683-964E-25897946E0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6617F995-205E-434E-85EA-02473F54949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3" name="Text Box 2">
          <a:extLst>
            <a:ext uri="{FF2B5EF4-FFF2-40B4-BE49-F238E27FC236}">
              <a16:creationId xmlns:a16="http://schemas.microsoft.com/office/drawing/2014/main" id="{F003DD72-CA79-4EBF-963B-BE019E8C7B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4" name="Text Box 2">
          <a:extLst>
            <a:ext uri="{FF2B5EF4-FFF2-40B4-BE49-F238E27FC236}">
              <a16:creationId xmlns:a16="http://schemas.microsoft.com/office/drawing/2014/main" id="{9F9994BC-F83B-4108-AAF6-99AAC04E9D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5" name="Text Box 2">
          <a:extLst>
            <a:ext uri="{FF2B5EF4-FFF2-40B4-BE49-F238E27FC236}">
              <a16:creationId xmlns:a16="http://schemas.microsoft.com/office/drawing/2014/main" id="{E52F8375-1B45-442E-9817-A45DC4AEFA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A03DEEE7-A236-4561-ACA6-020D5B0A2F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7" name="Text Box 2">
          <a:extLst>
            <a:ext uri="{FF2B5EF4-FFF2-40B4-BE49-F238E27FC236}">
              <a16:creationId xmlns:a16="http://schemas.microsoft.com/office/drawing/2014/main" id="{B9696BAD-CB3F-4866-8F28-F3E80E32D8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6435B816-52E4-49E3-9C1A-43280AAB40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79" name="Text Box 2">
          <a:extLst>
            <a:ext uri="{FF2B5EF4-FFF2-40B4-BE49-F238E27FC236}">
              <a16:creationId xmlns:a16="http://schemas.microsoft.com/office/drawing/2014/main" id="{74B9173E-C189-4585-89FE-BE6CB73051E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0" name="Text Box 2">
          <a:extLst>
            <a:ext uri="{FF2B5EF4-FFF2-40B4-BE49-F238E27FC236}">
              <a16:creationId xmlns:a16="http://schemas.microsoft.com/office/drawing/2014/main" id="{4E18AF63-A8B8-4244-B9CB-EB0229B95F5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1" name="Text Box 2">
          <a:extLst>
            <a:ext uri="{FF2B5EF4-FFF2-40B4-BE49-F238E27FC236}">
              <a16:creationId xmlns:a16="http://schemas.microsoft.com/office/drawing/2014/main" id="{13119E16-C6C1-4991-8D4B-85D9A7C766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F2BBA8BB-F497-429C-B04D-9D21D619BF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3" name="Text Box 2">
          <a:extLst>
            <a:ext uri="{FF2B5EF4-FFF2-40B4-BE49-F238E27FC236}">
              <a16:creationId xmlns:a16="http://schemas.microsoft.com/office/drawing/2014/main" id="{1731D9C1-3D1F-4BD7-995E-3315A9810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4" name="Text Box 2">
          <a:extLst>
            <a:ext uri="{FF2B5EF4-FFF2-40B4-BE49-F238E27FC236}">
              <a16:creationId xmlns:a16="http://schemas.microsoft.com/office/drawing/2014/main" id="{6DD7182E-6DA6-4BB0-ACEF-1CB515039C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5" name="Text Box 2">
          <a:extLst>
            <a:ext uri="{FF2B5EF4-FFF2-40B4-BE49-F238E27FC236}">
              <a16:creationId xmlns:a16="http://schemas.microsoft.com/office/drawing/2014/main" id="{F1C03742-6C6F-4B27-87B7-78F2C540215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D5433E9C-5B1F-49D6-80F2-12B9C8849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7" name="Text Box 2">
          <a:extLst>
            <a:ext uri="{FF2B5EF4-FFF2-40B4-BE49-F238E27FC236}">
              <a16:creationId xmlns:a16="http://schemas.microsoft.com/office/drawing/2014/main" id="{247AE0AF-2F61-4AC3-8B42-3838CEBCD8E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688" name="Text Box 2">
          <a:extLst>
            <a:ext uri="{FF2B5EF4-FFF2-40B4-BE49-F238E27FC236}">
              <a16:creationId xmlns:a16="http://schemas.microsoft.com/office/drawing/2014/main" id="{7451CC62-FFFD-4418-83E9-D879B1CED7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89" name="Text Box 2">
          <a:extLst>
            <a:ext uri="{FF2B5EF4-FFF2-40B4-BE49-F238E27FC236}">
              <a16:creationId xmlns:a16="http://schemas.microsoft.com/office/drawing/2014/main" id="{C12436F7-486F-4141-8708-C1B805F1A31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0" name="Text Box 2">
          <a:extLst>
            <a:ext uri="{FF2B5EF4-FFF2-40B4-BE49-F238E27FC236}">
              <a16:creationId xmlns:a16="http://schemas.microsoft.com/office/drawing/2014/main" id="{EC01D73A-F56A-4684-9DE8-A84611AE36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1" name="Text Box 2">
          <a:extLst>
            <a:ext uri="{FF2B5EF4-FFF2-40B4-BE49-F238E27FC236}">
              <a16:creationId xmlns:a16="http://schemas.microsoft.com/office/drawing/2014/main" id="{EE1578EA-A0A9-462E-9B30-5DC7197521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098657C7-D903-4B1E-B114-EFD27326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93" name="Text Box 2">
          <a:extLst>
            <a:ext uri="{FF2B5EF4-FFF2-40B4-BE49-F238E27FC236}">
              <a16:creationId xmlns:a16="http://schemas.microsoft.com/office/drawing/2014/main" id="{5DEF94DD-D038-4FFD-80DA-052805D33F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4" name="Text Box 2">
          <a:extLst>
            <a:ext uri="{FF2B5EF4-FFF2-40B4-BE49-F238E27FC236}">
              <a16:creationId xmlns:a16="http://schemas.microsoft.com/office/drawing/2014/main" id="{11BCCA4E-0830-41B0-93A9-EA89DD47BD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88DBF25A-5BDD-493E-AACF-12E9B7AEBD1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6" name="Text Box 2">
          <a:extLst>
            <a:ext uri="{FF2B5EF4-FFF2-40B4-BE49-F238E27FC236}">
              <a16:creationId xmlns:a16="http://schemas.microsoft.com/office/drawing/2014/main" id="{91DE2A98-13B5-4002-89BA-35A6E39655E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697" name="Text Box 2">
          <a:extLst>
            <a:ext uri="{FF2B5EF4-FFF2-40B4-BE49-F238E27FC236}">
              <a16:creationId xmlns:a16="http://schemas.microsoft.com/office/drawing/2014/main" id="{1067C049-64E3-4F38-B780-F3811B14889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8" name="Text Box 2">
          <a:extLst>
            <a:ext uri="{FF2B5EF4-FFF2-40B4-BE49-F238E27FC236}">
              <a16:creationId xmlns:a16="http://schemas.microsoft.com/office/drawing/2014/main" id="{2840295D-6462-4576-933E-CA58DAA794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699" name="Text Box 2">
          <a:extLst>
            <a:ext uri="{FF2B5EF4-FFF2-40B4-BE49-F238E27FC236}">
              <a16:creationId xmlns:a16="http://schemas.microsoft.com/office/drawing/2014/main" id="{F9B99D0D-B0F8-48E9-BAA4-97658F9541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0" name="Text Box 2">
          <a:extLst>
            <a:ext uri="{FF2B5EF4-FFF2-40B4-BE49-F238E27FC236}">
              <a16:creationId xmlns:a16="http://schemas.microsoft.com/office/drawing/2014/main" id="{C07AB25D-B04A-4D78-8B16-64B04D0236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01" name="Text Box 2">
          <a:extLst>
            <a:ext uri="{FF2B5EF4-FFF2-40B4-BE49-F238E27FC236}">
              <a16:creationId xmlns:a16="http://schemas.microsoft.com/office/drawing/2014/main" id="{BBE41E40-9A82-47EC-AE7A-DEE3050336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2" name="Text Box 2">
          <a:extLst>
            <a:ext uri="{FF2B5EF4-FFF2-40B4-BE49-F238E27FC236}">
              <a16:creationId xmlns:a16="http://schemas.microsoft.com/office/drawing/2014/main" id="{F426855E-E535-49D6-B935-2C76F6F6C8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3" name="Text Box 2">
          <a:extLst>
            <a:ext uri="{FF2B5EF4-FFF2-40B4-BE49-F238E27FC236}">
              <a16:creationId xmlns:a16="http://schemas.microsoft.com/office/drawing/2014/main" id="{0129E2E1-5204-45E6-873C-C0E07D1A261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4" name="Text Box 2">
          <a:extLst>
            <a:ext uri="{FF2B5EF4-FFF2-40B4-BE49-F238E27FC236}">
              <a16:creationId xmlns:a16="http://schemas.microsoft.com/office/drawing/2014/main" id="{DCFA71B7-9CD9-4CA3-A1E8-08F066D82F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05" name="Text Box 2">
          <a:extLst>
            <a:ext uri="{FF2B5EF4-FFF2-40B4-BE49-F238E27FC236}">
              <a16:creationId xmlns:a16="http://schemas.microsoft.com/office/drawing/2014/main" id="{7465C463-93E9-4D25-B4C6-96FCB87123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6" name="Text Box 2">
          <a:extLst>
            <a:ext uri="{FF2B5EF4-FFF2-40B4-BE49-F238E27FC236}">
              <a16:creationId xmlns:a16="http://schemas.microsoft.com/office/drawing/2014/main" id="{A16E3BBA-DC5F-484A-8FBE-182E5CC24F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7" name="Text Box 2">
          <a:extLst>
            <a:ext uri="{FF2B5EF4-FFF2-40B4-BE49-F238E27FC236}">
              <a16:creationId xmlns:a16="http://schemas.microsoft.com/office/drawing/2014/main" id="{D0109744-86E9-4985-984F-39F72CDCF83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08" name="Text Box 2">
          <a:extLst>
            <a:ext uri="{FF2B5EF4-FFF2-40B4-BE49-F238E27FC236}">
              <a16:creationId xmlns:a16="http://schemas.microsoft.com/office/drawing/2014/main" id="{542EDB06-189F-47E2-B310-7BDF5FA81E1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89200A88-2307-44F7-BDFA-DB04457EAB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0" name="Text Box 2">
          <a:extLst>
            <a:ext uri="{FF2B5EF4-FFF2-40B4-BE49-F238E27FC236}">
              <a16:creationId xmlns:a16="http://schemas.microsoft.com/office/drawing/2014/main" id="{AB2C6228-1003-432C-8964-D24A28C270A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81D89D9E-D0A5-4BA4-A2B9-9A1A3900F4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8CCEDDB7-4B6D-4C51-A1AA-22985F9818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E274C110-AFD5-45C9-A1FA-149CD60586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4" name="Text Box 2">
          <a:extLst>
            <a:ext uri="{FF2B5EF4-FFF2-40B4-BE49-F238E27FC236}">
              <a16:creationId xmlns:a16="http://schemas.microsoft.com/office/drawing/2014/main" id="{777202AA-6DCE-41C9-9219-196DE64ACE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5" name="Text Box 2">
          <a:extLst>
            <a:ext uri="{FF2B5EF4-FFF2-40B4-BE49-F238E27FC236}">
              <a16:creationId xmlns:a16="http://schemas.microsoft.com/office/drawing/2014/main" id="{1A37DF27-D126-4661-A64C-D4311FDD2E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6" name="Text Box 2">
          <a:extLst>
            <a:ext uri="{FF2B5EF4-FFF2-40B4-BE49-F238E27FC236}">
              <a16:creationId xmlns:a16="http://schemas.microsoft.com/office/drawing/2014/main" id="{334C760B-1C9F-4A0D-8373-E47A4A2429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17" name="Text Box 2">
          <a:extLst>
            <a:ext uri="{FF2B5EF4-FFF2-40B4-BE49-F238E27FC236}">
              <a16:creationId xmlns:a16="http://schemas.microsoft.com/office/drawing/2014/main" id="{595FA516-F7E1-463B-AD6D-378B8E6D10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8" name="Text Box 2">
          <a:extLst>
            <a:ext uri="{FF2B5EF4-FFF2-40B4-BE49-F238E27FC236}">
              <a16:creationId xmlns:a16="http://schemas.microsoft.com/office/drawing/2014/main" id="{73469923-8AD3-4C14-B79B-DA4E848C71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19" name="Text Box 2">
          <a:extLst>
            <a:ext uri="{FF2B5EF4-FFF2-40B4-BE49-F238E27FC236}">
              <a16:creationId xmlns:a16="http://schemas.microsoft.com/office/drawing/2014/main" id="{CD4C7524-C460-4FDD-80B0-0DDA4E911E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0" name="Text Box 2">
          <a:extLst>
            <a:ext uri="{FF2B5EF4-FFF2-40B4-BE49-F238E27FC236}">
              <a16:creationId xmlns:a16="http://schemas.microsoft.com/office/drawing/2014/main" id="{88C21158-83F7-4EED-9C6C-D62A08543E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21" name="Text Box 2">
          <a:extLst>
            <a:ext uri="{FF2B5EF4-FFF2-40B4-BE49-F238E27FC236}">
              <a16:creationId xmlns:a16="http://schemas.microsoft.com/office/drawing/2014/main" id="{2FB4FB0F-C168-451E-A238-3D8F2E956A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56D72A7-F476-48E6-9EE9-69873406588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3" name="Text Box 2">
          <a:extLst>
            <a:ext uri="{FF2B5EF4-FFF2-40B4-BE49-F238E27FC236}">
              <a16:creationId xmlns:a16="http://schemas.microsoft.com/office/drawing/2014/main" id="{36734331-E26F-4E44-8545-74C4425D8C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24" name="Text Box 2">
          <a:extLst>
            <a:ext uri="{FF2B5EF4-FFF2-40B4-BE49-F238E27FC236}">
              <a16:creationId xmlns:a16="http://schemas.microsoft.com/office/drawing/2014/main" id="{BC88274A-10D1-4FDC-BBB4-D0FF4E2884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5" name="Text Box 2">
          <a:extLst>
            <a:ext uri="{FF2B5EF4-FFF2-40B4-BE49-F238E27FC236}">
              <a16:creationId xmlns:a16="http://schemas.microsoft.com/office/drawing/2014/main" id="{97699261-219A-40D4-ADB5-F36B5A54F3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6" name="Text Box 2">
          <a:extLst>
            <a:ext uri="{FF2B5EF4-FFF2-40B4-BE49-F238E27FC236}">
              <a16:creationId xmlns:a16="http://schemas.microsoft.com/office/drawing/2014/main" id="{AD4A7ADF-B25F-4C1B-BBCA-FC472C4241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7" name="Text Box 2">
          <a:extLst>
            <a:ext uri="{FF2B5EF4-FFF2-40B4-BE49-F238E27FC236}">
              <a16:creationId xmlns:a16="http://schemas.microsoft.com/office/drawing/2014/main" id="{50D7B429-0F88-4F74-8501-C51FCBED69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8" name="Text Box 2">
          <a:extLst>
            <a:ext uri="{FF2B5EF4-FFF2-40B4-BE49-F238E27FC236}">
              <a16:creationId xmlns:a16="http://schemas.microsoft.com/office/drawing/2014/main" id="{2F98FBF7-590C-40F8-BBBA-BBC59CF566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29" name="Text Box 2">
          <a:extLst>
            <a:ext uri="{FF2B5EF4-FFF2-40B4-BE49-F238E27FC236}">
              <a16:creationId xmlns:a16="http://schemas.microsoft.com/office/drawing/2014/main" id="{7A12096A-6EE2-4B28-902B-6CDC3577B5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0" name="Text Box 2">
          <a:extLst>
            <a:ext uri="{FF2B5EF4-FFF2-40B4-BE49-F238E27FC236}">
              <a16:creationId xmlns:a16="http://schemas.microsoft.com/office/drawing/2014/main" id="{5D960147-3238-412C-B428-DADBCC3A44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A5719443-ABF8-4FC0-83A7-96F87D2C1B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2" name="Text Box 2">
          <a:extLst>
            <a:ext uri="{FF2B5EF4-FFF2-40B4-BE49-F238E27FC236}">
              <a16:creationId xmlns:a16="http://schemas.microsoft.com/office/drawing/2014/main" id="{DF4A191D-7918-4FB5-82FB-CA58D51FE22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3" name="Text Box 2">
          <a:extLst>
            <a:ext uri="{FF2B5EF4-FFF2-40B4-BE49-F238E27FC236}">
              <a16:creationId xmlns:a16="http://schemas.microsoft.com/office/drawing/2014/main" id="{50762D22-751B-43C8-AA22-1EFE693C40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4" name="Text Box 2">
          <a:extLst>
            <a:ext uri="{FF2B5EF4-FFF2-40B4-BE49-F238E27FC236}">
              <a16:creationId xmlns:a16="http://schemas.microsoft.com/office/drawing/2014/main" id="{6916A3F9-898E-4F08-A329-FD8CBF9E48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5" name="Text Box 2">
          <a:extLst>
            <a:ext uri="{FF2B5EF4-FFF2-40B4-BE49-F238E27FC236}">
              <a16:creationId xmlns:a16="http://schemas.microsoft.com/office/drawing/2014/main" id="{72C48BDC-7F95-47A2-BA73-26B86234FB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6" name="Text Box 2">
          <a:extLst>
            <a:ext uri="{FF2B5EF4-FFF2-40B4-BE49-F238E27FC236}">
              <a16:creationId xmlns:a16="http://schemas.microsoft.com/office/drawing/2014/main" id="{9988277A-384E-4E5C-A465-05C7AAF3FB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7" name="Text Box 2">
          <a:extLst>
            <a:ext uri="{FF2B5EF4-FFF2-40B4-BE49-F238E27FC236}">
              <a16:creationId xmlns:a16="http://schemas.microsoft.com/office/drawing/2014/main" id="{6BE36778-B2DF-4F64-AD99-F1A9047BE8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8" name="Text Box 2">
          <a:extLst>
            <a:ext uri="{FF2B5EF4-FFF2-40B4-BE49-F238E27FC236}">
              <a16:creationId xmlns:a16="http://schemas.microsoft.com/office/drawing/2014/main" id="{9B2B24F7-3EAF-4868-B76B-A91D144390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39" name="Text Box 2">
          <a:extLst>
            <a:ext uri="{FF2B5EF4-FFF2-40B4-BE49-F238E27FC236}">
              <a16:creationId xmlns:a16="http://schemas.microsoft.com/office/drawing/2014/main" id="{6C74ABF6-3108-4EAC-A7C3-9D97F62C7F7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644400A6-9089-4335-9F6C-107A9A0D5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41" name="Text Box 2">
          <a:extLst>
            <a:ext uri="{FF2B5EF4-FFF2-40B4-BE49-F238E27FC236}">
              <a16:creationId xmlns:a16="http://schemas.microsoft.com/office/drawing/2014/main" id="{CD7A038A-BBA8-4FF9-AB15-01F75037B3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42" name="Text Box 2">
          <a:extLst>
            <a:ext uri="{FF2B5EF4-FFF2-40B4-BE49-F238E27FC236}">
              <a16:creationId xmlns:a16="http://schemas.microsoft.com/office/drawing/2014/main" id="{7197ED47-7B9A-4BA4-AC86-C2D9504720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43" name="Text Box 2">
          <a:extLst>
            <a:ext uri="{FF2B5EF4-FFF2-40B4-BE49-F238E27FC236}">
              <a16:creationId xmlns:a16="http://schemas.microsoft.com/office/drawing/2014/main" id="{7E84DAF4-EE44-49E2-8899-57FD0075F8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901E7C91-A01A-481D-B017-0808D552C4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5" name="Text Box 2">
          <a:extLst>
            <a:ext uri="{FF2B5EF4-FFF2-40B4-BE49-F238E27FC236}">
              <a16:creationId xmlns:a16="http://schemas.microsoft.com/office/drawing/2014/main" id="{92C7B874-6ABC-4037-B477-EF5A211551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6" name="Text Box 2">
          <a:extLst>
            <a:ext uri="{FF2B5EF4-FFF2-40B4-BE49-F238E27FC236}">
              <a16:creationId xmlns:a16="http://schemas.microsoft.com/office/drawing/2014/main" id="{D3935332-A850-4C87-81DD-BD0ABA88F2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7" name="Text Box 2">
          <a:extLst>
            <a:ext uri="{FF2B5EF4-FFF2-40B4-BE49-F238E27FC236}">
              <a16:creationId xmlns:a16="http://schemas.microsoft.com/office/drawing/2014/main" id="{6555ABF6-DF69-49F0-B61F-80C76A53E5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8" name="Text Box 2">
          <a:extLst>
            <a:ext uri="{FF2B5EF4-FFF2-40B4-BE49-F238E27FC236}">
              <a16:creationId xmlns:a16="http://schemas.microsoft.com/office/drawing/2014/main" id="{E986E817-A041-4215-B5D7-E95E383089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F8393C6E-84E9-444A-9354-686C3017FA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0" name="Text Box 2">
          <a:extLst>
            <a:ext uri="{FF2B5EF4-FFF2-40B4-BE49-F238E27FC236}">
              <a16:creationId xmlns:a16="http://schemas.microsoft.com/office/drawing/2014/main" id="{9C3E2DE1-A22C-446A-B52A-F0F1AC25104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67569F96-C324-4906-A161-752A7AF3AA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1B0CF43D-E578-4D18-8036-DAF7672898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3" name="Text Box 2">
          <a:extLst>
            <a:ext uri="{FF2B5EF4-FFF2-40B4-BE49-F238E27FC236}">
              <a16:creationId xmlns:a16="http://schemas.microsoft.com/office/drawing/2014/main" id="{FD5DDBBD-9613-4DD3-9173-971A441836E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4" name="Text Box 2">
          <a:extLst>
            <a:ext uri="{FF2B5EF4-FFF2-40B4-BE49-F238E27FC236}">
              <a16:creationId xmlns:a16="http://schemas.microsoft.com/office/drawing/2014/main" id="{BAD48EFD-0FD7-4A17-80A5-3FCC104129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55" name="Text Box 2">
          <a:extLst>
            <a:ext uri="{FF2B5EF4-FFF2-40B4-BE49-F238E27FC236}">
              <a16:creationId xmlns:a16="http://schemas.microsoft.com/office/drawing/2014/main" id="{6E3D6A0B-7EC2-433E-89CD-2DB56568CD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F7ED217E-3A3B-46FD-AF60-129455F4F4E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57" name="Text Box 2">
          <a:extLst>
            <a:ext uri="{FF2B5EF4-FFF2-40B4-BE49-F238E27FC236}">
              <a16:creationId xmlns:a16="http://schemas.microsoft.com/office/drawing/2014/main" id="{ED111C41-40C1-472B-90BE-470D4DD9FF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58" name="Text Box 2">
          <a:extLst>
            <a:ext uri="{FF2B5EF4-FFF2-40B4-BE49-F238E27FC236}">
              <a16:creationId xmlns:a16="http://schemas.microsoft.com/office/drawing/2014/main" id="{69831545-5DAE-4682-9370-A0BCB02422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59" name="Text Box 2">
          <a:extLst>
            <a:ext uri="{FF2B5EF4-FFF2-40B4-BE49-F238E27FC236}">
              <a16:creationId xmlns:a16="http://schemas.microsoft.com/office/drawing/2014/main" id="{B834F9BC-152D-4EF9-8EBC-1D40BE8D2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0" name="Text Box 2">
          <a:extLst>
            <a:ext uri="{FF2B5EF4-FFF2-40B4-BE49-F238E27FC236}">
              <a16:creationId xmlns:a16="http://schemas.microsoft.com/office/drawing/2014/main" id="{96EF6B0B-D53E-448D-B04C-3C6CDE8E62E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1" name="Text Box 2">
          <a:extLst>
            <a:ext uri="{FF2B5EF4-FFF2-40B4-BE49-F238E27FC236}">
              <a16:creationId xmlns:a16="http://schemas.microsoft.com/office/drawing/2014/main" id="{AD3CD5EC-4F18-4F0F-9D04-A1C2F78369A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2" name="Text Box 2">
          <a:extLst>
            <a:ext uri="{FF2B5EF4-FFF2-40B4-BE49-F238E27FC236}">
              <a16:creationId xmlns:a16="http://schemas.microsoft.com/office/drawing/2014/main" id="{16C1A78D-5DB4-4D07-80DE-B226AADBC6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763" name="Text Box 2">
          <a:extLst>
            <a:ext uri="{FF2B5EF4-FFF2-40B4-BE49-F238E27FC236}">
              <a16:creationId xmlns:a16="http://schemas.microsoft.com/office/drawing/2014/main" id="{C89C18F5-2ED1-41D5-95D1-C8446D30EB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64" name="Text Box 2">
          <a:extLst>
            <a:ext uri="{FF2B5EF4-FFF2-40B4-BE49-F238E27FC236}">
              <a16:creationId xmlns:a16="http://schemas.microsoft.com/office/drawing/2014/main" id="{484E78B0-C476-458F-8EBB-3344B91D78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65" name="Text Box 2">
          <a:extLst>
            <a:ext uri="{FF2B5EF4-FFF2-40B4-BE49-F238E27FC236}">
              <a16:creationId xmlns:a16="http://schemas.microsoft.com/office/drawing/2014/main" id="{2CB2F368-AF67-4F8C-8457-078ED765E2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34A96C82-58D0-4CE2-83B8-209C1CBB3D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3335BA16-FAEC-48EA-B315-94A93742B8F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8" name="Text Box 2">
          <a:extLst>
            <a:ext uri="{FF2B5EF4-FFF2-40B4-BE49-F238E27FC236}">
              <a16:creationId xmlns:a16="http://schemas.microsoft.com/office/drawing/2014/main" id="{FAD2D304-09F5-4013-9C00-283B98BC01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769" name="Text Box 2">
          <a:extLst>
            <a:ext uri="{FF2B5EF4-FFF2-40B4-BE49-F238E27FC236}">
              <a16:creationId xmlns:a16="http://schemas.microsoft.com/office/drawing/2014/main" id="{7067797D-DFD4-4CED-8BC7-E68D3D78E1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770" name="Text Box 2">
          <a:extLst>
            <a:ext uri="{FF2B5EF4-FFF2-40B4-BE49-F238E27FC236}">
              <a16:creationId xmlns:a16="http://schemas.microsoft.com/office/drawing/2014/main" id="{EB8ECB56-C6E1-488D-8349-5DB1A8BE886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71" name="Text Box 2">
          <a:extLst>
            <a:ext uri="{FF2B5EF4-FFF2-40B4-BE49-F238E27FC236}">
              <a16:creationId xmlns:a16="http://schemas.microsoft.com/office/drawing/2014/main" id="{9187FA7E-BD76-49BB-B221-031CDEA879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72" name="Text Box 2">
          <a:extLst>
            <a:ext uri="{FF2B5EF4-FFF2-40B4-BE49-F238E27FC236}">
              <a16:creationId xmlns:a16="http://schemas.microsoft.com/office/drawing/2014/main" id="{CA2914B0-DACA-4842-97E8-53047F95A80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773" name="Text Box 2">
          <a:extLst>
            <a:ext uri="{FF2B5EF4-FFF2-40B4-BE49-F238E27FC236}">
              <a16:creationId xmlns:a16="http://schemas.microsoft.com/office/drawing/2014/main" id="{7E7F22FA-829B-4E2D-9D94-3AA586626F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74" name="Text Box 2">
          <a:extLst>
            <a:ext uri="{FF2B5EF4-FFF2-40B4-BE49-F238E27FC236}">
              <a16:creationId xmlns:a16="http://schemas.microsoft.com/office/drawing/2014/main" id="{CFAC66E4-66DC-4DAA-9E36-F4FEDEB0FE5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5" name="Text Box 2">
          <a:extLst>
            <a:ext uri="{FF2B5EF4-FFF2-40B4-BE49-F238E27FC236}">
              <a16:creationId xmlns:a16="http://schemas.microsoft.com/office/drawing/2014/main" id="{2A2E6A23-DE83-4FA4-9B1B-ABF87921410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6" name="Text Box 2">
          <a:extLst>
            <a:ext uri="{FF2B5EF4-FFF2-40B4-BE49-F238E27FC236}">
              <a16:creationId xmlns:a16="http://schemas.microsoft.com/office/drawing/2014/main" id="{B914BD27-AD9F-4981-9EFE-B6DDD0342A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CED4FA89-CC57-4184-ACEE-BE25B19B0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0B05CF03-F6F3-4C58-92D4-7BE8261E6B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79" name="Text Box 2">
          <a:extLst>
            <a:ext uri="{FF2B5EF4-FFF2-40B4-BE49-F238E27FC236}">
              <a16:creationId xmlns:a16="http://schemas.microsoft.com/office/drawing/2014/main" id="{CC612E93-15C6-461F-B072-6A1F1DB095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0" name="Text Box 2">
          <a:extLst>
            <a:ext uri="{FF2B5EF4-FFF2-40B4-BE49-F238E27FC236}">
              <a16:creationId xmlns:a16="http://schemas.microsoft.com/office/drawing/2014/main" id="{6E9604CE-81EA-4D72-91A0-DA397C4C613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CDB9F78D-643B-43A4-931A-76E0EEF2E9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82" name="Text Box 2">
          <a:extLst>
            <a:ext uri="{FF2B5EF4-FFF2-40B4-BE49-F238E27FC236}">
              <a16:creationId xmlns:a16="http://schemas.microsoft.com/office/drawing/2014/main" id="{AB19362E-FF18-4A57-B9FF-7BA9AECAB1E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3" name="Text Box 2">
          <a:extLst>
            <a:ext uri="{FF2B5EF4-FFF2-40B4-BE49-F238E27FC236}">
              <a16:creationId xmlns:a16="http://schemas.microsoft.com/office/drawing/2014/main" id="{82C029CE-E3BB-4597-9F5F-FEA9B8DF00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4" name="Text Box 2">
          <a:extLst>
            <a:ext uri="{FF2B5EF4-FFF2-40B4-BE49-F238E27FC236}">
              <a16:creationId xmlns:a16="http://schemas.microsoft.com/office/drawing/2014/main" id="{2091C6A9-17F3-4DC0-9B52-8717F5C67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A2B79119-8830-4BB2-962F-671DE42BDD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86" name="Text Box 2">
          <a:extLst>
            <a:ext uri="{FF2B5EF4-FFF2-40B4-BE49-F238E27FC236}">
              <a16:creationId xmlns:a16="http://schemas.microsoft.com/office/drawing/2014/main" id="{A9FD218C-06A3-4552-BAD8-3BFE25EB7C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7" name="Text Box 2">
          <a:extLst>
            <a:ext uri="{FF2B5EF4-FFF2-40B4-BE49-F238E27FC236}">
              <a16:creationId xmlns:a16="http://schemas.microsoft.com/office/drawing/2014/main" id="{04B0A483-FD72-4661-8976-550FC05DC0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8" name="Text Box 2">
          <a:extLst>
            <a:ext uri="{FF2B5EF4-FFF2-40B4-BE49-F238E27FC236}">
              <a16:creationId xmlns:a16="http://schemas.microsoft.com/office/drawing/2014/main" id="{3A6CD2C9-D0C6-4137-A130-BEAF10FA069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89" name="Text Box 2">
          <a:extLst>
            <a:ext uri="{FF2B5EF4-FFF2-40B4-BE49-F238E27FC236}">
              <a16:creationId xmlns:a16="http://schemas.microsoft.com/office/drawing/2014/main" id="{8FE12FC3-59CD-45EB-BF01-9684828582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90" name="Text Box 2">
          <a:extLst>
            <a:ext uri="{FF2B5EF4-FFF2-40B4-BE49-F238E27FC236}">
              <a16:creationId xmlns:a16="http://schemas.microsoft.com/office/drawing/2014/main" id="{421317E1-0085-495B-B2E6-6E21A8CB37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86E691B8-1E73-4C65-AAB3-976C9098B5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2" name="Text Box 2">
          <a:extLst>
            <a:ext uri="{FF2B5EF4-FFF2-40B4-BE49-F238E27FC236}">
              <a16:creationId xmlns:a16="http://schemas.microsoft.com/office/drawing/2014/main" id="{00F006F5-3BE0-4502-8EF9-B32CD9DEF5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3" name="Text Box 2">
          <a:extLst>
            <a:ext uri="{FF2B5EF4-FFF2-40B4-BE49-F238E27FC236}">
              <a16:creationId xmlns:a16="http://schemas.microsoft.com/office/drawing/2014/main" id="{6E82B943-E944-43A4-B4F2-CF04841A88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353EFE9F-CC43-4FFB-80B5-BF7251F06C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87DFCE6-F85A-45DB-AF38-567DF2A271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FE952950-80CB-4F78-A847-B556D7CDC7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7" name="Text Box 2">
          <a:extLst>
            <a:ext uri="{FF2B5EF4-FFF2-40B4-BE49-F238E27FC236}">
              <a16:creationId xmlns:a16="http://schemas.microsoft.com/office/drawing/2014/main" id="{AB900912-5AF8-44E8-B7E8-04DE56AF65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FC472D90-0490-485D-AADE-72874AA284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799" name="Text Box 2">
          <a:extLst>
            <a:ext uri="{FF2B5EF4-FFF2-40B4-BE49-F238E27FC236}">
              <a16:creationId xmlns:a16="http://schemas.microsoft.com/office/drawing/2014/main" id="{604EBA56-FA38-43F2-9050-4EF351BB79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2637856C-3780-4EC5-99C0-F2B3B6A7943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1" name="Text Box 2">
          <a:extLst>
            <a:ext uri="{FF2B5EF4-FFF2-40B4-BE49-F238E27FC236}">
              <a16:creationId xmlns:a16="http://schemas.microsoft.com/office/drawing/2014/main" id="{FD9F5BF6-497B-4EA4-8B00-A30396474E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02" name="Text Box 2">
          <a:extLst>
            <a:ext uri="{FF2B5EF4-FFF2-40B4-BE49-F238E27FC236}">
              <a16:creationId xmlns:a16="http://schemas.microsoft.com/office/drawing/2014/main" id="{D1F8D6C0-B8BA-4127-A086-A072B9DB71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3" name="Text Box 2">
          <a:extLst>
            <a:ext uri="{FF2B5EF4-FFF2-40B4-BE49-F238E27FC236}">
              <a16:creationId xmlns:a16="http://schemas.microsoft.com/office/drawing/2014/main" id="{60B67973-6951-4CF3-9786-5F5086C9D2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02535472-ACF9-4B5C-8010-6FD91EA6B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5" name="Text Box 2">
          <a:extLst>
            <a:ext uri="{FF2B5EF4-FFF2-40B4-BE49-F238E27FC236}">
              <a16:creationId xmlns:a16="http://schemas.microsoft.com/office/drawing/2014/main" id="{D000CE54-F269-4CFC-8279-FFAE92CF0D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06" name="Text Box 2">
          <a:extLst>
            <a:ext uri="{FF2B5EF4-FFF2-40B4-BE49-F238E27FC236}">
              <a16:creationId xmlns:a16="http://schemas.microsoft.com/office/drawing/2014/main" id="{E19E56B4-AEBE-4D31-9DCB-DE4E41D3A20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7" name="Text Box 2">
          <a:extLst>
            <a:ext uri="{FF2B5EF4-FFF2-40B4-BE49-F238E27FC236}">
              <a16:creationId xmlns:a16="http://schemas.microsoft.com/office/drawing/2014/main" id="{61D4D895-A272-4B18-82BE-1E4E6B2769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B55672A8-2712-433C-807E-9FAFF498F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09" name="Text Box 2">
          <a:extLst>
            <a:ext uri="{FF2B5EF4-FFF2-40B4-BE49-F238E27FC236}">
              <a16:creationId xmlns:a16="http://schemas.microsoft.com/office/drawing/2014/main" id="{E6F044D2-AE91-4CE5-B7CB-9DF7F187BE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0" name="Text Box 2">
          <a:extLst>
            <a:ext uri="{FF2B5EF4-FFF2-40B4-BE49-F238E27FC236}">
              <a16:creationId xmlns:a16="http://schemas.microsoft.com/office/drawing/2014/main" id="{61E68C93-22EF-4010-9FFC-0E766245B4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1" name="Text Box 2">
          <a:extLst>
            <a:ext uri="{FF2B5EF4-FFF2-40B4-BE49-F238E27FC236}">
              <a16:creationId xmlns:a16="http://schemas.microsoft.com/office/drawing/2014/main" id="{042249C2-2B4E-4CAA-B2AC-3CADE31D4D0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2" name="Text Box 2">
          <a:extLst>
            <a:ext uri="{FF2B5EF4-FFF2-40B4-BE49-F238E27FC236}">
              <a16:creationId xmlns:a16="http://schemas.microsoft.com/office/drawing/2014/main" id="{C2B682F2-06F1-43D8-A92E-FA27D5022F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3" name="Text Box 2">
          <a:extLst>
            <a:ext uri="{FF2B5EF4-FFF2-40B4-BE49-F238E27FC236}">
              <a16:creationId xmlns:a16="http://schemas.microsoft.com/office/drawing/2014/main" id="{EEEA56B0-ACF7-4793-92E2-6CD5F0B851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4" name="Text Box 2">
          <a:extLst>
            <a:ext uri="{FF2B5EF4-FFF2-40B4-BE49-F238E27FC236}">
              <a16:creationId xmlns:a16="http://schemas.microsoft.com/office/drawing/2014/main" id="{3EA624E8-C338-43B5-BA56-78A856A3B0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5" name="Text Box 2">
          <a:extLst>
            <a:ext uri="{FF2B5EF4-FFF2-40B4-BE49-F238E27FC236}">
              <a16:creationId xmlns:a16="http://schemas.microsoft.com/office/drawing/2014/main" id="{38BB4B07-EB6E-4C17-8573-9939AE398B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6" name="Text Box 2">
          <a:extLst>
            <a:ext uri="{FF2B5EF4-FFF2-40B4-BE49-F238E27FC236}">
              <a16:creationId xmlns:a16="http://schemas.microsoft.com/office/drawing/2014/main" id="{87C82750-5314-46C6-8932-B10372DA77B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7" name="Text Box 2">
          <a:extLst>
            <a:ext uri="{FF2B5EF4-FFF2-40B4-BE49-F238E27FC236}">
              <a16:creationId xmlns:a16="http://schemas.microsoft.com/office/drawing/2014/main" id="{48E26654-343F-4599-A5A0-642646F333E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8" name="Text Box 2">
          <a:extLst>
            <a:ext uri="{FF2B5EF4-FFF2-40B4-BE49-F238E27FC236}">
              <a16:creationId xmlns:a16="http://schemas.microsoft.com/office/drawing/2014/main" id="{3A8B0F01-BCFE-4948-BB2A-1F6F77617F9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19" name="Text Box 2">
          <a:extLst>
            <a:ext uri="{FF2B5EF4-FFF2-40B4-BE49-F238E27FC236}">
              <a16:creationId xmlns:a16="http://schemas.microsoft.com/office/drawing/2014/main" id="{89A238CB-2CDD-4FAE-9DEB-D29094ACED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0" name="Text Box 2">
          <a:extLst>
            <a:ext uri="{FF2B5EF4-FFF2-40B4-BE49-F238E27FC236}">
              <a16:creationId xmlns:a16="http://schemas.microsoft.com/office/drawing/2014/main" id="{29F7501A-46BF-493E-A73A-DCE33ABC6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1" name="Text Box 2">
          <a:extLst>
            <a:ext uri="{FF2B5EF4-FFF2-40B4-BE49-F238E27FC236}">
              <a16:creationId xmlns:a16="http://schemas.microsoft.com/office/drawing/2014/main" id="{04531F22-D66B-4B21-A46E-E4AA9F51A4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2" name="Text Box 2">
          <a:extLst>
            <a:ext uri="{FF2B5EF4-FFF2-40B4-BE49-F238E27FC236}">
              <a16:creationId xmlns:a16="http://schemas.microsoft.com/office/drawing/2014/main" id="{4E3001D5-54CB-406C-AD94-45BB707FB6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3" name="Text Box 2">
          <a:extLst>
            <a:ext uri="{FF2B5EF4-FFF2-40B4-BE49-F238E27FC236}">
              <a16:creationId xmlns:a16="http://schemas.microsoft.com/office/drawing/2014/main" id="{C53FA498-D1DC-45BB-BD94-9537343CD0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4" name="Text Box 2">
          <a:extLst>
            <a:ext uri="{FF2B5EF4-FFF2-40B4-BE49-F238E27FC236}">
              <a16:creationId xmlns:a16="http://schemas.microsoft.com/office/drawing/2014/main" id="{D720A49F-4A14-4C42-966C-06ADA79C73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25" name="Text Box 2">
          <a:extLst>
            <a:ext uri="{FF2B5EF4-FFF2-40B4-BE49-F238E27FC236}">
              <a16:creationId xmlns:a16="http://schemas.microsoft.com/office/drawing/2014/main" id="{2C1809EB-0B39-4D6F-8C69-0D57C5EC1F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34EC1A41-8F68-4C41-AC1C-E1C08DC15C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27" name="Text Box 2">
          <a:extLst>
            <a:ext uri="{FF2B5EF4-FFF2-40B4-BE49-F238E27FC236}">
              <a16:creationId xmlns:a16="http://schemas.microsoft.com/office/drawing/2014/main" id="{D94DCF60-5EA1-44FB-B628-CB4429E843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200ABAA6-2E0E-4FDB-8ED4-8ED9E0DC47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29" name="Text Box 2">
          <a:extLst>
            <a:ext uri="{FF2B5EF4-FFF2-40B4-BE49-F238E27FC236}">
              <a16:creationId xmlns:a16="http://schemas.microsoft.com/office/drawing/2014/main" id="{47756A70-105D-4582-BAA2-4EB67E3102E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A519F393-3D75-4D68-8922-09EE5D9754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1" name="Text Box 2">
          <a:extLst>
            <a:ext uri="{FF2B5EF4-FFF2-40B4-BE49-F238E27FC236}">
              <a16:creationId xmlns:a16="http://schemas.microsoft.com/office/drawing/2014/main" id="{5B12F505-E592-48E2-96B8-E7B5CB14241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2" name="Text Box 2">
          <a:extLst>
            <a:ext uri="{FF2B5EF4-FFF2-40B4-BE49-F238E27FC236}">
              <a16:creationId xmlns:a16="http://schemas.microsoft.com/office/drawing/2014/main" id="{14F6EAEB-EB61-4BF9-AD5D-F77C0AEAA7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F0801FC0-9FCE-4B04-9234-2441E6E83A1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4" name="Text Box 2">
          <a:extLst>
            <a:ext uri="{FF2B5EF4-FFF2-40B4-BE49-F238E27FC236}">
              <a16:creationId xmlns:a16="http://schemas.microsoft.com/office/drawing/2014/main" id="{FB61A2E6-7823-476B-B008-010568D60F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5" name="Text Box 2">
          <a:extLst>
            <a:ext uri="{FF2B5EF4-FFF2-40B4-BE49-F238E27FC236}">
              <a16:creationId xmlns:a16="http://schemas.microsoft.com/office/drawing/2014/main" id="{CDCBBC64-32BF-4595-82EF-A1B7C06819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6" name="Text Box 2">
          <a:extLst>
            <a:ext uri="{FF2B5EF4-FFF2-40B4-BE49-F238E27FC236}">
              <a16:creationId xmlns:a16="http://schemas.microsoft.com/office/drawing/2014/main" id="{0D77BF2C-2494-4119-955D-2B95C56B3C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7" name="Text Box 2">
          <a:extLst>
            <a:ext uri="{FF2B5EF4-FFF2-40B4-BE49-F238E27FC236}">
              <a16:creationId xmlns:a16="http://schemas.microsoft.com/office/drawing/2014/main" id="{C721BF82-D3B7-4338-9512-0118A261D2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8" name="Text Box 2">
          <a:extLst>
            <a:ext uri="{FF2B5EF4-FFF2-40B4-BE49-F238E27FC236}">
              <a16:creationId xmlns:a16="http://schemas.microsoft.com/office/drawing/2014/main" id="{754EFEDF-03AB-45CB-A898-C16A5DF7241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39" name="Text Box 2">
          <a:extLst>
            <a:ext uri="{FF2B5EF4-FFF2-40B4-BE49-F238E27FC236}">
              <a16:creationId xmlns:a16="http://schemas.microsoft.com/office/drawing/2014/main" id="{35FF01AC-8DAB-4BCA-B87D-8A177183A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0" name="Text Box 2">
          <a:extLst>
            <a:ext uri="{FF2B5EF4-FFF2-40B4-BE49-F238E27FC236}">
              <a16:creationId xmlns:a16="http://schemas.microsoft.com/office/drawing/2014/main" id="{A428B29C-7DCB-49B6-92AB-3DF0A6F713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841" name="Text Box 2">
          <a:extLst>
            <a:ext uri="{FF2B5EF4-FFF2-40B4-BE49-F238E27FC236}">
              <a16:creationId xmlns:a16="http://schemas.microsoft.com/office/drawing/2014/main" id="{AD38937A-4B60-4F2F-9D14-4C82A83DB0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2" name="Text Box 2">
          <a:extLst>
            <a:ext uri="{FF2B5EF4-FFF2-40B4-BE49-F238E27FC236}">
              <a16:creationId xmlns:a16="http://schemas.microsoft.com/office/drawing/2014/main" id="{3A72BBDA-5A4F-4B90-A145-5859C51506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01739F58-41AB-46BF-A0A1-036C3103E1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4" name="Text Box 2">
          <a:extLst>
            <a:ext uri="{FF2B5EF4-FFF2-40B4-BE49-F238E27FC236}">
              <a16:creationId xmlns:a16="http://schemas.microsoft.com/office/drawing/2014/main" id="{1AF0FC4A-69B7-4AE0-A27E-93D9AC87B59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5" name="Text Box 2">
          <a:extLst>
            <a:ext uri="{FF2B5EF4-FFF2-40B4-BE49-F238E27FC236}">
              <a16:creationId xmlns:a16="http://schemas.microsoft.com/office/drawing/2014/main" id="{FD69D585-E753-4075-817A-A9F86F0A45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FEE8BE3C-A988-4A60-809E-B3FC4111A2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47" name="Text Box 2">
          <a:extLst>
            <a:ext uri="{FF2B5EF4-FFF2-40B4-BE49-F238E27FC236}">
              <a16:creationId xmlns:a16="http://schemas.microsoft.com/office/drawing/2014/main" id="{A5DDD1F0-4B36-47FD-AFEB-B1F1882164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FFE6FE3D-E4F9-4455-A07C-9B8F65B470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49" name="Text Box 2">
          <a:extLst>
            <a:ext uri="{FF2B5EF4-FFF2-40B4-BE49-F238E27FC236}">
              <a16:creationId xmlns:a16="http://schemas.microsoft.com/office/drawing/2014/main" id="{5EED9DB9-DDF7-49A1-95E4-36EA9783E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0" name="Text Box 2">
          <a:extLst>
            <a:ext uri="{FF2B5EF4-FFF2-40B4-BE49-F238E27FC236}">
              <a16:creationId xmlns:a16="http://schemas.microsoft.com/office/drawing/2014/main" id="{AFE8C15A-CF9D-45D2-A707-75D18FE50E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0E431461-C63A-478A-9F7A-3F3AAEFAD2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52" name="Text Box 2">
          <a:extLst>
            <a:ext uri="{FF2B5EF4-FFF2-40B4-BE49-F238E27FC236}">
              <a16:creationId xmlns:a16="http://schemas.microsoft.com/office/drawing/2014/main" id="{1EAEF758-A820-44ED-B715-EC352ABBE8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7BB1DB64-AD97-4AF4-97B0-B8A359D6685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54" name="Text Box 2">
          <a:extLst>
            <a:ext uri="{FF2B5EF4-FFF2-40B4-BE49-F238E27FC236}">
              <a16:creationId xmlns:a16="http://schemas.microsoft.com/office/drawing/2014/main" id="{285910B9-0104-47FF-A868-0771988AF2F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0550"/>
    <xdr:sp macro="" textlink="">
      <xdr:nvSpPr>
        <xdr:cNvPr id="9855" name="Text Box 2">
          <a:extLst>
            <a:ext uri="{FF2B5EF4-FFF2-40B4-BE49-F238E27FC236}">
              <a16:creationId xmlns:a16="http://schemas.microsoft.com/office/drawing/2014/main" id="{C52FFE16-285A-4121-A616-F71723E09C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6" name="Text Box 2">
          <a:extLst>
            <a:ext uri="{FF2B5EF4-FFF2-40B4-BE49-F238E27FC236}">
              <a16:creationId xmlns:a16="http://schemas.microsoft.com/office/drawing/2014/main" id="{3D500285-CE93-4E21-8EC7-ED46842BECE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A50A1FEB-CC67-4F75-9CD3-3B1DB164FC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858" name="Text Box 2">
          <a:extLst>
            <a:ext uri="{FF2B5EF4-FFF2-40B4-BE49-F238E27FC236}">
              <a16:creationId xmlns:a16="http://schemas.microsoft.com/office/drawing/2014/main" id="{6551D2BB-CB87-4581-8A2E-7768C947E9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59" name="Text Box 2">
          <a:extLst>
            <a:ext uri="{FF2B5EF4-FFF2-40B4-BE49-F238E27FC236}">
              <a16:creationId xmlns:a16="http://schemas.microsoft.com/office/drawing/2014/main" id="{A8DA5677-A10D-4653-9B1F-883FE9399F8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0" name="Text Box 2">
          <a:extLst>
            <a:ext uri="{FF2B5EF4-FFF2-40B4-BE49-F238E27FC236}">
              <a16:creationId xmlns:a16="http://schemas.microsoft.com/office/drawing/2014/main" id="{45D8E3A0-9EF4-4019-8816-5E91172059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76E2E954-462C-41AB-A34E-41727C5EDA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2" name="Text Box 2">
          <a:extLst>
            <a:ext uri="{FF2B5EF4-FFF2-40B4-BE49-F238E27FC236}">
              <a16:creationId xmlns:a16="http://schemas.microsoft.com/office/drawing/2014/main" id="{8B9C3E07-BDED-4449-8C5B-7706EEB55C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63" name="Text Box 2">
          <a:extLst>
            <a:ext uri="{FF2B5EF4-FFF2-40B4-BE49-F238E27FC236}">
              <a16:creationId xmlns:a16="http://schemas.microsoft.com/office/drawing/2014/main" id="{6E10507E-B331-4C2C-BCC4-8F0BC9311B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4" name="Text Box 2">
          <a:extLst>
            <a:ext uri="{FF2B5EF4-FFF2-40B4-BE49-F238E27FC236}">
              <a16:creationId xmlns:a16="http://schemas.microsoft.com/office/drawing/2014/main" id="{16A9DB2F-5016-40FE-9D6E-38A9A6EB3F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5" name="Text Box 2">
          <a:extLst>
            <a:ext uri="{FF2B5EF4-FFF2-40B4-BE49-F238E27FC236}">
              <a16:creationId xmlns:a16="http://schemas.microsoft.com/office/drawing/2014/main" id="{C726E589-2720-4434-9843-E953FA9BFD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ED660EB8-4583-43D0-BC33-BEB01CD14A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67" name="Text Box 2">
          <a:extLst>
            <a:ext uri="{FF2B5EF4-FFF2-40B4-BE49-F238E27FC236}">
              <a16:creationId xmlns:a16="http://schemas.microsoft.com/office/drawing/2014/main" id="{14AF51E3-5949-4ECA-8425-1BA20DD4D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D0C93C21-1DF1-415F-98B3-A75CFE1C98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69" name="Text Box 2">
          <a:extLst>
            <a:ext uri="{FF2B5EF4-FFF2-40B4-BE49-F238E27FC236}">
              <a16:creationId xmlns:a16="http://schemas.microsoft.com/office/drawing/2014/main" id="{1D4A3E85-60F0-46FE-82DF-275008FE4F8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0" name="Text Box 2">
          <a:extLst>
            <a:ext uri="{FF2B5EF4-FFF2-40B4-BE49-F238E27FC236}">
              <a16:creationId xmlns:a16="http://schemas.microsoft.com/office/drawing/2014/main" id="{914BB1B6-D02B-4334-BA09-57A8635D59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71" name="Text Box 2">
          <a:extLst>
            <a:ext uri="{FF2B5EF4-FFF2-40B4-BE49-F238E27FC236}">
              <a16:creationId xmlns:a16="http://schemas.microsoft.com/office/drawing/2014/main" id="{9B2FEEDF-0FEF-48E7-AFB4-2CDE1199D6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2" name="Text Box 2">
          <a:extLst>
            <a:ext uri="{FF2B5EF4-FFF2-40B4-BE49-F238E27FC236}">
              <a16:creationId xmlns:a16="http://schemas.microsoft.com/office/drawing/2014/main" id="{A451AA5A-8249-4CC1-8676-2D41480FA6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3" name="Text Box 2">
          <a:extLst>
            <a:ext uri="{FF2B5EF4-FFF2-40B4-BE49-F238E27FC236}">
              <a16:creationId xmlns:a16="http://schemas.microsoft.com/office/drawing/2014/main" id="{D384198B-1274-43A4-B2C0-3BBF28CDAE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4" name="Text Box 2">
          <a:extLst>
            <a:ext uri="{FF2B5EF4-FFF2-40B4-BE49-F238E27FC236}">
              <a16:creationId xmlns:a16="http://schemas.microsoft.com/office/drawing/2014/main" id="{EF59CADB-614C-457E-A475-B53AAC49BF8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4FD7FA77-19B1-4A15-BA89-DF7270FCDC1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97EEA948-0D55-4AA0-B29D-9B07C2B7E0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7" name="Text Box 2">
          <a:extLst>
            <a:ext uri="{FF2B5EF4-FFF2-40B4-BE49-F238E27FC236}">
              <a16:creationId xmlns:a16="http://schemas.microsoft.com/office/drawing/2014/main" id="{52C5EBED-F485-454E-A784-EE54A5EBA6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78" name="Text Box 2">
          <a:extLst>
            <a:ext uri="{FF2B5EF4-FFF2-40B4-BE49-F238E27FC236}">
              <a16:creationId xmlns:a16="http://schemas.microsoft.com/office/drawing/2014/main" id="{1DD5E042-52AF-4AC8-8099-1B4AF6929B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79" name="Text Box 2">
          <a:extLst>
            <a:ext uri="{FF2B5EF4-FFF2-40B4-BE49-F238E27FC236}">
              <a16:creationId xmlns:a16="http://schemas.microsoft.com/office/drawing/2014/main" id="{88D9C893-3E05-424E-B82B-E934C1F692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0" name="Text Box 2">
          <a:extLst>
            <a:ext uri="{FF2B5EF4-FFF2-40B4-BE49-F238E27FC236}">
              <a16:creationId xmlns:a16="http://schemas.microsoft.com/office/drawing/2014/main" id="{36630AC8-7356-4FE2-B85A-A4090FFD64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1" name="Text Box 2">
          <a:extLst>
            <a:ext uri="{FF2B5EF4-FFF2-40B4-BE49-F238E27FC236}">
              <a16:creationId xmlns:a16="http://schemas.microsoft.com/office/drawing/2014/main" id="{C6E1CD5B-7AF1-49CF-8359-1FCDC44D95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2" name="Text Box 2">
          <a:extLst>
            <a:ext uri="{FF2B5EF4-FFF2-40B4-BE49-F238E27FC236}">
              <a16:creationId xmlns:a16="http://schemas.microsoft.com/office/drawing/2014/main" id="{7A2CACCB-420C-4084-924D-98AB70485E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83" name="Text Box 2">
          <a:extLst>
            <a:ext uri="{FF2B5EF4-FFF2-40B4-BE49-F238E27FC236}">
              <a16:creationId xmlns:a16="http://schemas.microsoft.com/office/drawing/2014/main" id="{DC79F2DE-9DA1-4C08-ACCD-AA7D18377F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2F7CA265-FEAB-4D9D-8959-11023E9CC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5" name="Text Box 2">
          <a:extLst>
            <a:ext uri="{FF2B5EF4-FFF2-40B4-BE49-F238E27FC236}">
              <a16:creationId xmlns:a16="http://schemas.microsoft.com/office/drawing/2014/main" id="{A3604488-0B04-42C1-B9D4-E9170FEC4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91C159B8-76D6-4CB4-9539-3751FDB56C4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87" name="Text Box 2">
          <a:extLst>
            <a:ext uri="{FF2B5EF4-FFF2-40B4-BE49-F238E27FC236}">
              <a16:creationId xmlns:a16="http://schemas.microsoft.com/office/drawing/2014/main" id="{370F567A-74A4-4FD7-8130-2DF5C77793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8" name="Text Box 2">
          <a:extLst>
            <a:ext uri="{FF2B5EF4-FFF2-40B4-BE49-F238E27FC236}">
              <a16:creationId xmlns:a16="http://schemas.microsoft.com/office/drawing/2014/main" id="{65B72FE4-7979-4FB3-8186-513F31ED28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89" name="Text Box 2">
          <a:extLst>
            <a:ext uri="{FF2B5EF4-FFF2-40B4-BE49-F238E27FC236}">
              <a16:creationId xmlns:a16="http://schemas.microsoft.com/office/drawing/2014/main" id="{1E72C06F-8217-4AA5-B9BA-89E53DDDDE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85A4CEAE-A367-49B3-8DAF-7CAB4E22DC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891" name="Text Box 2">
          <a:extLst>
            <a:ext uri="{FF2B5EF4-FFF2-40B4-BE49-F238E27FC236}">
              <a16:creationId xmlns:a16="http://schemas.microsoft.com/office/drawing/2014/main" id="{AD7FD109-7A41-4D67-9FEC-94DE9695E5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2" name="Text Box 2">
          <a:extLst>
            <a:ext uri="{FF2B5EF4-FFF2-40B4-BE49-F238E27FC236}">
              <a16:creationId xmlns:a16="http://schemas.microsoft.com/office/drawing/2014/main" id="{3ACEE369-41B0-4B64-8C7D-4CE13CB9063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3" name="Text Box 2">
          <a:extLst>
            <a:ext uri="{FF2B5EF4-FFF2-40B4-BE49-F238E27FC236}">
              <a16:creationId xmlns:a16="http://schemas.microsoft.com/office/drawing/2014/main" id="{6404B656-5C3B-4900-A84F-3278065CA45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894" name="Text Box 2">
          <a:extLst>
            <a:ext uri="{FF2B5EF4-FFF2-40B4-BE49-F238E27FC236}">
              <a16:creationId xmlns:a16="http://schemas.microsoft.com/office/drawing/2014/main" id="{E2269816-ECD9-4545-A2FE-F2BDB3365BE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5" name="Text Box 2">
          <a:extLst>
            <a:ext uri="{FF2B5EF4-FFF2-40B4-BE49-F238E27FC236}">
              <a16:creationId xmlns:a16="http://schemas.microsoft.com/office/drawing/2014/main" id="{D28000B7-6A1B-4242-AB7E-CF5AA198271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6" name="Text Box 2">
          <a:extLst>
            <a:ext uri="{FF2B5EF4-FFF2-40B4-BE49-F238E27FC236}">
              <a16:creationId xmlns:a16="http://schemas.microsoft.com/office/drawing/2014/main" id="{609841BD-BF49-4877-8F1C-B44F8008F98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7" name="Text Box 2">
          <a:extLst>
            <a:ext uri="{FF2B5EF4-FFF2-40B4-BE49-F238E27FC236}">
              <a16:creationId xmlns:a16="http://schemas.microsoft.com/office/drawing/2014/main" id="{B2CE0C7D-F2BC-44C0-AFA7-30103D4E91E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8" name="Text Box 2">
          <a:extLst>
            <a:ext uri="{FF2B5EF4-FFF2-40B4-BE49-F238E27FC236}">
              <a16:creationId xmlns:a16="http://schemas.microsoft.com/office/drawing/2014/main" id="{62379489-99BA-48C1-A3E9-938098AA7E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899" name="Text Box 2">
          <a:extLst>
            <a:ext uri="{FF2B5EF4-FFF2-40B4-BE49-F238E27FC236}">
              <a16:creationId xmlns:a16="http://schemas.microsoft.com/office/drawing/2014/main" id="{D63CA271-B28E-4DE4-88CC-9B1B6C35B6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0" name="Text Box 2">
          <a:extLst>
            <a:ext uri="{FF2B5EF4-FFF2-40B4-BE49-F238E27FC236}">
              <a16:creationId xmlns:a16="http://schemas.microsoft.com/office/drawing/2014/main" id="{4FA8D93A-34AA-4F07-8660-64110F7BD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1" name="Text Box 2">
          <a:extLst>
            <a:ext uri="{FF2B5EF4-FFF2-40B4-BE49-F238E27FC236}">
              <a16:creationId xmlns:a16="http://schemas.microsoft.com/office/drawing/2014/main" id="{6025E173-21DE-492D-A358-5A3DD062CC1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72C1A39E-3999-4B72-86DD-11461B7C66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3" name="Text Box 2">
          <a:extLst>
            <a:ext uri="{FF2B5EF4-FFF2-40B4-BE49-F238E27FC236}">
              <a16:creationId xmlns:a16="http://schemas.microsoft.com/office/drawing/2014/main" id="{CE970417-8BD0-42F7-9275-E74E0A574F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4" name="Text Box 2">
          <a:extLst>
            <a:ext uri="{FF2B5EF4-FFF2-40B4-BE49-F238E27FC236}">
              <a16:creationId xmlns:a16="http://schemas.microsoft.com/office/drawing/2014/main" id="{01E7D96E-20F0-45CC-B705-A114183053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5" name="Text Box 2">
          <a:extLst>
            <a:ext uri="{FF2B5EF4-FFF2-40B4-BE49-F238E27FC236}">
              <a16:creationId xmlns:a16="http://schemas.microsoft.com/office/drawing/2014/main" id="{3F6053C4-3DF8-4C8B-9CA1-DE32FAE6B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6" name="Text Box 2">
          <a:extLst>
            <a:ext uri="{FF2B5EF4-FFF2-40B4-BE49-F238E27FC236}">
              <a16:creationId xmlns:a16="http://schemas.microsoft.com/office/drawing/2014/main" id="{B4B88FCB-55AB-4DA2-87CC-F384C92A1F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7" name="Text Box 2">
          <a:extLst>
            <a:ext uri="{FF2B5EF4-FFF2-40B4-BE49-F238E27FC236}">
              <a16:creationId xmlns:a16="http://schemas.microsoft.com/office/drawing/2014/main" id="{2C225D5F-539D-425B-8D42-3BC9B28B1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8" name="Text Box 2">
          <a:extLst>
            <a:ext uri="{FF2B5EF4-FFF2-40B4-BE49-F238E27FC236}">
              <a16:creationId xmlns:a16="http://schemas.microsoft.com/office/drawing/2014/main" id="{1BCDE778-D068-4787-AE0B-ABF91E3734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09" name="Text Box 2">
          <a:extLst>
            <a:ext uri="{FF2B5EF4-FFF2-40B4-BE49-F238E27FC236}">
              <a16:creationId xmlns:a16="http://schemas.microsoft.com/office/drawing/2014/main" id="{83C4DF64-839F-4D39-B074-195430164F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590550"/>
    <xdr:sp macro="" textlink="">
      <xdr:nvSpPr>
        <xdr:cNvPr id="9910" name="Text Box 2">
          <a:extLst>
            <a:ext uri="{FF2B5EF4-FFF2-40B4-BE49-F238E27FC236}">
              <a16:creationId xmlns:a16="http://schemas.microsoft.com/office/drawing/2014/main" id="{6EF1273A-4868-4823-AAFB-78BA65F3CE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911" name="Text Box 2">
          <a:extLst>
            <a:ext uri="{FF2B5EF4-FFF2-40B4-BE49-F238E27FC236}">
              <a16:creationId xmlns:a16="http://schemas.microsoft.com/office/drawing/2014/main" id="{48D529BF-60D3-4C51-8483-BF1E468CB8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94DA5214-8482-4576-85D3-2D24CE23A4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0</xdr:rowOff>
    </xdr:from>
    <xdr:ext cx="95250" cy="630331"/>
    <xdr:sp macro="" textlink="">
      <xdr:nvSpPr>
        <xdr:cNvPr id="9913" name="Text Box 2">
          <a:extLst>
            <a:ext uri="{FF2B5EF4-FFF2-40B4-BE49-F238E27FC236}">
              <a16:creationId xmlns:a16="http://schemas.microsoft.com/office/drawing/2014/main" id="{7656218C-6E78-48B1-A1C3-5F7E00285BC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4" name="Text Box 2">
          <a:extLst>
            <a:ext uri="{FF2B5EF4-FFF2-40B4-BE49-F238E27FC236}">
              <a16:creationId xmlns:a16="http://schemas.microsoft.com/office/drawing/2014/main" id="{7AF4FA7B-A5D8-4C5F-BCC9-F3CCBB342B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5" name="Text Box 2">
          <a:extLst>
            <a:ext uri="{FF2B5EF4-FFF2-40B4-BE49-F238E27FC236}">
              <a16:creationId xmlns:a16="http://schemas.microsoft.com/office/drawing/2014/main" id="{0353CE12-989F-4A4F-864D-7489DC00C9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6" name="Text Box 2">
          <a:extLst>
            <a:ext uri="{FF2B5EF4-FFF2-40B4-BE49-F238E27FC236}">
              <a16:creationId xmlns:a16="http://schemas.microsoft.com/office/drawing/2014/main" id="{25D3B1EB-A4DC-4D93-BE17-80ED2D03F1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7" name="Text Box 2">
          <a:extLst>
            <a:ext uri="{FF2B5EF4-FFF2-40B4-BE49-F238E27FC236}">
              <a16:creationId xmlns:a16="http://schemas.microsoft.com/office/drawing/2014/main" id="{1DC46C47-894A-491C-BDB6-B83857DF62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8" name="Text Box 2">
          <a:extLst>
            <a:ext uri="{FF2B5EF4-FFF2-40B4-BE49-F238E27FC236}">
              <a16:creationId xmlns:a16="http://schemas.microsoft.com/office/drawing/2014/main" id="{77394D35-5DBF-4814-8AB7-E197259DD2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19" name="Text Box 2">
          <a:extLst>
            <a:ext uri="{FF2B5EF4-FFF2-40B4-BE49-F238E27FC236}">
              <a16:creationId xmlns:a16="http://schemas.microsoft.com/office/drawing/2014/main" id="{766012C0-430F-4250-9F0B-33C5B0AF9C4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ED182897-4D0F-4896-95DC-3200F90988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21" name="Text Box 2">
          <a:extLst>
            <a:ext uri="{FF2B5EF4-FFF2-40B4-BE49-F238E27FC236}">
              <a16:creationId xmlns:a16="http://schemas.microsoft.com/office/drawing/2014/main" id="{26D1381E-22FB-4CC8-B0F5-451D0F79B8E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25531"/>
    <xdr:sp macro="" textlink="">
      <xdr:nvSpPr>
        <xdr:cNvPr id="9922" name="Text Box 2">
          <a:extLst>
            <a:ext uri="{FF2B5EF4-FFF2-40B4-BE49-F238E27FC236}">
              <a16:creationId xmlns:a16="http://schemas.microsoft.com/office/drawing/2014/main" id="{5EADB764-19B1-4EA4-B2AD-9D3EB2A0DF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9923" name="Text Box 2">
          <a:extLst>
            <a:ext uri="{FF2B5EF4-FFF2-40B4-BE49-F238E27FC236}">
              <a16:creationId xmlns:a16="http://schemas.microsoft.com/office/drawing/2014/main" id="{5D497FCD-73F3-4DE2-976A-C7D1ED1046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9924" name="Text Box 2">
          <a:extLst>
            <a:ext uri="{FF2B5EF4-FFF2-40B4-BE49-F238E27FC236}">
              <a16:creationId xmlns:a16="http://schemas.microsoft.com/office/drawing/2014/main" id="{4DE5FE3E-1622-4E5A-AB4B-5B34819534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9925" name="Text Box 2">
          <a:extLst>
            <a:ext uri="{FF2B5EF4-FFF2-40B4-BE49-F238E27FC236}">
              <a16:creationId xmlns:a16="http://schemas.microsoft.com/office/drawing/2014/main" id="{DCBF6D0F-4EAD-4C51-BEE1-1D9E163EA9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9514"/>
    <xdr:sp macro="" textlink="">
      <xdr:nvSpPr>
        <xdr:cNvPr id="9926" name="Text Box 2">
          <a:extLst>
            <a:ext uri="{FF2B5EF4-FFF2-40B4-BE49-F238E27FC236}">
              <a16:creationId xmlns:a16="http://schemas.microsoft.com/office/drawing/2014/main" id="{3F7B789E-2AC1-49D8-8A3B-3A4131E08E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927" name="Text Box 2">
          <a:extLst>
            <a:ext uri="{FF2B5EF4-FFF2-40B4-BE49-F238E27FC236}">
              <a16:creationId xmlns:a16="http://schemas.microsoft.com/office/drawing/2014/main" id="{7D34F5A7-B68C-4AE4-9359-B9F34BC7289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928" name="Text Box 2">
          <a:extLst>
            <a:ext uri="{FF2B5EF4-FFF2-40B4-BE49-F238E27FC236}">
              <a16:creationId xmlns:a16="http://schemas.microsoft.com/office/drawing/2014/main" id="{685E3633-EA67-43BF-A3CB-2B9C99FE9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F304448-6C27-408A-ADCD-51AD388007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0" name="Text Box 2">
          <a:extLst>
            <a:ext uri="{FF2B5EF4-FFF2-40B4-BE49-F238E27FC236}">
              <a16:creationId xmlns:a16="http://schemas.microsoft.com/office/drawing/2014/main" id="{BDA8EBCD-0686-4EC7-B474-A289F98B01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1" name="Text Box 2">
          <a:extLst>
            <a:ext uri="{FF2B5EF4-FFF2-40B4-BE49-F238E27FC236}">
              <a16:creationId xmlns:a16="http://schemas.microsoft.com/office/drawing/2014/main" id="{DA9085F0-0763-4FAA-B7E2-83C61C1F7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F2C42B73-66FA-4A6A-AD6E-FC281A9F4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3" name="Text Box 2">
          <a:extLst>
            <a:ext uri="{FF2B5EF4-FFF2-40B4-BE49-F238E27FC236}">
              <a16:creationId xmlns:a16="http://schemas.microsoft.com/office/drawing/2014/main" id="{5D5C15D7-1A52-4F38-943F-10F026FF51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F8FC3985-67F6-4ABC-A75D-5F45F87224E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5" name="Text Box 2">
          <a:extLst>
            <a:ext uri="{FF2B5EF4-FFF2-40B4-BE49-F238E27FC236}">
              <a16:creationId xmlns:a16="http://schemas.microsoft.com/office/drawing/2014/main" id="{06B45F98-0B35-47A6-9577-92014E1B6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6" name="Text Box 2">
          <a:extLst>
            <a:ext uri="{FF2B5EF4-FFF2-40B4-BE49-F238E27FC236}">
              <a16:creationId xmlns:a16="http://schemas.microsoft.com/office/drawing/2014/main" id="{FC72AAE5-74CB-468C-9DA7-DD19A0812C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BBA4FECC-1023-499A-8F5D-45DB2E7CBD6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38" name="Text Box 2">
          <a:extLst>
            <a:ext uri="{FF2B5EF4-FFF2-40B4-BE49-F238E27FC236}">
              <a16:creationId xmlns:a16="http://schemas.microsoft.com/office/drawing/2014/main" id="{30CF6097-43DB-457C-92D7-A600D98E9E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39" name="Text Box 2">
          <a:extLst>
            <a:ext uri="{FF2B5EF4-FFF2-40B4-BE49-F238E27FC236}">
              <a16:creationId xmlns:a16="http://schemas.microsoft.com/office/drawing/2014/main" id="{7244F379-C4FE-4B01-B485-69474C6E1BB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0" name="Text Box 2">
          <a:extLst>
            <a:ext uri="{FF2B5EF4-FFF2-40B4-BE49-F238E27FC236}">
              <a16:creationId xmlns:a16="http://schemas.microsoft.com/office/drawing/2014/main" id="{BAB4465F-827D-4988-B0CD-BE8A942117E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1" name="Text Box 2">
          <a:extLst>
            <a:ext uri="{FF2B5EF4-FFF2-40B4-BE49-F238E27FC236}">
              <a16:creationId xmlns:a16="http://schemas.microsoft.com/office/drawing/2014/main" id="{2583E996-F9B0-475B-B10A-46927EC8F2D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78CC107B-1834-4500-8263-07E38942D1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3B28325F-290C-402C-B939-F35212E49A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BB60C51A-F557-43A6-B98D-23AD3BD084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5" name="Text Box 2">
          <a:extLst>
            <a:ext uri="{FF2B5EF4-FFF2-40B4-BE49-F238E27FC236}">
              <a16:creationId xmlns:a16="http://schemas.microsoft.com/office/drawing/2014/main" id="{C2D036CA-94A8-474F-A5FB-B1447BB5C0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6" name="Text Box 2">
          <a:extLst>
            <a:ext uri="{FF2B5EF4-FFF2-40B4-BE49-F238E27FC236}">
              <a16:creationId xmlns:a16="http://schemas.microsoft.com/office/drawing/2014/main" id="{6CA2E4E8-70BD-432F-A0EA-4C775A52BBB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A2F0A921-69FC-4E05-A39A-E024C047FC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8" name="Text Box 2">
          <a:extLst>
            <a:ext uri="{FF2B5EF4-FFF2-40B4-BE49-F238E27FC236}">
              <a16:creationId xmlns:a16="http://schemas.microsoft.com/office/drawing/2014/main" id="{F57246FC-E6FB-42E1-8959-BB214C4B00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49" name="Text Box 2">
          <a:extLst>
            <a:ext uri="{FF2B5EF4-FFF2-40B4-BE49-F238E27FC236}">
              <a16:creationId xmlns:a16="http://schemas.microsoft.com/office/drawing/2014/main" id="{6C6DEBFF-E825-4B6E-8CB0-862003B21CC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0" name="Text Box 2">
          <a:extLst>
            <a:ext uri="{FF2B5EF4-FFF2-40B4-BE49-F238E27FC236}">
              <a16:creationId xmlns:a16="http://schemas.microsoft.com/office/drawing/2014/main" id="{0E34340B-4FEB-40E0-9AA8-7DEC3F0CFBD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51" name="Text Box 2">
          <a:extLst>
            <a:ext uri="{FF2B5EF4-FFF2-40B4-BE49-F238E27FC236}">
              <a16:creationId xmlns:a16="http://schemas.microsoft.com/office/drawing/2014/main" id="{83B5DE7A-8735-4F26-8D63-6075675C647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2" name="Text Box 2">
          <a:extLst>
            <a:ext uri="{FF2B5EF4-FFF2-40B4-BE49-F238E27FC236}">
              <a16:creationId xmlns:a16="http://schemas.microsoft.com/office/drawing/2014/main" id="{CFE54E79-958F-4B44-B4DF-1E73E3AD6F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3" name="Text Box 2">
          <a:extLst>
            <a:ext uri="{FF2B5EF4-FFF2-40B4-BE49-F238E27FC236}">
              <a16:creationId xmlns:a16="http://schemas.microsoft.com/office/drawing/2014/main" id="{94FE7D32-516E-486D-A41F-46DD09EE5A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7A3AB13A-9A3B-420A-896E-F5995517518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55" name="Text Box 2">
          <a:extLst>
            <a:ext uri="{FF2B5EF4-FFF2-40B4-BE49-F238E27FC236}">
              <a16:creationId xmlns:a16="http://schemas.microsoft.com/office/drawing/2014/main" id="{DD8E19FE-AF5E-4145-AA96-7AF400F511C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FA3AC7CA-8379-4BE0-ADA0-C77B75D06B8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7" name="Text Box 2">
          <a:extLst>
            <a:ext uri="{FF2B5EF4-FFF2-40B4-BE49-F238E27FC236}">
              <a16:creationId xmlns:a16="http://schemas.microsoft.com/office/drawing/2014/main" id="{7593BFC1-E55C-4DD8-BFF4-C0236E4265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58" name="Text Box 2">
          <a:extLst>
            <a:ext uri="{FF2B5EF4-FFF2-40B4-BE49-F238E27FC236}">
              <a16:creationId xmlns:a16="http://schemas.microsoft.com/office/drawing/2014/main" id="{50A23D34-D31E-4576-A992-2A4CEDC647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59" name="Text Box 2">
          <a:extLst>
            <a:ext uri="{FF2B5EF4-FFF2-40B4-BE49-F238E27FC236}">
              <a16:creationId xmlns:a16="http://schemas.microsoft.com/office/drawing/2014/main" id="{48BA6CB3-E819-4A30-B049-4DBB5CCB1BB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0" name="Text Box 2">
          <a:extLst>
            <a:ext uri="{FF2B5EF4-FFF2-40B4-BE49-F238E27FC236}">
              <a16:creationId xmlns:a16="http://schemas.microsoft.com/office/drawing/2014/main" id="{6F2A9189-97B6-45F3-82A4-AC592BF3C8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1" name="Text Box 2">
          <a:extLst>
            <a:ext uri="{FF2B5EF4-FFF2-40B4-BE49-F238E27FC236}">
              <a16:creationId xmlns:a16="http://schemas.microsoft.com/office/drawing/2014/main" id="{3A22345B-6A62-4BDF-9CD0-CBF4FE549AA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2" name="Text Box 2">
          <a:extLst>
            <a:ext uri="{FF2B5EF4-FFF2-40B4-BE49-F238E27FC236}">
              <a16:creationId xmlns:a16="http://schemas.microsoft.com/office/drawing/2014/main" id="{2A8037CA-C242-49EC-8A45-B70AC70236C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1DDD526C-6658-408D-BFF3-C17922E440A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9546463E-EF99-4E28-91FE-4319346A9CD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5" name="Text Box 2">
          <a:extLst>
            <a:ext uri="{FF2B5EF4-FFF2-40B4-BE49-F238E27FC236}">
              <a16:creationId xmlns:a16="http://schemas.microsoft.com/office/drawing/2014/main" id="{D68815AD-47E1-404D-B329-6FB733BF7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6" name="Text Box 2">
          <a:extLst>
            <a:ext uri="{FF2B5EF4-FFF2-40B4-BE49-F238E27FC236}">
              <a16:creationId xmlns:a16="http://schemas.microsoft.com/office/drawing/2014/main" id="{F4251D51-3275-4428-9C2E-4D11144ED7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67" name="Text Box 2">
          <a:extLst>
            <a:ext uri="{FF2B5EF4-FFF2-40B4-BE49-F238E27FC236}">
              <a16:creationId xmlns:a16="http://schemas.microsoft.com/office/drawing/2014/main" id="{26EA851D-B59D-4418-852E-52EA1EA41E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8" name="Text Box 2">
          <a:extLst>
            <a:ext uri="{FF2B5EF4-FFF2-40B4-BE49-F238E27FC236}">
              <a16:creationId xmlns:a16="http://schemas.microsoft.com/office/drawing/2014/main" id="{D240A65A-FB92-4E14-9A6A-43253C8E18F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18261B7C-B8E1-46B7-84DA-7F857FEB34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DD1C00E8-1FD4-442A-8613-0D1B161405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71" name="Text Box 2">
          <a:extLst>
            <a:ext uri="{FF2B5EF4-FFF2-40B4-BE49-F238E27FC236}">
              <a16:creationId xmlns:a16="http://schemas.microsoft.com/office/drawing/2014/main" id="{A63C9154-78EA-4A9A-B337-6DCB1577DB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72" name="Text Box 2">
          <a:extLst>
            <a:ext uri="{FF2B5EF4-FFF2-40B4-BE49-F238E27FC236}">
              <a16:creationId xmlns:a16="http://schemas.microsoft.com/office/drawing/2014/main" id="{71B2B2FF-D34B-4A3E-9696-91E564635FC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73" name="Text Box 2">
          <a:extLst>
            <a:ext uri="{FF2B5EF4-FFF2-40B4-BE49-F238E27FC236}">
              <a16:creationId xmlns:a16="http://schemas.microsoft.com/office/drawing/2014/main" id="{51A4D545-D846-4D82-8357-7BC3F8C1494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8BF6900D-474D-4773-B17E-7B097BEC9D0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75" name="Text Box 2">
          <a:extLst>
            <a:ext uri="{FF2B5EF4-FFF2-40B4-BE49-F238E27FC236}">
              <a16:creationId xmlns:a16="http://schemas.microsoft.com/office/drawing/2014/main" id="{FAAB8865-91F1-495D-B153-2737BF53213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D268E7D6-67DB-4624-B27D-1B0E8404B9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77" name="Text Box 2">
          <a:extLst>
            <a:ext uri="{FF2B5EF4-FFF2-40B4-BE49-F238E27FC236}">
              <a16:creationId xmlns:a16="http://schemas.microsoft.com/office/drawing/2014/main" id="{3FAB794D-310B-4CA5-A196-5A060BABD91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78" name="Text Box 2">
          <a:extLst>
            <a:ext uri="{FF2B5EF4-FFF2-40B4-BE49-F238E27FC236}">
              <a16:creationId xmlns:a16="http://schemas.microsoft.com/office/drawing/2014/main" id="{90C20929-25AB-42EC-B3E8-41329B58DDE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79" name="Text Box 2">
          <a:extLst>
            <a:ext uri="{FF2B5EF4-FFF2-40B4-BE49-F238E27FC236}">
              <a16:creationId xmlns:a16="http://schemas.microsoft.com/office/drawing/2014/main" id="{1EF530BC-ACA0-47F4-91BD-8DF7BDE738E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0" name="Text Box 2">
          <a:extLst>
            <a:ext uri="{FF2B5EF4-FFF2-40B4-BE49-F238E27FC236}">
              <a16:creationId xmlns:a16="http://schemas.microsoft.com/office/drawing/2014/main" id="{C227E194-5697-4CF9-8875-1927C74D8F7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1" name="Text Box 2">
          <a:extLst>
            <a:ext uri="{FF2B5EF4-FFF2-40B4-BE49-F238E27FC236}">
              <a16:creationId xmlns:a16="http://schemas.microsoft.com/office/drawing/2014/main" id="{FA1204CA-883E-419B-B2F9-308E49AF56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2" name="Text Box 2">
          <a:extLst>
            <a:ext uri="{FF2B5EF4-FFF2-40B4-BE49-F238E27FC236}">
              <a16:creationId xmlns:a16="http://schemas.microsoft.com/office/drawing/2014/main" id="{4752FDA6-EAF8-439A-917B-E7560ADA7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1C5D109A-F776-4A07-AAA0-F5E426CFA16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4" name="Text Box 2">
          <a:extLst>
            <a:ext uri="{FF2B5EF4-FFF2-40B4-BE49-F238E27FC236}">
              <a16:creationId xmlns:a16="http://schemas.microsoft.com/office/drawing/2014/main" id="{7FB27546-0DDE-4F8A-8661-078E1C9CF8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5" name="Text Box 2">
          <a:extLst>
            <a:ext uri="{FF2B5EF4-FFF2-40B4-BE49-F238E27FC236}">
              <a16:creationId xmlns:a16="http://schemas.microsoft.com/office/drawing/2014/main" id="{170BAB72-424B-4B3F-B87D-AD12BB7F12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6" name="Text Box 2">
          <a:extLst>
            <a:ext uri="{FF2B5EF4-FFF2-40B4-BE49-F238E27FC236}">
              <a16:creationId xmlns:a16="http://schemas.microsoft.com/office/drawing/2014/main" id="{0D35933F-5C96-4AD2-AB6B-02560106D24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7" name="Text Box 2">
          <a:extLst>
            <a:ext uri="{FF2B5EF4-FFF2-40B4-BE49-F238E27FC236}">
              <a16:creationId xmlns:a16="http://schemas.microsoft.com/office/drawing/2014/main" id="{8161B89C-5E97-4A19-975A-8583E1341A6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8" name="Text Box 2">
          <a:extLst>
            <a:ext uri="{FF2B5EF4-FFF2-40B4-BE49-F238E27FC236}">
              <a16:creationId xmlns:a16="http://schemas.microsoft.com/office/drawing/2014/main" id="{056E6241-3A8C-4B65-BE03-F8EB47A2B1A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89" name="Text Box 2">
          <a:extLst>
            <a:ext uri="{FF2B5EF4-FFF2-40B4-BE49-F238E27FC236}">
              <a16:creationId xmlns:a16="http://schemas.microsoft.com/office/drawing/2014/main" id="{B3A7B8F4-A7FE-4374-A17F-F598355E4AB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9990" name="Text Box 2">
          <a:extLst>
            <a:ext uri="{FF2B5EF4-FFF2-40B4-BE49-F238E27FC236}">
              <a16:creationId xmlns:a16="http://schemas.microsoft.com/office/drawing/2014/main" id="{694B1C00-C775-4E68-AE40-B260BA9359B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91" name="Text Box 2">
          <a:extLst>
            <a:ext uri="{FF2B5EF4-FFF2-40B4-BE49-F238E27FC236}">
              <a16:creationId xmlns:a16="http://schemas.microsoft.com/office/drawing/2014/main" id="{BFB8CEB1-2BE3-4FC4-A0E5-6916BF8E56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92" name="Text Box 2">
          <a:extLst>
            <a:ext uri="{FF2B5EF4-FFF2-40B4-BE49-F238E27FC236}">
              <a16:creationId xmlns:a16="http://schemas.microsoft.com/office/drawing/2014/main" id="{2F922590-C9BB-4ACE-9F06-AE4D61CB1F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CF9EBF5B-10AD-43FA-89D9-9819E1330B1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94" name="Text Box 2">
          <a:extLst>
            <a:ext uri="{FF2B5EF4-FFF2-40B4-BE49-F238E27FC236}">
              <a16:creationId xmlns:a16="http://schemas.microsoft.com/office/drawing/2014/main" id="{C9E5A068-AEB9-4B42-B6DC-6F20833071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A9B372A6-9F9C-479E-9FF3-F4EE1973B3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96" name="Text Box 2">
          <a:extLst>
            <a:ext uri="{FF2B5EF4-FFF2-40B4-BE49-F238E27FC236}">
              <a16:creationId xmlns:a16="http://schemas.microsoft.com/office/drawing/2014/main" id="{FD131A98-809A-43BC-A02F-CA8378DEB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97" name="Text Box 2">
          <a:extLst>
            <a:ext uri="{FF2B5EF4-FFF2-40B4-BE49-F238E27FC236}">
              <a16:creationId xmlns:a16="http://schemas.microsoft.com/office/drawing/2014/main" id="{D6A7AF79-F6F5-4C56-BBFE-D0BC8A8B67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98" name="Text Box 2">
          <a:extLst>
            <a:ext uri="{FF2B5EF4-FFF2-40B4-BE49-F238E27FC236}">
              <a16:creationId xmlns:a16="http://schemas.microsoft.com/office/drawing/2014/main" id="{F25B9FC5-26A9-4262-BE56-BBA578A20E5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9999" name="Text Box 2">
          <a:extLst>
            <a:ext uri="{FF2B5EF4-FFF2-40B4-BE49-F238E27FC236}">
              <a16:creationId xmlns:a16="http://schemas.microsoft.com/office/drawing/2014/main" id="{65AF4A86-1F6C-4A91-8D41-0D193221160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648CAA0C-D77B-48E1-96E0-665D14C2A5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552492FE-BB7F-47A6-AB22-30AEFDBDD1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7A7EC5EA-3F42-4F78-BA62-603135F4F10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F39BAF93-DD7F-4130-89E1-9D95D922C9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10004" name="Text Box 2">
          <a:extLst>
            <a:ext uri="{FF2B5EF4-FFF2-40B4-BE49-F238E27FC236}">
              <a16:creationId xmlns:a16="http://schemas.microsoft.com/office/drawing/2014/main" id="{886BBC11-ADF6-4828-9030-2496B9A456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330013"/>
    <xdr:sp macro="" textlink="">
      <xdr:nvSpPr>
        <xdr:cNvPr id="10005" name="Text Box 2">
          <a:extLst>
            <a:ext uri="{FF2B5EF4-FFF2-40B4-BE49-F238E27FC236}">
              <a16:creationId xmlns:a16="http://schemas.microsoft.com/office/drawing/2014/main" id="{1D78F901-C95C-4D07-9E9C-B5F1760E4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599514"/>
    <xdr:sp macro="" textlink="">
      <xdr:nvSpPr>
        <xdr:cNvPr id="10006" name="Text Box 2">
          <a:extLst>
            <a:ext uri="{FF2B5EF4-FFF2-40B4-BE49-F238E27FC236}">
              <a16:creationId xmlns:a16="http://schemas.microsoft.com/office/drawing/2014/main" id="{B490AFAE-D942-48E1-A4ED-69E12DE76E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10007" name="Text Box 2">
          <a:extLst>
            <a:ext uri="{FF2B5EF4-FFF2-40B4-BE49-F238E27FC236}">
              <a16:creationId xmlns:a16="http://schemas.microsoft.com/office/drawing/2014/main" id="{9909A522-AFF0-40B4-B5C5-9E61DCA2F8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10008" name="Text Box 2">
          <a:extLst>
            <a:ext uri="{FF2B5EF4-FFF2-40B4-BE49-F238E27FC236}">
              <a16:creationId xmlns:a16="http://schemas.microsoft.com/office/drawing/2014/main" id="{8C5161F1-AA41-47BC-9661-25E264C9476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23</xdr:row>
      <xdr:rowOff>133350</xdr:rowOff>
    </xdr:from>
    <xdr:ext cx="95250" cy="630331"/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B5BC71A5-6FE0-40D2-8D0D-67565C8892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99F77E9F-8E9E-4BE3-A136-5FA19ADC0F1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1" name="Text Box 2">
          <a:extLst>
            <a:ext uri="{FF2B5EF4-FFF2-40B4-BE49-F238E27FC236}">
              <a16:creationId xmlns:a16="http://schemas.microsoft.com/office/drawing/2014/main" id="{3E39955D-3914-4C4C-A694-B9FFF6FF901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2A373F2D-6236-44DF-A89A-D3DAC22368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3" name="Text Box 2">
          <a:extLst>
            <a:ext uri="{FF2B5EF4-FFF2-40B4-BE49-F238E27FC236}">
              <a16:creationId xmlns:a16="http://schemas.microsoft.com/office/drawing/2014/main" id="{2D1EEDF7-F9D3-4566-9D81-1C39FD6054A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4" name="Text Box 2">
          <a:extLst>
            <a:ext uri="{FF2B5EF4-FFF2-40B4-BE49-F238E27FC236}">
              <a16:creationId xmlns:a16="http://schemas.microsoft.com/office/drawing/2014/main" id="{232C4680-2989-4FEE-B78C-6424877C006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5" name="Text Box 2">
          <a:extLst>
            <a:ext uri="{FF2B5EF4-FFF2-40B4-BE49-F238E27FC236}">
              <a16:creationId xmlns:a16="http://schemas.microsoft.com/office/drawing/2014/main" id="{FD29E8DD-CD88-4D32-AAF4-F229DE72A9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6" name="Text Box 2">
          <a:extLst>
            <a:ext uri="{FF2B5EF4-FFF2-40B4-BE49-F238E27FC236}">
              <a16:creationId xmlns:a16="http://schemas.microsoft.com/office/drawing/2014/main" id="{0C59F598-98C9-48B6-994C-4F2730A3C75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7" name="Text Box 2">
          <a:extLst>
            <a:ext uri="{FF2B5EF4-FFF2-40B4-BE49-F238E27FC236}">
              <a16:creationId xmlns:a16="http://schemas.microsoft.com/office/drawing/2014/main" id="{15DAC299-7CDF-447E-B004-D2D9164869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18" name="Text Box 2">
          <a:extLst>
            <a:ext uri="{FF2B5EF4-FFF2-40B4-BE49-F238E27FC236}">
              <a16:creationId xmlns:a16="http://schemas.microsoft.com/office/drawing/2014/main" id="{07530B67-245E-4A63-AC26-3716D30A83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8B162E49-257E-4D2C-BCF3-A72C54B4BF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0" name="Text Box 2">
          <a:extLst>
            <a:ext uri="{FF2B5EF4-FFF2-40B4-BE49-F238E27FC236}">
              <a16:creationId xmlns:a16="http://schemas.microsoft.com/office/drawing/2014/main" id="{E7068109-E6EE-4236-A2CF-33F91793DC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1" name="Text Box 2">
          <a:extLst>
            <a:ext uri="{FF2B5EF4-FFF2-40B4-BE49-F238E27FC236}">
              <a16:creationId xmlns:a16="http://schemas.microsoft.com/office/drawing/2014/main" id="{2D158A95-E0A3-4A1C-AF7B-5C855A1207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2" name="Text Box 2">
          <a:extLst>
            <a:ext uri="{FF2B5EF4-FFF2-40B4-BE49-F238E27FC236}">
              <a16:creationId xmlns:a16="http://schemas.microsoft.com/office/drawing/2014/main" id="{C040B10F-FA0B-40D7-A327-2AB649B531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23" name="Text Box 2">
          <a:extLst>
            <a:ext uri="{FF2B5EF4-FFF2-40B4-BE49-F238E27FC236}">
              <a16:creationId xmlns:a16="http://schemas.microsoft.com/office/drawing/2014/main" id="{82E486DD-7D9E-4F33-8C1D-D2E9AE07C6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4" name="Text Box 2">
          <a:extLst>
            <a:ext uri="{FF2B5EF4-FFF2-40B4-BE49-F238E27FC236}">
              <a16:creationId xmlns:a16="http://schemas.microsoft.com/office/drawing/2014/main" id="{5C5D6CA8-AB00-4CC0-A495-D2FB98252C8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5" name="Text Box 2">
          <a:extLst>
            <a:ext uri="{FF2B5EF4-FFF2-40B4-BE49-F238E27FC236}">
              <a16:creationId xmlns:a16="http://schemas.microsoft.com/office/drawing/2014/main" id="{6030E82D-C825-484E-98F8-AE74803A88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6" name="Text Box 2">
          <a:extLst>
            <a:ext uri="{FF2B5EF4-FFF2-40B4-BE49-F238E27FC236}">
              <a16:creationId xmlns:a16="http://schemas.microsoft.com/office/drawing/2014/main" id="{9AA5DE24-08B1-42DB-811A-062009DA83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27" name="Text Box 2">
          <a:extLst>
            <a:ext uri="{FF2B5EF4-FFF2-40B4-BE49-F238E27FC236}">
              <a16:creationId xmlns:a16="http://schemas.microsoft.com/office/drawing/2014/main" id="{3C45402A-9D4F-4B87-94BF-57A40B06CD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8" name="Text Box 2">
          <a:extLst>
            <a:ext uri="{FF2B5EF4-FFF2-40B4-BE49-F238E27FC236}">
              <a16:creationId xmlns:a16="http://schemas.microsoft.com/office/drawing/2014/main" id="{D71959B1-ADC6-4A12-81F2-F2277415B70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1FC35249-1E15-43AB-8083-E9537D9F8FD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B2204CD8-6B0F-43EF-8BD0-19154458BC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31" name="Text Box 2">
          <a:extLst>
            <a:ext uri="{FF2B5EF4-FFF2-40B4-BE49-F238E27FC236}">
              <a16:creationId xmlns:a16="http://schemas.microsoft.com/office/drawing/2014/main" id="{E87D48FB-7629-4A47-9EF3-9A4CE44174D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2E1E3474-6BAE-4685-A053-39A1B6EBA7C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3" name="Text Box 2">
          <a:extLst>
            <a:ext uri="{FF2B5EF4-FFF2-40B4-BE49-F238E27FC236}">
              <a16:creationId xmlns:a16="http://schemas.microsoft.com/office/drawing/2014/main" id="{4F26275D-B12C-497E-B074-47BC421575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3894A5F1-7272-4D7D-B4A9-C626906C94D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31E76A93-CF16-4C27-B628-AE1A9B26FD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4B9934C1-97BB-4D94-957F-B4FF43995EA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7" name="Text Box 2">
          <a:extLst>
            <a:ext uri="{FF2B5EF4-FFF2-40B4-BE49-F238E27FC236}">
              <a16:creationId xmlns:a16="http://schemas.microsoft.com/office/drawing/2014/main" id="{033D03A9-677E-4077-B862-F896C540DE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38" name="Text Box 2">
          <a:extLst>
            <a:ext uri="{FF2B5EF4-FFF2-40B4-BE49-F238E27FC236}">
              <a16:creationId xmlns:a16="http://schemas.microsoft.com/office/drawing/2014/main" id="{D01AAB32-2F83-4AE8-A871-3981F55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39" name="Text Box 2">
          <a:extLst>
            <a:ext uri="{FF2B5EF4-FFF2-40B4-BE49-F238E27FC236}">
              <a16:creationId xmlns:a16="http://schemas.microsoft.com/office/drawing/2014/main" id="{F2276578-CD53-44A9-853D-0803F107C0B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92E900D3-D0C8-41D8-83A1-CC63D3377F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1" name="Text Box 2">
          <a:extLst>
            <a:ext uri="{FF2B5EF4-FFF2-40B4-BE49-F238E27FC236}">
              <a16:creationId xmlns:a16="http://schemas.microsoft.com/office/drawing/2014/main" id="{8251569A-C23E-43F6-919E-7DD2C9251E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1B8CBB56-8588-41B1-AF2F-E033591C0B1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43" name="Text Box 2">
          <a:extLst>
            <a:ext uri="{FF2B5EF4-FFF2-40B4-BE49-F238E27FC236}">
              <a16:creationId xmlns:a16="http://schemas.microsoft.com/office/drawing/2014/main" id="{02FE3AFF-7F10-467B-8363-CA492126AE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4" name="Text Box 2">
          <a:extLst>
            <a:ext uri="{FF2B5EF4-FFF2-40B4-BE49-F238E27FC236}">
              <a16:creationId xmlns:a16="http://schemas.microsoft.com/office/drawing/2014/main" id="{D0E2994C-AC51-4AA9-A5CC-1BEC04596AD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5" name="Text Box 2">
          <a:extLst>
            <a:ext uri="{FF2B5EF4-FFF2-40B4-BE49-F238E27FC236}">
              <a16:creationId xmlns:a16="http://schemas.microsoft.com/office/drawing/2014/main" id="{DCB4A286-7CF4-4CE5-8BFA-12D7435D77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6" name="Text Box 2">
          <a:extLst>
            <a:ext uri="{FF2B5EF4-FFF2-40B4-BE49-F238E27FC236}">
              <a16:creationId xmlns:a16="http://schemas.microsoft.com/office/drawing/2014/main" id="{8F941DF7-414C-48AE-B761-3BD2D810AD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47" name="Text Box 2">
          <a:extLst>
            <a:ext uri="{FF2B5EF4-FFF2-40B4-BE49-F238E27FC236}">
              <a16:creationId xmlns:a16="http://schemas.microsoft.com/office/drawing/2014/main" id="{DBDCDE9D-477E-44E6-BAD1-2D9606CE38A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8" name="Text Box 2">
          <a:extLst>
            <a:ext uri="{FF2B5EF4-FFF2-40B4-BE49-F238E27FC236}">
              <a16:creationId xmlns:a16="http://schemas.microsoft.com/office/drawing/2014/main" id="{6ECEE9E4-BC42-4FEB-8B40-71C9F4CD8C0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49" name="Text Box 2">
          <a:extLst>
            <a:ext uri="{FF2B5EF4-FFF2-40B4-BE49-F238E27FC236}">
              <a16:creationId xmlns:a16="http://schemas.microsoft.com/office/drawing/2014/main" id="{57ACA696-77AF-4526-A199-48B48AE00D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4CEBD5A3-9BE1-49BB-96F4-BC99D79DD8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51" name="Text Box 2">
          <a:extLst>
            <a:ext uri="{FF2B5EF4-FFF2-40B4-BE49-F238E27FC236}">
              <a16:creationId xmlns:a16="http://schemas.microsoft.com/office/drawing/2014/main" id="{787843CB-9AF3-4DA6-BB0D-D678ADD380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52" name="Text Box 2">
          <a:extLst>
            <a:ext uri="{FF2B5EF4-FFF2-40B4-BE49-F238E27FC236}">
              <a16:creationId xmlns:a16="http://schemas.microsoft.com/office/drawing/2014/main" id="{A1402027-5B51-45A7-99FA-1EAD97BC657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53" name="Text Box 2">
          <a:extLst>
            <a:ext uri="{FF2B5EF4-FFF2-40B4-BE49-F238E27FC236}">
              <a16:creationId xmlns:a16="http://schemas.microsoft.com/office/drawing/2014/main" id="{640A980F-9CFA-4147-8690-34E2C8E415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54" name="Text Box 2">
          <a:extLst>
            <a:ext uri="{FF2B5EF4-FFF2-40B4-BE49-F238E27FC236}">
              <a16:creationId xmlns:a16="http://schemas.microsoft.com/office/drawing/2014/main" id="{CCE89113-97DB-485F-B4E6-1868215909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55" name="Text Box 2">
          <a:extLst>
            <a:ext uri="{FF2B5EF4-FFF2-40B4-BE49-F238E27FC236}">
              <a16:creationId xmlns:a16="http://schemas.microsoft.com/office/drawing/2014/main" id="{E26BA0FF-5BEC-4AFC-BDD4-26B7617237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56" name="Text Box 2">
          <a:extLst>
            <a:ext uri="{FF2B5EF4-FFF2-40B4-BE49-F238E27FC236}">
              <a16:creationId xmlns:a16="http://schemas.microsoft.com/office/drawing/2014/main" id="{8C0F88D7-DFB4-4E70-ACA1-3B65B03F65C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57" name="Text Box 2">
          <a:extLst>
            <a:ext uri="{FF2B5EF4-FFF2-40B4-BE49-F238E27FC236}">
              <a16:creationId xmlns:a16="http://schemas.microsoft.com/office/drawing/2014/main" id="{2CB3C381-E8D1-4426-9C3A-68540F9AB1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FC05083B-6CB2-4BF2-8913-E44EF6C4E1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59" name="Text Box 2">
          <a:extLst>
            <a:ext uri="{FF2B5EF4-FFF2-40B4-BE49-F238E27FC236}">
              <a16:creationId xmlns:a16="http://schemas.microsoft.com/office/drawing/2014/main" id="{5A72F756-B38B-4824-9C64-52D5DC2E4A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4BA9A83C-1899-405E-889E-2BC9669E37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1" name="Text Box 2">
          <a:extLst>
            <a:ext uri="{FF2B5EF4-FFF2-40B4-BE49-F238E27FC236}">
              <a16:creationId xmlns:a16="http://schemas.microsoft.com/office/drawing/2014/main" id="{66D9DB4A-AC7D-434F-A26B-125FADCA7D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id="{2F84F477-C15A-47D0-96B7-DBD110A92CF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3" name="Text Box 2">
          <a:extLst>
            <a:ext uri="{FF2B5EF4-FFF2-40B4-BE49-F238E27FC236}">
              <a16:creationId xmlns:a16="http://schemas.microsoft.com/office/drawing/2014/main" id="{0A845C9E-2231-42F2-BECD-A91ACA7427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781A7C9D-1C00-4C2E-A933-E291445FA9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5" name="Text Box 2">
          <a:extLst>
            <a:ext uri="{FF2B5EF4-FFF2-40B4-BE49-F238E27FC236}">
              <a16:creationId xmlns:a16="http://schemas.microsoft.com/office/drawing/2014/main" id="{5E2E2AC7-450F-47BE-8F38-49F67906DC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6" name="Text Box 2">
          <a:extLst>
            <a:ext uri="{FF2B5EF4-FFF2-40B4-BE49-F238E27FC236}">
              <a16:creationId xmlns:a16="http://schemas.microsoft.com/office/drawing/2014/main" id="{76E21714-124A-47C1-BFB7-B02BBEB528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7" name="Text Box 2">
          <a:extLst>
            <a:ext uri="{FF2B5EF4-FFF2-40B4-BE49-F238E27FC236}">
              <a16:creationId xmlns:a16="http://schemas.microsoft.com/office/drawing/2014/main" id="{45802039-0657-4EF8-B3ED-3B3DC3B8CB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id="{1583318C-04AD-4C07-BD80-12E9D15007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69" name="Text Box 2">
          <a:extLst>
            <a:ext uri="{FF2B5EF4-FFF2-40B4-BE49-F238E27FC236}">
              <a16:creationId xmlns:a16="http://schemas.microsoft.com/office/drawing/2014/main" id="{3E8F99AA-C35C-4CF5-A461-5F424AFAEA0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590550"/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05B0DBA9-FBEB-45E8-A960-28392639CE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0182C1D4-111C-4A39-BD5B-8935F10624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72" name="Text Box 2">
          <a:extLst>
            <a:ext uri="{FF2B5EF4-FFF2-40B4-BE49-F238E27FC236}">
              <a16:creationId xmlns:a16="http://schemas.microsoft.com/office/drawing/2014/main" id="{1FAF06B8-D610-4F03-A38B-CB3BE072BC2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630331"/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id="{D7AA59FF-EB5C-4AAA-B573-20880B3F879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74" name="Text Box 2">
          <a:extLst>
            <a:ext uri="{FF2B5EF4-FFF2-40B4-BE49-F238E27FC236}">
              <a16:creationId xmlns:a16="http://schemas.microsoft.com/office/drawing/2014/main" id="{ED9E1257-A152-4740-BC29-A7BAAF4E3A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75" name="Text Box 2">
          <a:extLst>
            <a:ext uri="{FF2B5EF4-FFF2-40B4-BE49-F238E27FC236}">
              <a16:creationId xmlns:a16="http://schemas.microsoft.com/office/drawing/2014/main" id="{2AB23A85-C7C5-4292-B9D2-3409E45DC6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76" name="Text Box 2">
          <a:extLst>
            <a:ext uri="{FF2B5EF4-FFF2-40B4-BE49-F238E27FC236}">
              <a16:creationId xmlns:a16="http://schemas.microsoft.com/office/drawing/2014/main" id="{D08F1A20-978C-48AF-85A8-2F39E79738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77" name="Text Box 2">
          <a:extLst>
            <a:ext uri="{FF2B5EF4-FFF2-40B4-BE49-F238E27FC236}">
              <a16:creationId xmlns:a16="http://schemas.microsoft.com/office/drawing/2014/main" id="{D45C90F5-AFDF-4595-A54F-AC251C773D2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78" name="Text Box 2">
          <a:extLst>
            <a:ext uri="{FF2B5EF4-FFF2-40B4-BE49-F238E27FC236}">
              <a16:creationId xmlns:a16="http://schemas.microsoft.com/office/drawing/2014/main" id="{B80291D4-FAAF-4408-96E7-1AB48E0699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79" name="Text Box 2">
          <a:extLst>
            <a:ext uri="{FF2B5EF4-FFF2-40B4-BE49-F238E27FC236}">
              <a16:creationId xmlns:a16="http://schemas.microsoft.com/office/drawing/2014/main" id="{629297A8-B98D-4B9F-A167-521656C41B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80" name="Text Box 2">
          <a:extLst>
            <a:ext uri="{FF2B5EF4-FFF2-40B4-BE49-F238E27FC236}">
              <a16:creationId xmlns:a16="http://schemas.microsoft.com/office/drawing/2014/main" id="{FF23D704-9DE8-4961-B899-34C592C3534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id="{5D97ADA4-EA81-480C-8160-D52F120EC8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333375</xdr:colOff>
      <xdr:row>33</xdr:row>
      <xdr:rowOff>0</xdr:rowOff>
    </xdr:from>
    <xdr:ext cx="95250" cy="325531"/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D7627193-965A-4140-AF2E-550FF9181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33</xdr:row>
      <xdr:rowOff>0</xdr:rowOff>
    </xdr:from>
    <xdr:ext cx="95250" cy="209550"/>
    <xdr:sp macro="" textlink="">
      <xdr:nvSpPr>
        <xdr:cNvPr id="10083" name="Text Box 2">
          <a:extLst>
            <a:ext uri="{FF2B5EF4-FFF2-40B4-BE49-F238E27FC236}">
              <a16:creationId xmlns:a16="http://schemas.microsoft.com/office/drawing/2014/main" id="{633652D0-091C-4ECB-BEA8-D38EABE41168}"/>
            </a:ext>
          </a:extLst>
        </xdr:cNvPr>
        <xdr:cNvSpPr txBox="1">
          <a:spLocks noChangeArrowheads="1"/>
        </xdr:cNvSpPr>
      </xdr:nvSpPr>
      <xdr:spPr bwMode="auto">
        <a:xfrm>
          <a:off x="9099176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id="{45F86FC8-6682-4B6D-8017-B235BA7F98AA}"/>
            </a:ext>
          </a:extLst>
        </xdr:cNvPr>
        <xdr:cNvSpPr txBox="1">
          <a:spLocks noChangeArrowheads="1"/>
        </xdr:cNvSpPr>
      </xdr:nvSpPr>
      <xdr:spPr bwMode="auto">
        <a:xfrm>
          <a:off x="19937506" y="80570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0085" name="Text Box 2">
          <a:extLst>
            <a:ext uri="{FF2B5EF4-FFF2-40B4-BE49-F238E27FC236}">
              <a16:creationId xmlns:a16="http://schemas.microsoft.com/office/drawing/2014/main" id="{64F96B9C-491A-4368-94AB-CD9DC0591038}"/>
            </a:ext>
          </a:extLst>
        </xdr:cNvPr>
        <xdr:cNvSpPr txBox="1">
          <a:spLocks noChangeArrowheads="1"/>
        </xdr:cNvSpPr>
      </xdr:nvSpPr>
      <xdr:spPr bwMode="auto">
        <a:xfrm>
          <a:off x="19937506" y="80570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15</xdr:row>
      <xdr:rowOff>0</xdr:rowOff>
    </xdr:from>
    <xdr:ext cx="95250" cy="209550"/>
    <xdr:sp macro="" textlink="">
      <xdr:nvSpPr>
        <xdr:cNvPr id="10086" name="Text Box 2">
          <a:extLst>
            <a:ext uri="{FF2B5EF4-FFF2-40B4-BE49-F238E27FC236}">
              <a16:creationId xmlns:a16="http://schemas.microsoft.com/office/drawing/2014/main" id="{0A7320C3-3039-441C-A37F-BC83E280CBAD}"/>
            </a:ext>
          </a:extLst>
        </xdr:cNvPr>
        <xdr:cNvSpPr txBox="1">
          <a:spLocks noChangeArrowheads="1"/>
        </xdr:cNvSpPr>
      </xdr:nvSpPr>
      <xdr:spPr bwMode="auto">
        <a:xfrm>
          <a:off x="19937506" y="80570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87" name="Text Box 2">
          <a:extLst>
            <a:ext uri="{FF2B5EF4-FFF2-40B4-BE49-F238E27FC236}">
              <a16:creationId xmlns:a16="http://schemas.microsoft.com/office/drawing/2014/main" id="{059462A0-F068-4830-B08E-CA87D82CBCC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88" name="Text Box 2">
          <a:extLst>
            <a:ext uri="{FF2B5EF4-FFF2-40B4-BE49-F238E27FC236}">
              <a16:creationId xmlns:a16="http://schemas.microsoft.com/office/drawing/2014/main" id="{4B5DCE31-2DC9-49C7-ACC3-477075A351C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89" name="Text Box 2">
          <a:extLst>
            <a:ext uri="{FF2B5EF4-FFF2-40B4-BE49-F238E27FC236}">
              <a16:creationId xmlns:a16="http://schemas.microsoft.com/office/drawing/2014/main" id="{F3A000B5-7505-451F-9B39-4F4EFD471F5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id="{C7C92505-AD18-465A-AC97-DBC1BDDAF34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363A8DFA-B59D-495B-9EFA-B46A942063E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2" name="Text Box 2">
          <a:extLst>
            <a:ext uri="{FF2B5EF4-FFF2-40B4-BE49-F238E27FC236}">
              <a16:creationId xmlns:a16="http://schemas.microsoft.com/office/drawing/2014/main" id="{E7F22222-86DD-4CEA-BE2C-930DA81E1B9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B16AF656-C46B-4265-9955-34B2CDA523D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4" name="Text Box 2">
          <a:extLst>
            <a:ext uri="{FF2B5EF4-FFF2-40B4-BE49-F238E27FC236}">
              <a16:creationId xmlns:a16="http://schemas.microsoft.com/office/drawing/2014/main" id="{DAE79E4A-D907-467A-B7CA-5CB52A50F29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095" name="Text Box 2">
          <a:extLst>
            <a:ext uri="{FF2B5EF4-FFF2-40B4-BE49-F238E27FC236}">
              <a16:creationId xmlns:a16="http://schemas.microsoft.com/office/drawing/2014/main" id="{73EF52D6-DD58-4F01-A34C-42E68DFFAE9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096" name="Text Box 2">
          <a:extLst>
            <a:ext uri="{FF2B5EF4-FFF2-40B4-BE49-F238E27FC236}">
              <a16:creationId xmlns:a16="http://schemas.microsoft.com/office/drawing/2014/main" id="{7C073E9D-5676-4182-BCAE-A3E2004A957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097" name="Text Box 2">
          <a:extLst>
            <a:ext uri="{FF2B5EF4-FFF2-40B4-BE49-F238E27FC236}">
              <a16:creationId xmlns:a16="http://schemas.microsoft.com/office/drawing/2014/main" id="{17369786-9C95-4E75-9AFD-9010C339903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098" name="Text Box 2">
          <a:extLst>
            <a:ext uri="{FF2B5EF4-FFF2-40B4-BE49-F238E27FC236}">
              <a16:creationId xmlns:a16="http://schemas.microsoft.com/office/drawing/2014/main" id="{61CBA024-12FF-43C6-9FE9-B8DAB448A5A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099" name="Text Box 2">
          <a:extLst>
            <a:ext uri="{FF2B5EF4-FFF2-40B4-BE49-F238E27FC236}">
              <a16:creationId xmlns:a16="http://schemas.microsoft.com/office/drawing/2014/main" id="{E5534D83-FB48-4BCD-A0D6-4D22063EA5F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00" name="Text Box 2">
          <a:extLst>
            <a:ext uri="{FF2B5EF4-FFF2-40B4-BE49-F238E27FC236}">
              <a16:creationId xmlns:a16="http://schemas.microsoft.com/office/drawing/2014/main" id="{A7B7ADF5-974E-472D-A011-282396A51C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D3A85A96-1000-48EA-BE7E-F63674839EA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CBACE797-57A5-49B3-8345-373B15DF114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3" name="Text Box 2">
          <a:extLst>
            <a:ext uri="{FF2B5EF4-FFF2-40B4-BE49-F238E27FC236}">
              <a16:creationId xmlns:a16="http://schemas.microsoft.com/office/drawing/2014/main" id="{BD97BB72-6B9B-4305-9BE8-63C30E07016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0AC3BF22-5A39-4912-B44D-6802125348A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48D0396C-2D35-4CE2-9AB8-5979873ED9E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6" name="Text Box 2">
          <a:extLst>
            <a:ext uri="{FF2B5EF4-FFF2-40B4-BE49-F238E27FC236}">
              <a16:creationId xmlns:a16="http://schemas.microsoft.com/office/drawing/2014/main" id="{2FAA881E-4E91-46D4-B4C9-521BD18025E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7" name="Text Box 2">
          <a:extLst>
            <a:ext uri="{FF2B5EF4-FFF2-40B4-BE49-F238E27FC236}">
              <a16:creationId xmlns:a16="http://schemas.microsoft.com/office/drawing/2014/main" id="{BF42A50A-AC8C-471B-B9EB-8DFF4DF7FD5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08" name="Text Box 2">
          <a:extLst>
            <a:ext uri="{FF2B5EF4-FFF2-40B4-BE49-F238E27FC236}">
              <a16:creationId xmlns:a16="http://schemas.microsoft.com/office/drawing/2014/main" id="{8E1387EF-711F-484E-A04F-312F87CA0C1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EDE27869-3CC7-4319-9A8A-6694E19098C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0" name="Text Box 2">
          <a:extLst>
            <a:ext uri="{FF2B5EF4-FFF2-40B4-BE49-F238E27FC236}">
              <a16:creationId xmlns:a16="http://schemas.microsoft.com/office/drawing/2014/main" id="{8E57BBE6-D944-45BA-A771-71529AF1FB0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1" name="Text Box 2">
          <a:extLst>
            <a:ext uri="{FF2B5EF4-FFF2-40B4-BE49-F238E27FC236}">
              <a16:creationId xmlns:a16="http://schemas.microsoft.com/office/drawing/2014/main" id="{60A804D5-A820-451E-888F-18C7527E59D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87" name="Text Box 2">
          <a:extLst>
            <a:ext uri="{FF2B5EF4-FFF2-40B4-BE49-F238E27FC236}">
              <a16:creationId xmlns:a16="http://schemas.microsoft.com/office/drawing/2014/main" id="{913F26F5-0712-417B-A855-CF60F7BE5B9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8A9AD9B4-F5E8-405D-A121-ABA7A97F1E7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58D58AA2-0281-4B08-9E01-4D4BA4295E7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7163F5DD-15F8-4378-9F32-98FF94A815F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F99E2625-8ABF-4B5B-8DA2-AD4527FECDE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E0323350-3A28-4AF3-8A7D-79C07BA03D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65956567-0796-499D-88ED-4FC17207B3F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A3C2B339-BE2F-4624-921B-EBD07F8AD3D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15" name="Text Box 2">
          <a:extLst>
            <a:ext uri="{FF2B5EF4-FFF2-40B4-BE49-F238E27FC236}">
              <a16:creationId xmlns:a16="http://schemas.microsoft.com/office/drawing/2014/main" id="{ADA149FA-F6FB-4F41-8607-2EC9E040AB7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6" name="Text Box 2">
          <a:extLst>
            <a:ext uri="{FF2B5EF4-FFF2-40B4-BE49-F238E27FC236}">
              <a16:creationId xmlns:a16="http://schemas.microsoft.com/office/drawing/2014/main" id="{1F80266C-0226-46E9-9E42-17CE832E6AD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7" name="Text Box 2">
          <a:extLst>
            <a:ext uri="{FF2B5EF4-FFF2-40B4-BE49-F238E27FC236}">
              <a16:creationId xmlns:a16="http://schemas.microsoft.com/office/drawing/2014/main" id="{EEF58E34-7B77-4072-8F9A-B9A7675FE0E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18" name="Text Box 2">
          <a:extLst>
            <a:ext uri="{FF2B5EF4-FFF2-40B4-BE49-F238E27FC236}">
              <a16:creationId xmlns:a16="http://schemas.microsoft.com/office/drawing/2014/main" id="{E1A0F6A4-358D-492F-8E5F-70A5F1AF6A6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19" name="Text Box 2">
          <a:extLst>
            <a:ext uri="{FF2B5EF4-FFF2-40B4-BE49-F238E27FC236}">
              <a16:creationId xmlns:a16="http://schemas.microsoft.com/office/drawing/2014/main" id="{A73DBE90-A8BF-4975-BB74-6DBEACAF739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0" name="Text Box 2">
          <a:extLst>
            <a:ext uri="{FF2B5EF4-FFF2-40B4-BE49-F238E27FC236}">
              <a16:creationId xmlns:a16="http://schemas.microsoft.com/office/drawing/2014/main" id="{2A7CD331-ACE8-4B02-96CC-39B6F3D270B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1" name="Text Box 2">
          <a:extLst>
            <a:ext uri="{FF2B5EF4-FFF2-40B4-BE49-F238E27FC236}">
              <a16:creationId xmlns:a16="http://schemas.microsoft.com/office/drawing/2014/main" id="{96ECD692-FE5B-44E2-8306-E461B6F201C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2" name="Text Box 2">
          <a:extLst>
            <a:ext uri="{FF2B5EF4-FFF2-40B4-BE49-F238E27FC236}">
              <a16:creationId xmlns:a16="http://schemas.microsoft.com/office/drawing/2014/main" id="{0047BDCC-45D0-41DE-81CF-25FEB9EB3F0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23" name="Text Box 2">
          <a:extLst>
            <a:ext uri="{FF2B5EF4-FFF2-40B4-BE49-F238E27FC236}">
              <a16:creationId xmlns:a16="http://schemas.microsoft.com/office/drawing/2014/main" id="{91ED1126-7764-4165-A9B9-CB653DA62F2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4" name="Text Box 2">
          <a:extLst>
            <a:ext uri="{FF2B5EF4-FFF2-40B4-BE49-F238E27FC236}">
              <a16:creationId xmlns:a16="http://schemas.microsoft.com/office/drawing/2014/main" id="{AFB8534B-6AFF-4125-8519-FA825554B61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5" name="Text Box 2">
          <a:extLst>
            <a:ext uri="{FF2B5EF4-FFF2-40B4-BE49-F238E27FC236}">
              <a16:creationId xmlns:a16="http://schemas.microsoft.com/office/drawing/2014/main" id="{F93F7CFA-270B-47CC-A877-A08CC638B8A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26" name="Text Box 2">
          <a:extLst>
            <a:ext uri="{FF2B5EF4-FFF2-40B4-BE49-F238E27FC236}">
              <a16:creationId xmlns:a16="http://schemas.microsoft.com/office/drawing/2014/main" id="{EBC2389E-53DB-4DF7-A555-BDB7C0ED094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27" name="Text Box 2">
          <a:extLst>
            <a:ext uri="{FF2B5EF4-FFF2-40B4-BE49-F238E27FC236}">
              <a16:creationId xmlns:a16="http://schemas.microsoft.com/office/drawing/2014/main" id="{8B0C1A68-9A7E-4D07-80A6-D0DD4108D64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28" name="Text Box 2">
          <a:extLst>
            <a:ext uri="{FF2B5EF4-FFF2-40B4-BE49-F238E27FC236}">
              <a16:creationId xmlns:a16="http://schemas.microsoft.com/office/drawing/2014/main" id="{B5848073-8EC6-4FFC-AFEF-5E86B459A15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29" name="Text Box 2">
          <a:extLst>
            <a:ext uri="{FF2B5EF4-FFF2-40B4-BE49-F238E27FC236}">
              <a16:creationId xmlns:a16="http://schemas.microsoft.com/office/drawing/2014/main" id="{99363242-6389-4496-AECC-62BA2A03B6A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BD4118F7-9957-4E70-9B75-6D2B82FE096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1" name="Text Box 2">
          <a:extLst>
            <a:ext uri="{FF2B5EF4-FFF2-40B4-BE49-F238E27FC236}">
              <a16:creationId xmlns:a16="http://schemas.microsoft.com/office/drawing/2014/main" id="{41E264E9-81DE-4AC3-BCA7-88A59F3BE1A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49B90F9B-2ECB-4F10-BCDE-DEEB88FC71F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3" name="Text Box 2">
          <a:extLst>
            <a:ext uri="{FF2B5EF4-FFF2-40B4-BE49-F238E27FC236}">
              <a16:creationId xmlns:a16="http://schemas.microsoft.com/office/drawing/2014/main" id="{FF91844F-1206-409E-BADC-7B51E21F898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4" name="Text Box 2">
          <a:extLst>
            <a:ext uri="{FF2B5EF4-FFF2-40B4-BE49-F238E27FC236}">
              <a16:creationId xmlns:a16="http://schemas.microsoft.com/office/drawing/2014/main" id="{0CD612EF-4CFC-4B4B-BA51-710B9C0F3A5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48C98E12-E778-44C2-9695-2937D85E05B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6" name="Text Box 2">
          <a:extLst>
            <a:ext uri="{FF2B5EF4-FFF2-40B4-BE49-F238E27FC236}">
              <a16:creationId xmlns:a16="http://schemas.microsoft.com/office/drawing/2014/main" id="{F3EEE0EE-0F55-41ED-BEC5-E071F029650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7" name="Text Box 2">
          <a:extLst>
            <a:ext uri="{FF2B5EF4-FFF2-40B4-BE49-F238E27FC236}">
              <a16:creationId xmlns:a16="http://schemas.microsoft.com/office/drawing/2014/main" id="{09CAF99F-7F92-4DD8-9DBE-24B5EAEBFE4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8" name="Text Box 2">
          <a:extLst>
            <a:ext uri="{FF2B5EF4-FFF2-40B4-BE49-F238E27FC236}">
              <a16:creationId xmlns:a16="http://schemas.microsoft.com/office/drawing/2014/main" id="{42E050AF-B410-45C2-9B06-973708B3213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39" name="Text Box 2">
          <a:extLst>
            <a:ext uri="{FF2B5EF4-FFF2-40B4-BE49-F238E27FC236}">
              <a16:creationId xmlns:a16="http://schemas.microsoft.com/office/drawing/2014/main" id="{76AD0772-BF6E-4C9D-8C06-1932328B281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0" name="Text Box 2">
          <a:extLst>
            <a:ext uri="{FF2B5EF4-FFF2-40B4-BE49-F238E27FC236}">
              <a16:creationId xmlns:a16="http://schemas.microsoft.com/office/drawing/2014/main" id="{E0B9D086-F808-4A94-9765-2C2B1B3E80F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1" name="Text Box 2">
          <a:extLst>
            <a:ext uri="{FF2B5EF4-FFF2-40B4-BE49-F238E27FC236}">
              <a16:creationId xmlns:a16="http://schemas.microsoft.com/office/drawing/2014/main" id="{549E967F-A915-49E9-B5CF-E336EC5C561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AB730638-C04A-40AC-85B5-26CCDFE07D3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43" name="Text Box 2">
          <a:extLst>
            <a:ext uri="{FF2B5EF4-FFF2-40B4-BE49-F238E27FC236}">
              <a16:creationId xmlns:a16="http://schemas.microsoft.com/office/drawing/2014/main" id="{185F75F4-1243-4AC1-A9DD-51B0CFED088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44" name="Text Box 2">
          <a:extLst>
            <a:ext uri="{FF2B5EF4-FFF2-40B4-BE49-F238E27FC236}">
              <a16:creationId xmlns:a16="http://schemas.microsoft.com/office/drawing/2014/main" id="{9887C1E3-D677-4CB6-B04C-A2474C9E516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id="{EDF7F4D9-0CEB-44D2-BACF-BCB68B1292F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6" name="Text Box 2">
          <a:extLst>
            <a:ext uri="{FF2B5EF4-FFF2-40B4-BE49-F238E27FC236}">
              <a16:creationId xmlns:a16="http://schemas.microsoft.com/office/drawing/2014/main" id="{FDE92414-2D09-48C9-8487-F2D660877AB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7" name="Text Box 2">
          <a:extLst>
            <a:ext uri="{FF2B5EF4-FFF2-40B4-BE49-F238E27FC236}">
              <a16:creationId xmlns:a16="http://schemas.microsoft.com/office/drawing/2014/main" id="{9CA02AF7-2551-407B-B8D0-0967D685F8E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8" name="Text Box 2">
          <a:extLst>
            <a:ext uri="{FF2B5EF4-FFF2-40B4-BE49-F238E27FC236}">
              <a16:creationId xmlns:a16="http://schemas.microsoft.com/office/drawing/2014/main" id="{04EA6B83-3739-45FD-B9FD-97EB87D24EA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49" name="Text Box 2">
          <a:extLst>
            <a:ext uri="{FF2B5EF4-FFF2-40B4-BE49-F238E27FC236}">
              <a16:creationId xmlns:a16="http://schemas.microsoft.com/office/drawing/2014/main" id="{4DD102D6-9349-40FF-8B10-99D1BAD870E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B2729126-EB99-4B4E-92C6-57374FDB067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1" name="Text Box 2">
          <a:extLst>
            <a:ext uri="{FF2B5EF4-FFF2-40B4-BE49-F238E27FC236}">
              <a16:creationId xmlns:a16="http://schemas.microsoft.com/office/drawing/2014/main" id="{440AD190-0FD1-4235-A6BA-E8E904F493B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2" name="Text Box 2">
          <a:extLst>
            <a:ext uri="{FF2B5EF4-FFF2-40B4-BE49-F238E27FC236}">
              <a16:creationId xmlns:a16="http://schemas.microsoft.com/office/drawing/2014/main" id="{2DB54813-5B55-4AA7-8C63-09DB675DD7F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3" name="Text Box 2">
          <a:extLst>
            <a:ext uri="{FF2B5EF4-FFF2-40B4-BE49-F238E27FC236}">
              <a16:creationId xmlns:a16="http://schemas.microsoft.com/office/drawing/2014/main" id="{57B01C93-B48E-46DA-8F31-730CF88547A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4" name="Text Box 2">
          <a:extLst>
            <a:ext uri="{FF2B5EF4-FFF2-40B4-BE49-F238E27FC236}">
              <a16:creationId xmlns:a16="http://schemas.microsoft.com/office/drawing/2014/main" id="{E38308ED-DD46-4F2D-9BBE-74DA1AF0CF3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5" name="Text Box 2">
          <a:extLst>
            <a:ext uri="{FF2B5EF4-FFF2-40B4-BE49-F238E27FC236}">
              <a16:creationId xmlns:a16="http://schemas.microsoft.com/office/drawing/2014/main" id="{1586816E-750C-4C62-9087-2A8FBAC68E3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6" name="Text Box 2">
          <a:extLst>
            <a:ext uri="{FF2B5EF4-FFF2-40B4-BE49-F238E27FC236}">
              <a16:creationId xmlns:a16="http://schemas.microsoft.com/office/drawing/2014/main" id="{79420404-4BA7-45B4-870A-CD9D42524ED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7" name="Text Box 2">
          <a:extLst>
            <a:ext uri="{FF2B5EF4-FFF2-40B4-BE49-F238E27FC236}">
              <a16:creationId xmlns:a16="http://schemas.microsoft.com/office/drawing/2014/main" id="{B914D41A-DD44-47DD-9104-64FABF145D5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E04B984C-51C9-4AF8-8AEB-57B2EDD2B4B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796" name="Text Box 2">
          <a:extLst>
            <a:ext uri="{FF2B5EF4-FFF2-40B4-BE49-F238E27FC236}">
              <a16:creationId xmlns:a16="http://schemas.microsoft.com/office/drawing/2014/main" id="{8C4DE213-CD56-46AF-A6B4-50DDC2A903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C29D4307-DE5F-465A-97E5-AB60B2A6398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12" name="Text Box 2">
          <a:extLst>
            <a:ext uri="{FF2B5EF4-FFF2-40B4-BE49-F238E27FC236}">
              <a16:creationId xmlns:a16="http://schemas.microsoft.com/office/drawing/2014/main" id="{8C5D543D-EFAE-47A7-84A8-FF1944DB5BE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13" name="Text Box 2">
          <a:extLst>
            <a:ext uri="{FF2B5EF4-FFF2-40B4-BE49-F238E27FC236}">
              <a16:creationId xmlns:a16="http://schemas.microsoft.com/office/drawing/2014/main" id="{D5F47C44-DB65-4320-8666-590E203C889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14" name="Text Box 2">
          <a:extLst>
            <a:ext uri="{FF2B5EF4-FFF2-40B4-BE49-F238E27FC236}">
              <a16:creationId xmlns:a16="http://schemas.microsoft.com/office/drawing/2014/main" id="{A1223D90-C784-489A-B8D5-C2712A73531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15" name="Text Box 2">
          <a:extLst>
            <a:ext uri="{FF2B5EF4-FFF2-40B4-BE49-F238E27FC236}">
              <a16:creationId xmlns:a16="http://schemas.microsoft.com/office/drawing/2014/main" id="{00B4B9CB-DB9E-4B7B-8CED-CC61BA1484A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6" name="Text Box 2">
          <a:extLst>
            <a:ext uri="{FF2B5EF4-FFF2-40B4-BE49-F238E27FC236}">
              <a16:creationId xmlns:a16="http://schemas.microsoft.com/office/drawing/2014/main" id="{C25E2928-70AE-40A7-A7DE-57E9E0316E8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7" name="Text Box 2">
          <a:extLst>
            <a:ext uri="{FF2B5EF4-FFF2-40B4-BE49-F238E27FC236}">
              <a16:creationId xmlns:a16="http://schemas.microsoft.com/office/drawing/2014/main" id="{2E40D097-9F1A-4E7A-8EDF-93382ED6E5D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BA0F1CAF-50C5-4718-8E92-CA1BB903C37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19" name="Text Box 2">
          <a:extLst>
            <a:ext uri="{FF2B5EF4-FFF2-40B4-BE49-F238E27FC236}">
              <a16:creationId xmlns:a16="http://schemas.microsoft.com/office/drawing/2014/main" id="{C37F7EF5-54E2-4765-96CC-43E87B27753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0" name="Text Box 2">
          <a:extLst>
            <a:ext uri="{FF2B5EF4-FFF2-40B4-BE49-F238E27FC236}">
              <a16:creationId xmlns:a16="http://schemas.microsoft.com/office/drawing/2014/main" id="{203A7C09-0C62-4995-B9A4-B1D4729A2EA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1" name="Text Box 2">
          <a:extLst>
            <a:ext uri="{FF2B5EF4-FFF2-40B4-BE49-F238E27FC236}">
              <a16:creationId xmlns:a16="http://schemas.microsoft.com/office/drawing/2014/main" id="{265F07A0-C5BA-4E8D-94D1-070E65D294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2" name="Text Box 2">
          <a:extLst>
            <a:ext uri="{FF2B5EF4-FFF2-40B4-BE49-F238E27FC236}">
              <a16:creationId xmlns:a16="http://schemas.microsoft.com/office/drawing/2014/main" id="{A3085398-ED11-4064-9950-428B3BAD6B6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23" name="Text Box 2">
          <a:extLst>
            <a:ext uri="{FF2B5EF4-FFF2-40B4-BE49-F238E27FC236}">
              <a16:creationId xmlns:a16="http://schemas.microsoft.com/office/drawing/2014/main" id="{20BB758F-ED7F-411B-BECF-FFD17E04DD9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4" name="Text Box 2">
          <a:extLst>
            <a:ext uri="{FF2B5EF4-FFF2-40B4-BE49-F238E27FC236}">
              <a16:creationId xmlns:a16="http://schemas.microsoft.com/office/drawing/2014/main" id="{C17BE9AA-1A86-4D1F-A8CA-21A1AEFE110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AFEA7E4D-ED07-4249-8101-9038A218527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6" name="Text Box 2">
          <a:extLst>
            <a:ext uri="{FF2B5EF4-FFF2-40B4-BE49-F238E27FC236}">
              <a16:creationId xmlns:a16="http://schemas.microsoft.com/office/drawing/2014/main" id="{61EE1F44-184E-4E08-AFAD-09223E5AF02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94FE963C-5441-466F-B7EF-31EED525392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8" name="Text Box 2">
          <a:extLst>
            <a:ext uri="{FF2B5EF4-FFF2-40B4-BE49-F238E27FC236}">
              <a16:creationId xmlns:a16="http://schemas.microsoft.com/office/drawing/2014/main" id="{70795860-8471-4DF1-B5E2-8B9CC84F8AF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29" name="Text Box 2">
          <a:extLst>
            <a:ext uri="{FF2B5EF4-FFF2-40B4-BE49-F238E27FC236}">
              <a16:creationId xmlns:a16="http://schemas.microsoft.com/office/drawing/2014/main" id="{FB7814E0-0E4B-4EB6-A014-D4D9BDE4DDA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0" name="Text Box 2">
          <a:extLst>
            <a:ext uri="{FF2B5EF4-FFF2-40B4-BE49-F238E27FC236}">
              <a16:creationId xmlns:a16="http://schemas.microsoft.com/office/drawing/2014/main" id="{21B1F337-6B93-44D1-8901-FCF33FEC8B6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31" name="Text Box 2">
          <a:extLst>
            <a:ext uri="{FF2B5EF4-FFF2-40B4-BE49-F238E27FC236}">
              <a16:creationId xmlns:a16="http://schemas.microsoft.com/office/drawing/2014/main" id="{80215868-323C-414E-8D7A-02F2717092E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2" name="Text Box 2">
          <a:extLst>
            <a:ext uri="{FF2B5EF4-FFF2-40B4-BE49-F238E27FC236}">
              <a16:creationId xmlns:a16="http://schemas.microsoft.com/office/drawing/2014/main" id="{0815B3D0-1434-4A81-9616-0CD78769A8E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3" name="Text Box 2">
          <a:extLst>
            <a:ext uri="{FF2B5EF4-FFF2-40B4-BE49-F238E27FC236}">
              <a16:creationId xmlns:a16="http://schemas.microsoft.com/office/drawing/2014/main" id="{5372D826-9880-4CEC-BAF3-E4AB1D5B33F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4" name="Text Box 2">
          <a:extLst>
            <a:ext uri="{FF2B5EF4-FFF2-40B4-BE49-F238E27FC236}">
              <a16:creationId xmlns:a16="http://schemas.microsoft.com/office/drawing/2014/main" id="{D34B77F9-EBA0-43DB-839E-D7FDA2A9E13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0B605EBF-AB0D-434B-883D-5ADC57ABAF1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476EEDB3-9EED-4F6D-A9FF-007A9BC0CFD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7" name="Text Box 2">
          <a:extLst>
            <a:ext uri="{FF2B5EF4-FFF2-40B4-BE49-F238E27FC236}">
              <a16:creationId xmlns:a16="http://schemas.microsoft.com/office/drawing/2014/main" id="{52336658-0244-4635-BA02-65D98754EC0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005DDB95-1E9C-4094-966D-F243ACC27BA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39" name="Text Box 2">
          <a:extLst>
            <a:ext uri="{FF2B5EF4-FFF2-40B4-BE49-F238E27FC236}">
              <a16:creationId xmlns:a16="http://schemas.microsoft.com/office/drawing/2014/main" id="{E84C7FEF-B5E5-4696-B867-365B18F2E32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0" name="Text Box 2">
          <a:extLst>
            <a:ext uri="{FF2B5EF4-FFF2-40B4-BE49-F238E27FC236}">
              <a16:creationId xmlns:a16="http://schemas.microsoft.com/office/drawing/2014/main" id="{35CDAE12-0335-461A-B465-A9A44323C70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1" name="Text Box 2">
          <a:extLst>
            <a:ext uri="{FF2B5EF4-FFF2-40B4-BE49-F238E27FC236}">
              <a16:creationId xmlns:a16="http://schemas.microsoft.com/office/drawing/2014/main" id="{798451D9-1A91-4A20-A480-5B427E8A09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2" name="Text Box 2">
          <a:extLst>
            <a:ext uri="{FF2B5EF4-FFF2-40B4-BE49-F238E27FC236}">
              <a16:creationId xmlns:a16="http://schemas.microsoft.com/office/drawing/2014/main" id="{39EA3EF7-EAC1-48F4-8469-BC3A8CAFA42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43" name="Text Box 2">
          <a:extLst>
            <a:ext uri="{FF2B5EF4-FFF2-40B4-BE49-F238E27FC236}">
              <a16:creationId xmlns:a16="http://schemas.microsoft.com/office/drawing/2014/main" id="{3EBBCCDF-80A6-45C4-BC7F-424F1C300B0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4" name="Text Box 2">
          <a:extLst>
            <a:ext uri="{FF2B5EF4-FFF2-40B4-BE49-F238E27FC236}">
              <a16:creationId xmlns:a16="http://schemas.microsoft.com/office/drawing/2014/main" id="{FFF30B7C-2223-4BFF-99A6-AB1BABE29D6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5" name="Text Box 2">
          <a:extLst>
            <a:ext uri="{FF2B5EF4-FFF2-40B4-BE49-F238E27FC236}">
              <a16:creationId xmlns:a16="http://schemas.microsoft.com/office/drawing/2014/main" id="{D6170A40-02A0-4F85-B6A6-91DA90D8923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6" name="Text Box 2">
          <a:extLst>
            <a:ext uri="{FF2B5EF4-FFF2-40B4-BE49-F238E27FC236}">
              <a16:creationId xmlns:a16="http://schemas.microsoft.com/office/drawing/2014/main" id="{CC5A99C1-CE8B-4AF1-A77E-1DAB3BA4ABD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47" name="Text Box 2">
          <a:extLst>
            <a:ext uri="{FF2B5EF4-FFF2-40B4-BE49-F238E27FC236}">
              <a16:creationId xmlns:a16="http://schemas.microsoft.com/office/drawing/2014/main" id="{EBE7485F-16AB-4189-8622-A47C540615B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8" name="Text Box 2">
          <a:extLst>
            <a:ext uri="{FF2B5EF4-FFF2-40B4-BE49-F238E27FC236}">
              <a16:creationId xmlns:a16="http://schemas.microsoft.com/office/drawing/2014/main" id="{2BFA62E1-DAEB-44CA-9DFE-E3EB319D45F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49" name="Text Box 2">
          <a:extLst>
            <a:ext uri="{FF2B5EF4-FFF2-40B4-BE49-F238E27FC236}">
              <a16:creationId xmlns:a16="http://schemas.microsoft.com/office/drawing/2014/main" id="{37300141-3AC2-4ED5-9CF1-CED51C5F4AB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97A747CF-E38C-4C75-B7B3-E9B640BAE98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4CB4B9AA-44A9-43CA-88CB-15876C540EA9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7342D984-8FA6-46E8-9EDF-E4565868761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3" name="Text Box 2">
          <a:extLst>
            <a:ext uri="{FF2B5EF4-FFF2-40B4-BE49-F238E27FC236}">
              <a16:creationId xmlns:a16="http://schemas.microsoft.com/office/drawing/2014/main" id="{57D8ECEB-9C57-4B4A-BD5E-8E18BA78174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C476E07-7801-4507-93C4-E30CFFFAC08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E6FC75B8-2AE8-4F42-8708-057775CF09A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6" name="Text Box 2">
          <a:extLst>
            <a:ext uri="{FF2B5EF4-FFF2-40B4-BE49-F238E27FC236}">
              <a16:creationId xmlns:a16="http://schemas.microsoft.com/office/drawing/2014/main" id="{06CB1220-FC63-41CC-9702-6753B8E93DE9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7" name="Text Box 2">
          <a:extLst>
            <a:ext uri="{FF2B5EF4-FFF2-40B4-BE49-F238E27FC236}">
              <a16:creationId xmlns:a16="http://schemas.microsoft.com/office/drawing/2014/main" id="{20A37F37-EBBC-407E-A0B4-D6097BA1631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47731554-637B-4BFF-B895-1523098825F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59" name="Text Box 2">
          <a:extLst>
            <a:ext uri="{FF2B5EF4-FFF2-40B4-BE49-F238E27FC236}">
              <a16:creationId xmlns:a16="http://schemas.microsoft.com/office/drawing/2014/main" id="{B3678144-80F5-4CB1-9D5A-BB6690386E8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5A659A50-0D3F-4549-8FFC-4CFE99615B9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1" name="Text Box 2">
          <a:extLst>
            <a:ext uri="{FF2B5EF4-FFF2-40B4-BE49-F238E27FC236}">
              <a16:creationId xmlns:a16="http://schemas.microsoft.com/office/drawing/2014/main" id="{B2F1C77A-8942-445F-9467-C470015977D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F75EB605-AE8A-42CF-9611-30E1B516FD0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F500952A-AA06-4695-A4C6-C740F7063EB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4" name="Text Box 2">
          <a:extLst>
            <a:ext uri="{FF2B5EF4-FFF2-40B4-BE49-F238E27FC236}">
              <a16:creationId xmlns:a16="http://schemas.microsoft.com/office/drawing/2014/main" id="{FFE5D1F9-E38E-4DBC-B2DA-D4C2770F247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65" name="Text Box 2">
          <a:extLst>
            <a:ext uri="{FF2B5EF4-FFF2-40B4-BE49-F238E27FC236}">
              <a16:creationId xmlns:a16="http://schemas.microsoft.com/office/drawing/2014/main" id="{C28AC286-7641-454C-A916-C635BD0BF9A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66" name="Text Box 2">
          <a:extLst>
            <a:ext uri="{FF2B5EF4-FFF2-40B4-BE49-F238E27FC236}">
              <a16:creationId xmlns:a16="http://schemas.microsoft.com/office/drawing/2014/main" id="{CF9FF614-7F7C-479D-ACFB-EA83E595A2D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67" name="Text Box 2">
          <a:extLst>
            <a:ext uri="{FF2B5EF4-FFF2-40B4-BE49-F238E27FC236}">
              <a16:creationId xmlns:a16="http://schemas.microsoft.com/office/drawing/2014/main" id="{8F475C2E-D17D-420C-83AE-E68C9F4C5EB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68" name="Text Box 2">
          <a:extLst>
            <a:ext uri="{FF2B5EF4-FFF2-40B4-BE49-F238E27FC236}">
              <a16:creationId xmlns:a16="http://schemas.microsoft.com/office/drawing/2014/main" id="{DCB6C020-68FB-4411-821C-E65CB25A45C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69" name="Text Box 2">
          <a:extLst>
            <a:ext uri="{FF2B5EF4-FFF2-40B4-BE49-F238E27FC236}">
              <a16:creationId xmlns:a16="http://schemas.microsoft.com/office/drawing/2014/main" id="{E4C70975-998F-415C-9157-1BD7B2268D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0" name="Text Box 2">
          <a:extLst>
            <a:ext uri="{FF2B5EF4-FFF2-40B4-BE49-F238E27FC236}">
              <a16:creationId xmlns:a16="http://schemas.microsoft.com/office/drawing/2014/main" id="{7AD20A1C-A914-49D1-8423-36865FF1807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1" name="Text Box 2">
          <a:extLst>
            <a:ext uri="{FF2B5EF4-FFF2-40B4-BE49-F238E27FC236}">
              <a16:creationId xmlns:a16="http://schemas.microsoft.com/office/drawing/2014/main" id="{E57CD005-DC30-4AFD-9935-ECDE64DA130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2" name="Text Box 2">
          <a:extLst>
            <a:ext uri="{FF2B5EF4-FFF2-40B4-BE49-F238E27FC236}">
              <a16:creationId xmlns:a16="http://schemas.microsoft.com/office/drawing/2014/main" id="{18FD6C0F-79ED-420C-8488-A758CB476D3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3" name="Text Box 2">
          <a:extLst>
            <a:ext uri="{FF2B5EF4-FFF2-40B4-BE49-F238E27FC236}">
              <a16:creationId xmlns:a16="http://schemas.microsoft.com/office/drawing/2014/main" id="{97D621E3-02A4-47AB-A3FC-A32672BBB94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4" name="Text Box 2">
          <a:extLst>
            <a:ext uri="{FF2B5EF4-FFF2-40B4-BE49-F238E27FC236}">
              <a16:creationId xmlns:a16="http://schemas.microsoft.com/office/drawing/2014/main" id="{DB959A0F-F1AE-4BF0-9FE8-8FD176618BB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5" name="Text Box 2">
          <a:extLst>
            <a:ext uri="{FF2B5EF4-FFF2-40B4-BE49-F238E27FC236}">
              <a16:creationId xmlns:a16="http://schemas.microsoft.com/office/drawing/2014/main" id="{F3686DD5-FA4C-4121-B6D6-7435ACB0E39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6" name="Text Box 2">
          <a:extLst>
            <a:ext uri="{FF2B5EF4-FFF2-40B4-BE49-F238E27FC236}">
              <a16:creationId xmlns:a16="http://schemas.microsoft.com/office/drawing/2014/main" id="{755302AD-4645-4D9B-B000-7ED97691095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424A45FF-DF54-46A0-9B9D-B5C28168222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8" name="Text Box 2">
          <a:extLst>
            <a:ext uri="{FF2B5EF4-FFF2-40B4-BE49-F238E27FC236}">
              <a16:creationId xmlns:a16="http://schemas.microsoft.com/office/drawing/2014/main" id="{94FDEE4D-3E83-41A5-B666-BEDE0B6420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79" name="Text Box 2">
          <a:extLst>
            <a:ext uri="{FF2B5EF4-FFF2-40B4-BE49-F238E27FC236}">
              <a16:creationId xmlns:a16="http://schemas.microsoft.com/office/drawing/2014/main" id="{63ABF0EC-1080-449A-B774-FF22CFF281D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BC7842C9-0020-4228-BC51-A86DCD46BB7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4C02917D-1D27-47E0-A01E-4BD07D1F8C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A5096316-B1BB-4CD1-9140-FEEE7102286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3" name="Text Box 2">
          <a:extLst>
            <a:ext uri="{FF2B5EF4-FFF2-40B4-BE49-F238E27FC236}">
              <a16:creationId xmlns:a16="http://schemas.microsoft.com/office/drawing/2014/main" id="{72B56A0F-BD09-4A07-955B-C871605A63C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4" name="Text Box 2">
          <a:extLst>
            <a:ext uri="{FF2B5EF4-FFF2-40B4-BE49-F238E27FC236}">
              <a16:creationId xmlns:a16="http://schemas.microsoft.com/office/drawing/2014/main" id="{8F4EDB00-3D90-44E3-897A-92959618931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2A3AE03F-3293-4DF9-B205-D06D3A11AF2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6" name="Text Box 2">
          <a:extLst>
            <a:ext uri="{FF2B5EF4-FFF2-40B4-BE49-F238E27FC236}">
              <a16:creationId xmlns:a16="http://schemas.microsoft.com/office/drawing/2014/main" id="{4FF4B760-942B-4F6C-A24C-32FDED6DDDB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187" name="Text Box 2">
          <a:extLst>
            <a:ext uri="{FF2B5EF4-FFF2-40B4-BE49-F238E27FC236}">
              <a16:creationId xmlns:a16="http://schemas.microsoft.com/office/drawing/2014/main" id="{86E8CDD2-CACF-453F-9099-4D7A8A55272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88" name="Text Box 2">
          <a:extLst>
            <a:ext uri="{FF2B5EF4-FFF2-40B4-BE49-F238E27FC236}">
              <a16:creationId xmlns:a16="http://schemas.microsoft.com/office/drawing/2014/main" id="{9244C917-0A83-40CB-9C2E-83743CFCF62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89" name="Text Box 2">
          <a:extLst>
            <a:ext uri="{FF2B5EF4-FFF2-40B4-BE49-F238E27FC236}">
              <a16:creationId xmlns:a16="http://schemas.microsoft.com/office/drawing/2014/main" id="{6FE4B5F8-25FD-4861-B55B-1D5694662A3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2B2FE2EF-4DCA-4511-813C-B734DBCFD5C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1" name="Text Box 2">
          <a:extLst>
            <a:ext uri="{FF2B5EF4-FFF2-40B4-BE49-F238E27FC236}">
              <a16:creationId xmlns:a16="http://schemas.microsoft.com/office/drawing/2014/main" id="{997D4B1E-5007-4507-84AC-67897082762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0CE8A1DE-4E64-4E98-8A7D-D1214B95B69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8ABA1A78-F172-472E-849A-973504FEFA0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4" name="Text Box 2">
          <a:extLst>
            <a:ext uri="{FF2B5EF4-FFF2-40B4-BE49-F238E27FC236}">
              <a16:creationId xmlns:a16="http://schemas.microsoft.com/office/drawing/2014/main" id="{FCBD6D80-8E1E-478A-98B1-BF2476BC438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5" name="Text Box 2">
          <a:extLst>
            <a:ext uri="{FF2B5EF4-FFF2-40B4-BE49-F238E27FC236}">
              <a16:creationId xmlns:a16="http://schemas.microsoft.com/office/drawing/2014/main" id="{E995480D-587E-4BE2-92E7-F5BF586A9F6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196" name="Text Box 2">
          <a:extLst>
            <a:ext uri="{FF2B5EF4-FFF2-40B4-BE49-F238E27FC236}">
              <a16:creationId xmlns:a16="http://schemas.microsoft.com/office/drawing/2014/main" id="{B979A71E-A23E-4FAA-82F7-83B2DB0A94E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7" name="Text Box 2">
          <a:extLst>
            <a:ext uri="{FF2B5EF4-FFF2-40B4-BE49-F238E27FC236}">
              <a16:creationId xmlns:a16="http://schemas.microsoft.com/office/drawing/2014/main" id="{92EFE600-F0D5-42F7-B7C2-E2240AC5B7E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8" name="Text Box 2">
          <a:extLst>
            <a:ext uri="{FF2B5EF4-FFF2-40B4-BE49-F238E27FC236}">
              <a16:creationId xmlns:a16="http://schemas.microsoft.com/office/drawing/2014/main" id="{5E0ABF6B-22BA-4D01-9C1D-7FFCE5B38C3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50D84393-D89A-4320-A578-DA847173549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00" name="Text Box 2">
          <a:extLst>
            <a:ext uri="{FF2B5EF4-FFF2-40B4-BE49-F238E27FC236}">
              <a16:creationId xmlns:a16="http://schemas.microsoft.com/office/drawing/2014/main" id="{11E61E25-3B92-4007-B8CA-62FDD2B6A08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1" name="Text Box 2">
          <a:extLst>
            <a:ext uri="{FF2B5EF4-FFF2-40B4-BE49-F238E27FC236}">
              <a16:creationId xmlns:a16="http://schemas.microsoft.com/office/drawing/2014/main" id="{3FC37561-34A1-412E-B0AF-94320475B29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2" name="Text Box 2">
          <a:extLst>
            <a:ext uri="{FF2B5EF4-FFF2-40B4-BE49-F238E27FC236}">
              <a16:creationId xmlns:a16="http://schemas.microsoft.com/office/drawing/2014/main" id="{C7E6DF52-A706-4471-8677-6E2327F5CC3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3" name="Text Box 2">
          <a:extLst>
            <a:ext uri="{FF2B5EF4-FFF2-40B4-BE49-F238E27FC236}">
              <a16:creationId xmlns:a16="http://schemas.microsoft.com/office/drawing/2014/main" id="{2E71A5A0-755C-4740-BAAA-992376646F3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04" name="Text Box 2">
          <a:extLst>
            <a:ext uri="{FF2B5EF4-FFF2-40B4-BE49-F238E27FC236}">
              <a16:creationId xmlns:a16="http://schemas.microsoft.com/office/drawing/2014/main" id="{CC4C3E0C-BA5F-4216-A66A-F1E328348FC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BC7F63D8-4F29-4B0A-832E-86CF0AF1AE5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6" name="Text Box 2">
          <a:extLst>
            <a:ext uri="{FF2B5EF4-FFF2-40B4-BE49-F238E27FC236}">
              <a16:creationId xmlns:a16="http://schemas.microsoft.com/office/drawing/2014/main" id="{00F001D7-F76F-4D91-ABAB-9EE643568BD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0AA88912-1B82-4D9F-96A0-5F779D0A4F7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84CDB294-370B-462F-AD49-7BC0DA65011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09" name="Text Box 2">
          <a:extLst>
            <a:ext uri="{FF2B5EF4-FFF2-40B4-BE49-F238E27FC236}">
              <a16:creationId xmlns:a16="http://schemas.microsoft.com/office/drawing/2014/main" id="{196B9192-639E-418D-98D2-47E496DC189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0" name="Text Box 2">
          <a:extLst>
            <a:ext uri="{FF2B5EF4-FFF2-40B4-BE49-F238E27FC236}">
              <a16:creationId xmlns:a16="http://schemas.microsoft.com/office/drawing/2014/main" id="{A1773A1A-BE40-4D58-B74D-D6759F810B6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1" name="Text Box 2">
          <a:extLst>
            <a:ext uri="{FF2B5EF4-FFF2-40B4-BE49-F238E27FC236}">
              <a16:creationId xmlns:a16="http://schemas.microsoft.com/office/drawing/2014/main" id="{D1FC1950-86AE-406F-9BBA-04A73A63549C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12" name="Text Box 2">
          <a:extLst>
            <a:ext uri="{FF2B5EF4-FFF2-40B4-BE49-F238E27FC236}">
              <a16:creationId xmlns:a16="http://schemas.microsoft.com/office/drawing/2014/main" id="{2762210B-752C-4FEB-96DA-004D7BED951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4A2D2760-0097-4548-B77A-327174A6EE6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4" name="Text Box 2">
          <a:extLst>
            <a:ext uri="{FF2B5EF4-FFF2-40B4-BE49-F238E27FC236}">
              <a16:creationId xmlns:a16="http://schemas.microsoft.com/office/drawing/2014/main" id="{F651F3B4-B328-4ED1-8149-120F18E134F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1B4EDBC8-169C-469F-BFE6-60A45A9067C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16" name="Text Box 2">
          <a:extLst>
            <a:ext uri="{FF2B5EF4-FFF2-40B4-BE49-F238E27FC236}">
              <a16:creationId xmlns:a16="http://schemas.microsoft.com/office/drawing/2014/main" id="{FCBF9CCB-C466-4676-BD56-E80946C599E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137886F-D54F-446C-BCDB-8D0F4431B51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8" name="Text Box 2">
          <a:extLst>
            <a:ext uri="{FF2B5EF4-FFF2-40B4-BE49-F238E27FC236}">
              <a16:creationId xmlns:a16="http://schemas.microsoft.com/office/drawing/2014/main" id="{F45BFF16-72AD-4DCE-8D54-13F30C1C7A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19" name="Text Box 2">
          <a:extLst>
            <a:ext uri="{FF2B5EF4-FFF2-40B4-BE49-F238E27FC236}">
              <a16:creationId xmlns:a16="http://schemas.microsoft.com/office/drawing/2014/main" id="{D5B1929B-B79D-486A-8126-BD9E986865F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20" name="Text Box 2">
          <a:extLst>
            <a:ext uri="{FF2B5EF4-FFF2-40B4-BE49-F238E27FC236}">
              <a16:creationId xmlns:a16="http://schemas.microsoft.com/office/drawing/2014/main" id="{8E2F151C-9F06-4F84-A3B8-2AB3FCD53CE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21" name="Text Box 2">
          <a:extLst>
            <a:ext uri="{FF2B5EF4-FFF2-40B4-BE49-F238E27FC236}">
              <a16:creationId xmlns:a16="http://schemas.microsoft.com/office/drawing/2014/main" id="{41CD2E57-F010-4491-A7F4-22C6D94FBCD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22" name="Text Box 2">
          <a:extLst>
            <a:ext uri="{FF2B5EF4-FFF2-40B4-BE49-F238E27FC236}">
              <a16:creationId xmlns:a16="http://schemas.microsoft.com/office/drawing/2014/main" id="{F55CF78A-2687-47E1-B22E-9FCFD93674DD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DF111687-8465-4884-832A-E9E85B2264B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4" name="Text Box 2">
          <a:extLst>
            <a:ext uri="{FF2B5EF4-FFF2-40B4-BE49-F238E27FC236}">
              <a16:creationId xmlns:a16="http://schemas.microsoft.com/office/drawing/2014/main" id="{B02F70DE-611B-4323-A79C-6874CB7B966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5" name="Text Box 2">
          <a:extLst>
            <a:ext uri="{FF2B5EF4-FFF2-40B4-BE49-F238E27FC236}">
              <a16:creationId xmlns:a16="http://schemas.microsoft.com/office/drawing/2014/main" id="{77DAD64F-68BC-4F12-A667-75A9DBF883E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6" name="Text Box 2">
          <a:extLst>
            <a:ext uri="{FF2B5EF4-FFF2-40B4-BE49-F238E27FC236}">
              <a16:creationId xmlns:a16="http://schemas.microsoft.com/office/drawing/2014/main" id="{F03E607C-3F0F-4F03-A106-118C76737D8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7" name="Text Box 2">
          <a:extLst>
            <a:ext uri="{FF2B5EF4-FFF2-40B4-BE49-F238E27FC236}">
              <a16:creationId xmlns:a16="http://schemas.microsoft.com/office/drawing/2014/main" id="{8857C699-8214-43EA-96BF-DF545BB3A2B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8" name="Text Box 2">
          <a:extLst>
            <a:ext uri="{FF2B5EF4-FFF2-40B4-BE49-F238E27FC236}">
              <a16:creationId xmlns:a16="http://schemas.microsoft.com/office/drawing/2014/main" id="{B40E2BA0-740D-4DD1-B5CB-9E048973F2E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70F8F9A2-E187-4A0E-9B8D-FD3DE2FD5CE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0" name="Text Box 2">
          <a:extLst>
            <a:ext uri="{FF2B5EF4-FFF2-40B4-BE49-F238E27FC236}">
              <a16:creationId xmlns:a16="http://schemas.microsoft.com/office/drawing/2014/main" id="{D09AF919-EE9E-4411-90D3-B2D0F4E2355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1" name="Text Box 2">
          <a:extLst>
            <a:ext uri="{FF2B5EF4-FFF2-40B4-BE49-F238E27FC236}">
              <a16:creationId xmlns:a16="http://schemas.microsoft.com/office/drawing/2014/main" id="{5D2EABBF-5855-4941-A309-73A78DB76A9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2" name="Text Box 2">
          <a:extLst>
            <a:ext uri="{FF2B5EF4-FFF2-40B4-BE49-F238E27FC236}">
              <a16:creationId xmlns:a16="http://schemas.microsoft.com/office/drawing/2014/main" id="{ECBB2EE8-0FE4-495D-BFED-511BF99225E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3" name="Text Box 2">
          <a:extLst>
            <a:ext uri="{FF2B5EF4-FFF2-40B4-BE49-F238E27FC236}">
              <a16:creationId xmlns:a16="http://schemas.microsoft.com/office/drawing/2014/main" id="{49636C5C-6BDE-4B31-A3D6-F7EF54FCC7E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4" name="Text Box 2">
          <a:extLst>
            <a:ext uri="{FF2B5EF4-FFF2-40B4-BE49-F238E27FC236}">
              <a16:creationId xmlns:a16="http://schemas.microsoft.com/office/drawing/2014/main" id="{7FCEAC7A-0D07-4F2C-A6D3-DB8926C500C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CD637D82-66C7-4B21-B427-06C5A2A6529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6" name="Text Box 2">
          <a:extLst>
            <a:ext uri="{FF2B5EF4-FFF2-40B4-BE49-F238E27FC236}">
              <a16:creationId xmlns:a16="http://schemas.microsoft.com/office/drawing/2014/main" id="{5C2ED579-B522-43E1-95E9-3791D2B7663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7" name="Text Box 2">
          <a:extLst>
            <a:ext uri="{FF2B5EF4-FFF2-40B4-BE49-F238E27FC236}">
              <a16:creationId xmlns:a16="http://schemas.microsoft.com/office/drawing/2014/main" id="{C332AE29-7FF2-41D9-A7D8-A1205A7C3E1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38" name="Text Box 2">
          <a:extLst>
            <a:ext uri="{FF2B5EF4-FFF2-40B4-BE49-F238E27FC236}">
              <a16:creationId xmlns:a16="http://schemas.microsoft.com/office/drawing/2014/main" id="{C7FAA0B4-0ECC-4A4B-B324-33E7839AD7B9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39" name="Text Box 2">
          <a:extLst>
            <a:ext uri="{FF2B5EF4-FFF2-40B4-BE49-F238E27FC236}">
              <a16:creationId xmlns:a16="http://schemas.microsoft.com/office/drawing/2014/main" id="{426F58DE-9A83-4A9D-9AB1-897DCA2C444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40" name="Text Box 2">
          <a:extLst>
            <a:ext uri="{FF2B5EF4-FFF2-40B4-BE49-F238E27FC236}">
              <a16:creationId xmlns:a16="http://schemas.microsoft.com/office/drawing/2014/main" id="{4EEABD2E-2B12-4A01-9F9A-A14C17D8D7B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41" name="Text Box 2">
          <a:extLst>
            <a:ext uri="{FF2B5EF4-FFF2-40B4-BE49-F238E27FC236}">
              <a16:creationId xmlns:a16="http://schemas.microsoft.com/office/drawing/2014/main" id="{D58EB86E-E6E7-461A-B019-FEB3D908787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BC1B8592-4FD9-4154-A6CF-1C7023C660C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3" name="Text Box 2">
          <a:extLst>
            <a:ext uri="{FF2B5EF4-FFF2-40B4-BE49-F238E27FC236}">
              <a16:creationId xmlns:a16="http://schemas.microsoft.com/office/drawing/2014/main" id="{26D24AAA-5B49-4301-98C6-827B8E356DA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4" name="Text Box 2">
          <a:extLst>
            <a:ext uri="{FF2B5EF4-FFF2-40B4-BE49-F238E27FC236}">
              <a16:creationId xmlns:a16="http://schemas.microsoft.com/office/drawing/2014/main" id="{4530113C-6506-4BA4-B414-6986C687B01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5" name="Text Box 2">
          <a:extLst>
            <a:ext uri="{FF2B5EF4-FFF2-40B4-BE49-F238E27FC236}">
              <a16:creationId xmlns:a16="http://schemas.microsoft.com/office/drawing/2014/main" id="{966DFD5C-72F3-469F-AC4E-EB3200E4623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6" name="Text Box 2">
          <a:extLst>
            <a:ext uri="{FF2B5EF4-FFF2-40B4-BE49-F238E27FC236}">
              <a16:creationId xmlns:a16="http://schemas.microsoft.com/office/drawing/2014/main" id="{3A73AAA0-568B-4A02-B1F0-A8B6B4FDAE3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7" name="Text Box 2">
          <a:extLst>
            <a:ext uri="{FF2B5EF4-FFF2-40B4-BE49-F238E27FC236}">
              <a16:creationId xmlns:a16="http://schemas.microsoft.com/office/drawing/2014/main" id="{128A1568-39A6-4AEA-9864-21A96DD2FFF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8" name="Text Box 2">
          <a:extLst>
            <a:ext uri="{FF2B5EF4-FFF2-40B4-BE49-F238E27FC236}">
              <a16:creationId xmlns:a16="http://schemas.microsoft.com/office/drawing/2014/main" id="{68EC43B9-89DC-41AD-89EA-600988786F9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49" name="Text Box 2">
          <a:extLst>
            <a:ext uri="{FF2B5EF4-FFF2-40B4-BE49-F238E27FC236}">
              <a16:creationId xmlns:a16="http://schemas.microsoft.com/office/drawing/2014/main" id="{4C579529-1A3F-4145-9921-8FCBC1A4F8EA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0" name="Text Box 2">
          <a:extLst>
            <a:ext uri="{FF2B5EF4-FFF2-40B4-BE49-F238E27FC236}">
              <a16:creationId xmlns:a16="http://schemas.microsoft.com/office/drawing/2014/main" id="{06FA89E7-B880-4928-9C0B-A3F1CBAE3C2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1" name="Text Box 2">
          <a:extLst>
            <a:ext uri="{FF2B5EF4-FFF2-40B4-BE49-F238E27FC236}">
              <a16:creationId xmlns:a16="http://schemas.microsoft.com/office/drawing/2014/main" id="{4F55813D-74C4-4104-B193-417104A4331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2" name="Text Box 2">
          <a:extLst>
            <a:ext uri="{FF2B5EF4-FFF2-40B4-BE49-F238E27FC236}">
              <a16:creationId xmlns:a16="http://schemas.microsoft.com/office/drawing/2014/main" id="{92AC7C0E-6421-4B84-A52C-DD7C65E590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B4C412B0-503C-4F4D-B084-F7DC1771C19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4" name="Text Box 2">
          <a:extLst>
            <a:ext uri="{FF2B5EF4-FFF2-40B4-BE49-F238E27FC236}">
              <a16:creationId xmlns:a16="http://schemas.microsoft.com/office/drawing/2014/main" id="{54CB528E-D130-45B1-85A6-30E2582DF6B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5" name="Text Box 2">
          <a:extLst>
            <a:ext uri="{FF2B5EF4-FFF2-40B4-BE49-F238E27FC236}">
              <a16:creationId xmlns:a16="http://schemas.microsoft.com/office/drawing/2014/main" id="{C1FBDAD8-7AC5-4465-AEED-B44E826CB0F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6" name="Text Box 2">
          <a:extLst>
            <a:ext uri="{FF2B5EF4-FFF2-40B4-BE49-F238E27FC236}">
              <a16:creationId xmlns:a16="http://schemas.microsoft.com/office/drawing/2014/main" id="{491F2C23-DA5C-4392-8D03-F0A2D68F76D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7" name="Text Box 2">
          <a:extLst>
            <a:ext uri="{FF2B5EF4-FFF2-40B4-BE49-F238E27FC236}">
              <a16:creationId xmlns:a16="http://schemas.microsoft.com/office/drawing/2014/main" id="{DAB1D434-AECF-4E4D-A824-89368B0033F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8" name="Text Box 2">
          <a:extLst>
            <a:ext uri="{FF2B5EF4-FFF2-40B4-BE49-F238E27FC236}">
              <a16:creationId xmlns:a16="http://schemas.microsoft.com/office/drawing/2014/main" id="{C2F8AA15-BCA6-4A41-B272-E7DCC056AA0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59" name="Text Box 2">
          <a:extLst>
            <a:ext uri="{FF2B5EF4-FFF2-40B4-BE49-F238E27FC236}">
              <a16:creationId xmlns:a16="http://schemas.microsoft.com/office/drawing/2014/main" id="{592DBBB1-7447-491A-B666-F418E4828F3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60" name="Text Box 2">
          <a:extLst>
            <a:ext uri="{FF2B5EF4-FFF2-40B4-BE49-F238E27FC236}">
              <a16:creationId xmlns:a16="http://schemas.microsoft.com/office/drawing/2014/main" id="{471BCE97-2FC1-4EA8-8459-3F679FD23A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61" name="Text Box 2">
          <a:extLst>
            <a:ext uri="{FF2B5EF4-FFF2-40B4-BE49-F238E27FC236}">
              <a16:creationId xmlns:a16="http://schemas.microsoft.com/office/drawing/2014/main" id="{4E6C792C-8D05-4543-A8F5-007ACCE560E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2" name="Text Box 2">
          <a:extLst>
            <a:ext uri="{FF2B5EF4-FFF2-40B4-BE49-F238E27FC236}">
              <a16:creationId xmlns:a16="http://schemas.microsoft.com/office/drawing/2014/main" id="{3BDE7FE2-33D3-4888-8185-0A2CBC52ED2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622FCE11-B1B4-4554-863D-3E01354E7961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4" name="Text Box 2">
          <a:extLst>
            <a:ext uri="{FF2B5EF4-FFF2-40B4-BE49-F238E27FC236}">
              <a16:creationId xmlns:a16="http://schemas.microsoft.com/office/drawing/2014/main" id="{AE033222-5273-4E4B-9C08-426030B3386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D27626C8-D19E-4F58-90DD-57F0CAD5E7E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6" name="Text Box 2">
          <a:extLst>
            <a:ext uri="{FF2B5EF4-FFF2-40B4-BE49-F238E27FC236}">
              <a16:creationId xmlns:a16="http://schemas.microsoft.com/office/drawing/2014/main" id="{D8808358-0AFD-4DE0-B642-BEA009D8E96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7" name="Text Box 2">
          <a:extLst>
            <a:ext uri="{FF2B5EF4-FFF2-40B4-BE49-F238E27FC236}">
              <a16:creationId xmlns:a16="http://schemas.microsoft.com/office/drawing/2014/main" id="{37FC61C1-B420-412C-8F42-23A8D3D9EDE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68" name="Text Box 2">
          <a:extLst>
            <a:ext uri="{FF2B5EF4-FFF2-40B4-BE49-F238E27FC236}">
              <a16:creationId xmlns:a16="http://schemas.microsoft.com/office/drawing/2014/main" id="{8E951936-FFD7-4946-92AB-A8A3AEE0A36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69" name="Text Box 2">
          <a:extLst>
            <a:ext uri="{FF2B5EF4-FFF2-40B4-BE49-F238E27FC236}">
              <a16:creationId xmlns:a16="http://schemas.microsoft.com/office/drawing/2014/main" id="{77F5E33A-2A50-40D9-B5CA-E5A7F750E42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BD9753F8-4B7A-42A5-94D3-4CDB8810E5B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1" name="Text Box 2">
          <a:extLst>
            <a:ext uri="{FF2B5EF4-FFF2-40B4-BE49-F238E27FC236}">
              <a16:creationId xmlns:a16="http://schemas.microsoft.com/office/drawing/2014/main" id="{5D2C1B39-54B7-4D96-95A9-6399602AEC7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2" name="Text Box 2">
          <a:extLst>
            <a:ext uri="{FF2B5EF4-FFF2-40B4-BE49-F238E27FC236}">
              <a16:creationId xmlns:a16="http://schemas.microsoft.com/office/drawing/2014/main" id="{0C9128FD-C04D-4E33-B5C6-8F9C647D9F6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73" name="Text Box 2">
          <a:extLst>
            <a:ext uri="{FF2B5EF4-FFF2-40B4-BE49-F238E27FC236}">
              <a16:creationId xmlns:a16="http://schemas.microsoft.com/office/drawing/2014/main" id="{C925FB91-A60C-4D7F-A544-3F368F4C416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4" name="Text Box 2">
          <a:extLst>
            <a:ext uri="{FF2B5EF4-FFF2-40B4-BE49-F238E27FC236}">
              <a16:creationId xmlns:a16="http://schemas.microsoft.com/office/drawing/2014/main" id="{321E6E40-CB8F-4BA7-8A10-7A116772BCF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5" name="Text Box 2">
          <a:extLst>
            <a:ext uri="{FF2B5EF4-FFF2-40B4-BE49-F238E27FC236}">
              <a16:creationId xmlns:a16="http://schemas.microsoft.com/office/drawing/2014/main" id="{A8C5A000-D83C-48C2-8876-6F8F278EE7E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6" name="Text Box 2">
          <a:extLst>
            <a:ext uri="{FF2B5EF4-FFF2-40B4-BE49-F238E27FC236}">
              <a16:creationId xmlns:a16="http://schemas.microsoft.com/office/drawing/2014/main" id="{12E18FEF-A5C3-49B3-AA80-EC379603DCE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77" name="Text Box 2">
          <a:extLst>
            <a:ext uri="{FF2B5EF4-FFF2-40B4-BE49-F238E27FC236}">
              <a16:creationId xmlns:a16="http://schemas.microsoft.com/office/drawing/2014/main" id="{07560132-B376-4745-9186-A97E6929E44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8" name="Text Box 2">
          <a:extLst>
            <a:ext uri="{FF2B5EF4-FFF2-40B4-BE49-F238E27FC236}">
              <a16:creationId xmlns:a16="http://schemas.microsoft.com/office/drawing/2014/main" id="{85366FD0-228B-4469-84C1-67AE42D29FD3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79" name="Text Box 2">
          <a:extLst>
            <a:ext uri="{FF2B5EF4-FFF2-40B4-BE49-F238E27FC236}">
              <a16:creationId xmlns:a16="http://schemas.microsoft.com/office/drawing/2014/main" id="{0D42E3F2-4B30-4978-A834-6CE191430CA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0" name="Text Box 2">
          <a:extLst>
            <a:ext uri="{FF2B5EF4-FFF2-40B4-BE49-F238E27FC236}">
              <a16:creationId xmlns:a16="http://schemas.microsoft.com/office/drawing/2014/main" id="{B505CF6B-0E92-44FE-AD91-FC817328676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81" name="Text Box 2">
          <a:extLst>
            <a:ext uri="{FF2B5EF4-FFF2-40B4-BE49-F238E27FC236}">
              <a16:creationId xmlns:a16="http://schemas.microsoft.com/office/drawing/2014/main" id="{E53C3E57-9A76-46FD-86EF-4003F1E8382A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2" name="Text Box 2">
          <a:extLst>
            <a:ext uri="{FF2B5EF4-FFF2-40B4-BE49-F238E27FC236}">
              <a16:creationId xmlns:a16="http://schemas.microsoft.com/office/drawing/2014/main" id="{4392DCB0-7E02-4531-9566-3AC741B552E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3" name="Text Box 2">
          <a:extLst>
            <a:ext uri="{FF2B5EF4-FFF2-40B4-BE49-F238E27FC236}">
              <a16:creationId xmlns:a16="http://schemas.microsoft.com/office/drawing/2014/main" id="{4A14B063-A93A-4205-B330-6B33C145F7F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4" name="Text Box 2">
          <a:extLst>
            <a:ext uri="{FF2B5EF4-FFF2-40B4-BE49-F238E27FC236}">
              <a16:creationId xmlns:a16="http://schemas.microsoft.com/office/drawing/2014/main" id="{DFA6C088-E1CF-4D67-9C98-06BEE32474D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1C0612E7-DC63-480E-814E-D8FC5FACF0C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6" name="Text Box 2">
          <a:extLst>
            <a:ext uri="{FF2B5EF4-FFF2-40B4-BE49-F238E27FC236}">
              <a16:creationId xmlns:a16="http://schemas.microsoft.com/office/drawing/2014/main" id="{A37260A6-AEA0-4004-A78F-CE07B32ED09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7" name="Text Box 2">
          <a:extLst>
            <a:ext uri="{FF2B5EF4-FFF2-40B4-BE49-F238E27FC236}">
              <a16:creationId xmlns:a16="http://schemas.microsoft.com/office/drawing/2014/main" id="{807F150F-07E4-4713-9D32-B684A0C0BC2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68FD5382-4ED7-4116-B16D-75DEF23163F4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89" name="Text Box 2">
          <a:extLst>
            <a:ext uri="{FF2B5EF4-FFF2-40B4-BE49-F238E27FC236}">
              <a16:creationId xmlns:a16="http://schemas.microsoft.com/office/drawing/2014/main" id="{03018713-494C-458F-9077-673C12ED5D3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D66B208C-2D01-4E1B-95C6-A306EE295058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1" name="Text Box 2">
          <a:extLst>
            <a:ext uri="{FF2B5EF4-FFF2-40B4-BE49-F238E27FC236}">
              <a16:creationId xmlns:a16="http://schemas.microsoft.com/office/drawing/2014/main" id="{788DA8A4-964F-479E-B1B5-71BF0AE1D56F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2" name="Text Box 2">
          <a:extLst>
            <a:ext uri="{FF2B5EF4-FFF2-40B4-BE49-F238E27FC236}">
              <a16:creationId xmlns:a16="http://schemas.microsoft.com/office/drawing/2014/main" id="{E6310A2C-E0FF-4C3B-A122-D806607195C5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293" name="Text Box 2">
          <a:extLst>
            <a:ext uri="{FF2B5EF4-FFF2-40B4-BE49-F238E27FC236}">
              <a16:creationId xmlns:a16="http://schemas.microsoft.com/office/drawing/2014/main" id="{3568BDD1-D04E-462E-8271-4E467235BE79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4" name="Text Box 2">
          <a:extLst>
            <a:ext uri="{FF2B5EF4-FFF2-40B4-BE49-F238E27FC236}">
              <a16:creationId xmlns:a16="http://schemas.microsoft.com/office/drawing/2014/main" id="{99C5E257-2898-4C57-AA8D-3D37059417F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7C865C99-72AD-4DDC-8C16-B4CCF4414280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296" name="Text Box 2">
          <a:extLst>
            <a:ext uri="{FF2B5EF4-FFF2-40B4-BE49-F238E27FC236}">
              <a16:creationId xmlns:a16="http://schemas.microsoft.com/office/drawing/2014/main" id="{B9A49DE4-4C1F-41B7-B0A2-75B5702E982E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97" name="Text Box 2">
          <a:extLst>
            <a:ext uri="{FF2B5EF4-FFF2-40B4-BE49-F238E27FC236}">
              <a16:creationId xmlns:a16="http://schemas.microsoft.com/office/drawing/2014/main" id="{9793788F-BDBF-40A7-9ED9-27F92C61471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3CF19398-2454-4A11-8F54-DA869660DEC7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995127A3-FDF4-49CF-AD93-9C4D6B9FBC9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0" name="Text Box 2">
          <a:extLst>
            <a:ext uri="{FF2B5EF4-FFF2-40B4-BE49-F238E27FC236}">
              <a16:creationId xmlns:a16="http://schemas.microsoft.com/office/drawing/2014/main" id="{0F5EE884-6CA3-4D33-B842-02C1F5B9B38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1" name="Text Box 2">
          <a:extLst>
            <a:ext uri="{FF2B5EF4-FFF2-40B4-BE49-F238E27FC236}">
              <a16:creationId xmlns:a16="http://schemas.microsoft.com/office/drawing/2014/main" id="{2323D9DC-331D-4526-B774-97326D6CF0D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2" name="Text Box 2">
          <a:extLst>
            <a:ext uri="{FF2B5EF4-FFF2-40B4-BE49-F238E27FC236}">
              <a16:creationId xmlns:a16="http://schemas.microsoft.com/office/drawing/2014/main" id="{39696A14-35A5-4BA2-9623-C0E76F57B75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3" name="Text Box 2">
          <a:extLst>
            <a:ext uri="{FF2B5EF4-FFF2-40B4-BE49-F238E27FC236}">
              <a16:creationId xmlns:a16="http://schemas.microsoft.com/office/drawing/2014/main" id="{49BCCEEE-6093-4B25-9828-C1BBF7D85AF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4" name="Text Box 2">
          <a:extLst>
            <a:ext uri="{FF2B5EF4-FFF2-40B4-BE49-F238E27FC236}">
              <a16:creationId xmlns:a16="http://schemas.microsoft.com/office/drawing/2014/main" id="{1907ECA2-D8A2-4F8D-B809-F37A78604A4C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5" name="Text Box 2">
          <a:extLst>
            <a:ext uri="{FF2B5EF4-FFF2-40B4-BE49-F238E27FC236}">
              <a16:creationId xmlns:a16="http://schemas.microsoft.com/office/drawing/2014/main" id="{EFC5AE4E-8A6F-4FF1-8FB0-3E2C050560CB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6" name="Text Box 2">
          <a:extLst>
            <a:ext uri="{FF2B5EF4-FFF2-40B4-BE49-F238E27FC236}">
              <a16:creationId xmlns:a16="http://schemas.microsoft.com/office/drawing/2014/main" id="{99C8EACA-EC86-468B-93D0-B1CE7A70D3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7" name="Text Box 2">
          <a:extLst>
            <a:ext uri="{FF2B5EF4-FFF2-40B4-BE49-F238E27FC236}">
              <a16:creationId xmlns:a16="http://schemas.microsoft.com/office/drawing/2014/main" id="{D2BED37F-7C63-49D2-96EE-D9957C4E781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8" name="Text Box 2">
          <a:extLst>
            <a:ext uri="{FF2B5EF4-FFF2-40B4-BE49-F238E27FC236}">
              <a16:creationId xmlns:a16="http://schemas.microsoft.com/office/drawing/2014/main" id="{4FD6E39F-DCF0-4E3F-8CEC-6D17FFBCD1B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09" name="Text Box 2">
          <a:extLst>
            <a:ext uri="{FF2B5EF4-FFF2-40B4-BE49-F238E27FC236}">
              <a16:creationId xmlns:a16="http://schemas.microsoft.com/office/drawing/2014/main" id="{F952B6FE-F575-4973-B587-1BD44F4F59E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0" name="Text Box 2">
          <a:extLst>
            <a:ext uri="{FF2B5EF4-FFF2-40B4-BE49-F238E27FC236}">
              <a16:creationId xmlns:a16="http://schemas.microsoft.com/office/drawing/2014/main" id="{E37A5F6F-8435-4FA6-AAEE-6856B194E9A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1" name="Text Box 2">
          <a:extLst>
            <a:ext uri="{FF2B5EF4-FFF2-40B4-BE49-F238E27FC236}">
              <a16:creationId xmlns:a16="http://schemas.microsoft.com/office/drawing/2014/main" id="{6F9F495D-DBB5-4066-8F72-9904EE1673C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0312" name="Text Box 2">
          <a:extLst>
            <a:ext uri="{FF2B5EF4-FFF2-40B4-BE49-F238E27FC236}">
              <a16:creationId xmlns:a16="http://schemas.microsoft.com/office/drawing/2014/main" id="{83DD60E4-A4F3-4E4C-B73C-57871EF5C8C6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313" name="Text Box 2">
          <a:extLst>
            <a:ext uri="{FF2B5EF4-FFF2-40B4-BE49-F238E27FC236}">
              <a16:creationId xmlns:a16="http://schemas.microsoft.com/office/drawing/2014/main" id="{74B21309-8A96-484C-8778-1686EECF6E92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314" name="Text Box 2">
          <a:extLst>
            <a:ext uri="{FF2B5EF4-FFF2-40B4-BE49-F238E27FC236}">
              <a16:creationId xmlns:a16="http://schemas.microsoft.com/office/drawing/2014/main" id="{7DD15112-8ABD-47C3-9006-640457EBC4AB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0315" name="Text Box 2">
          <a:extLst>
            <a:ext uri="{FF2B5EF4-FFF2-40B4-BE49-F238E27FC236}">
              <a16:creationId xmlns:a16="http://schemas.microsoft.com/office/drawing/2014/main" id="{423FC2B8-C6FA-4AF3-8252-26959A0F3F77}"/>
            </a:ext>
          </a:extLst>
        </xdr:cNvPr>
        <xdr:cNvSpPr txBox="1">
          <a:spLocks noChangeArrowheads="1"/>
        </xdr:cNvSpPr>
      </xdr:nvSpPr>
      <xdr:spPr bwMode="auto">
        <a:xfrm>
          <a:off x="20952199" y="80570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A03A8FDB-40E9-4FE7-8ACB-7063A925C7D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7" name="Text Box 2">
          <a:extLst>
            <a:ext uri="{FF2B5EF4-FFF2-40B4-BE49-F238E27FC236}">
              <a16:creationId xmlns:a16="http://schemas.microsoft.com/office/drawing/2014/main" id="{81695AA2-B515-41DB-BB64-4F48C49044E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8" name="Text Box 2">
          <a:extLst>
            <a:ext uri="{FF2B5EF4-FFF2-40B4-BE49-F238E27FC236}">
              <a16:creationId xmlns:a16="http://schemas.microsoft.com/office/drawing/2014/main" id="{EBF32869-F974-4F6A-80E8-04DBE3D12114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19" name="Text Box 2">
          <a:extLst>
            <a:ext uri="{FF2B5EF4-FFF2-40B4-BE49-F238E27FC236}">
              <a16:creationId xmlns:a16="http://schemas.microsoft.com/office/drawing/2014/main" id="{97C9055B-E662-4AA4-B092-C64194D463A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0" name="Text Box 2">
          <a:extLst>
            <a:ext uri="{FF2B5EF4-FFF2-40B4-BE49-F238E27FC236}">
              <a16:creationId xmlns:a16="http://schemas.microsoft.com/office/drawing/2014/main" id="{30FF22E6-DA12-4573-807B-BEC2ED8EC3A6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1" name="Text Box 2">
          <a:extLst>
            <a:ext uri="{FF2B5EF4-FFF2-40B4-BE49-F238E27FC236}">
              <a16:creationId xmlns:a16="http://schemas.microsoft.com/office/drawing/2014/main" id="{854EAA14-E87C-454C-BCEC-BAC5C40E5408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2" name="Text Box 2">
          <a:extLst>
            <a:ext uri="{FF2B5EF4-FFF2-40B4-BE49-F238E27FC236}">
              <a16:creationId xmlns:a16="http://schemas.microsoft.com/office/drawing/2014/main" id="{4CF0279F-92D5-4AA9-9E8E-8F09F5871883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3" name="Text Box 2">
          <a:extLst>
            <a:ext uri="{FF2B5EF4-FFF2-40B4-BE49-F238E27FC236}">
              <a16:creationId xmlns:a16="http://schemas.microsoft.com/office/drawing/2014/main" id="{A3A561AB-C2F3-440E-A110-F2AB73AB32A2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25531"/>
    <xdr:sp macro="" textlink="">
      <xdr:nvSpPr>
        <xdr:cNvPr id="10324" name="Text Box 2">
          <a:extLst>
            <a:ext uri="{FF2B5EF4-FFF2-40B4-BE49-F238E27FC236}">
              <a16:creationId xmlns:a16="http://schemas.microsoft.com/office/drawing/2014/main" id="{448D599C-4F3B-46A7-A859-D1FE08EC6E0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BAFB0B68-1AC1-4203-9A30-D81499EB594D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6" name="Text Box 2">
          <a:extLst>
            <a:ext uri="{FF2B5EF4-FFF2-40B4-BE49-F238E27FC236}">
              <a16:creationId xmlns:a16="http://schemas.microsoft.com/office/drawing/2014/main" id="{01A2B97F-344B-4789-9CA3-B4A059BA2165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7" name="Text Box 2">
          <a:extLst>
            <a:ext uri="{FF2B5EF4-FFF2-40B4-BE49-F238E27FC236}">
              <a16:creationId xmlns:a16="http://schemas.microsoft.com/office/drawing/2014/main" id="{C244A0A6-27FD-49FE-A961-96969A885100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8" name="Text Box 2">
          <a:extLst>
            <a:ext uri="{FF2B5EF4-FFF2-40B4-BE49-F238E27FC236}">
              <a16:creationId xmlns:a16="http://schemas.microsoft.com/office/drawing/2014/main" id="{43FAD5DB-78A5-4143-9B40-29370A4383FE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29" name="Text Box 2">
          <a:extLst>
            <a:ext uri="{FF2B5EF4-FFF2-40B4-BE49-F238E27FC236}">
              <a16:creationId xmlns:a16="http://schemas.microsoft.com/office/drawing/2014/main" id="{6BEB8B69-22F8-4909-8D48-CA5F4210C991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330013"/>
    <xdr:sp macro="" textlink="">
      <xdr:nvSpPr>
        <xdr:cNvPr id="10330" name="Text Box 2">
          <a:extLst>
            <a:ext uri="{FF2B5EF4-FFF2-40B4-BE49-F238E27FC236}">
              <a16:creationId xmlns:a16="http://schemas.microsoft.com/office/drawing/2014/main" id="{777362D7-C512-415A-A656-E0D96B7733EF}"/>
            </a:ext>
          </a:extLst>
        </xdr:cNvPr>
        <xdr:cNvSpPr txBox="1">
          <a:spLocks noChangeArrowheads="1"/>
        </xdr:cNvSpPr>
      </xdr:nvSpPr>
      <xdr:spPr bwMode="auto">
        <a:xfrm>
          <a:off x="20952199" y="81903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0" name="Text Box 2">
          <a:extLst>
            <a:ext uri="{FF2B5EF4-FFF2-40B4-BE49-F238E27FC236}">
              <a16:creationId xmlns:a16="http://schemas.microsoft.com/office/drawing/2014/main" id="{77D9FE0B-558B-4A9A-99BA-292DB5825B1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1" name="Text Box 2">
          <a:extLst>
            <a:ext uri="{FF2B5EF4-FFF2-40B4-BE49-F238E27FC236}">
              <a16:creationId xmlns:a16="http://schemas.microsoft.com/office/drawing/2014/main" id="{E2E7634B-685F-45BD-8975-0D7C947B20D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3A9C58D3-6BB8-41D0-9C42-2AC44FA748D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833" name="Text Box 2">
          <a:extLst>
            <a:ext uri="{FF2B5EF4-FFF2-40B4-BE49-F238E27FC236}">
              <a16:creationId xmlns:a16="http://schemas.microsoft.com/office/drawing/2014/main" id="{28A17317-FE27-47BE-8338-EE8344BDD52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0033DB5A-60AB-4B7C-9EE9-507FCD7856D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35" name="Text Box 2">
          <a:extLst>
            <a:ext uri="{FF2B5EF4-FFF2-40B4-BE49-F238E27FC236}">
              <a16:creationId xmlns:a16="http://schemas.microsoft.com/office/drawing/2014/main" id="{089607C6-1DE1-404B-9502-7BB8DA19FC0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36" name="Text Box 2">
          <a:extLst>
            <a:ext uri="{FF2B5EF4-FFF2-40B4-BE49-F238E27FC236}">
              <a16:creationId xmlns:a16="http://schemas.microsoft.com/office/drawing/2014/main" id="{CC1BBC84-1D55-4C04-A5A7-0D4258F9ABD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7" name="Text Box 2">
          <a:extLst>
            <a:ext uri="{FF2B5EF4-FFF2-40B4-BE49-F238E27FC236}">
              <a16:creationId xmlns:a16="http://schemas.microsoft.com/office/drawing/2014/main" id="{4988501D-0140-4DE1-9359-6D56D5F0D71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5147AD5A-9558-417A-84B3-4369522CB66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39" name="Text Box 2">
          <a:extLst>
            <a:ext uri="{FF2B5EF4-FFF2-40B4-BE49-F238E27FC236}">
              <a16:creationId xmlns:a16="http://schemas.microsoft.com/office/drawing/2014/main" id="{BB0EDAF2-73BB-4ADA-BDB0-16AE4F8C178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840" name="Text Box 2">
          <a:extLst>
            <a:ext uri="{FF2B5EF4-FFF2-40B4-BE49-F238E27FC236}">
              <a16:creationId xmlns:a16="http://schemas.microsoft.com/office/drawing/2014/main" id="{C4DDA19F-4B8B-4EE3-A238-3161A7A5364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1" name="Text Box 2">
          <a:extLst>
            <a:ext uri="{FF2B5EF4-FFF2-40B4-BE49-F238E27FC236}">
              <a16:creationId xmlns:a16="http://schemas.microsoft.com/office/drawing/2014/main" id="{81C262DE-E8F8-4162-9FCC-D3B0FFD7A0E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2" name="Text Box 2">
          <a:extLst>
            <a:ext uri="{FF2B5EF4-FFF2-40B4-BE49-F238E27FC236}">
              <a16:creationId xmlns:a16="http://schemas.microsoft.com/office/drawing/2014/main" id="{984D4C33-FC41-4529-95C3-0B81A9D576C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3" name="Text Box 2">
          <a:extLst>
            <a:ext uri="{FF2B5EF4-FFF2-40B4-BE49-F238E27FC236}">
              <a16:creationId xmlns:a16="http://schemas.microsoft.com/office/drawing/2014/main" id="{1BF3EB5D-6B70-46A9-80D3-01CE9FC4211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44" name="Text Box 2">
          <a:extLst>
            <a:ext uri="{FF2B5EF4-FFF2-40B4-BE49-F238E27FC236}">
              <a16:creationId xmlns:a16="http://schemas.microsoft.com/office/drawing/2014/main" id="{847EF8E6-0DA2-4FFA-AC19-65D4F11D76F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45" name="Text Box 2">
          <a:extLst>
            <a:ext uri="{FF2B5EF4-FFF2-40B4-BE49-F238E27FC236}">
              <a16:creationId xmlns:a16="http://schemas.microsoft.com/office/drawing/2014/main" id="{80646916-057F-4F0B-9C72-DE69AFA6ED8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46" name="Text Box 2">
          <a:extLst>
            <a:ext uri="{FF2B5EF4-FFF2-40B4-BE49-F238E27FC236}">
              <a16:creationId xmlns:a16="http://schemas.microsoft.com/office/drawing/2014/main" id="{C72C5D11-FC6B-4280-8077-582EA772045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847" name="Text Box 2">
          <a:extLst>
            <a:ext uri="{FF2B5EF4-FFF2-40B4-BE49-F238E27FC236}">
              <a16:creationId xmlns:a16="http://schemas.microsoft.com/office/drawing/2014/main" id="{EF501336-84DF-492F-9FAB-7E494F1AF2A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8" name="Text Box 2">
          <a:extLst>
            <a:ext uri="{FF2B5EF4-FFF2-40B4-BE49-F238E27FC236}">
              <a16:creationId xmlns:a16="http://schemas.microsoft.com/office/drawing/2014/main" id="{7EB46FB4-E0B0-4348-BB81-17EBDE1DEDB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1ACF1400-6A26-43D5-AC2A-39CD74128E3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850" name="Text Box 2">
          <a:extLst>
            <a:ext uri="{FF2B5EF4-FFF2-40B4-BE49-F238E27FC236}">
              <a16:creationId xmlns:a16="http://schemas.microsoft.com/office/drawing/2014/main" id="{BE0BDBE0-C0DB-4D90-A85F-96F2A046330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245A58F2-8128-4DA7-8AED-BEE707CEE6F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2" name="Text Box 2">
          <a:extLst>
            <a:ext uri="{FF2B5EF4-FFF2-40B4-BE49-F238E27FC236}">
              <a16:creationId xmlns:a16="http://schemas.microsoft.com/office/drawing/2014/main" id="{2548A283-EA8E-4018-A679-4B7B83599CF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3" name="Text Box 2">
          <a:extLst>
            <a:ext uri="{FF2B5EF4-FFF2-40B4-BE49-F238E27FC236}">
              <a16:creationId xmlns:a16="http://schemas.microsoft.com/office/drawing/2014/main" id="{8CE19DB0-2051-44D6-851A-4C12891DF48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4" name="Text Box 2">
          <a:extLst>
            <a:ext uri="{FF2B5EF4-FFF2-40B4-BE49-F238E27FC236}">
              <a16:creationId xmlns:a16="http://schemas.microsoft.com/office/drawing/2014/main" id="{2743B3D8-930C-4475-8F13-A0C7B5C90ECC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55" name="Text Box 2">
          <a:extLst>
            <a:ext uri="{FF2B5EF4-FFF2-40B4-BE49-F238E27FC236}">
              <a16:creationId xmlns:a16="http://schemas.microsoft.com/office/drawing/2014/main" id="{46ED593A-4BAD-4EA5-A9A7-3AF9FD939A40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7DC6456F-70DC-414E-A3C5-B14EE06ECBD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7" name="Text Box 2">
          <a:extLst>
            <a:ext uri="{FF2B5EF4-FFF2-40B4-BE49-F238E27FC236}">
              <a16:creationId xmlns:a16="http://schemas.microsoft.com/office/drawing/2014/main" id="{EE8074C3-C90E-47A0-80E8-B400190EF2FC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58" name="Text Box 2">
          <a:extLst>
            <a:ext uri="{FF2B5EF4-FFF2-40B4-BE49-F238E27FC236}">
              <a16:creationId xmlns:a16="http://schemas.microsoft.com/office/drawing/2014/main" id="{08642B2F-F581-4983-BCBF-CF2DFF77273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59" name="Text Box 2">
          <a:extLst>
            <a:ext uri="{FF2B5EF4-FFF2-40B4-BE49-F238E27FC236}">
              <a16:creationId xmlns:a16="http://schemas.microsoft.com/office/drawing/2014/main" id="{A57AFA41-C2CF-4AA1-A6D3-D0C14E531DC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0" name="Text Box 2">
          <a:extLst>
            <a:ext uri="{FF2B5EF4-FFF2-40B4-BE49-F238E27FC236}">
              <a16:creationId xmlns:a16="http://schemas.microsoft.com/office/drawing/2014/main" id="{30D1505A-A9FD-432C-ADEE-AB6ADBC78CF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1" name="Text Box 2">
          <a:extLst>
            <a:ext uri="{FF2B5EF4-FFF2-40B4-BE49-F238E27FC236}">
              <a16:creationId xmlns:a16="http://schemas.microsoft.com/office/drawing/2014/main" id="{B46E2EB7-765C-4E60-89DC-F4DEEB7307C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2" name="Text Box 2">
          <a:extLst>
            <a:ext uri="{FF2B5EF4-FFF2-40B4-BE49-F238E27FC236}">
              <a16:creationId xmlns:a16="http://schemas.microsoft.com/office/drawing/2014/main" id="{6F44A747-2552-458E-BD06-198678219D3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63" name="Text Box 2">
          <a:extLst>
            <a:ext uri="{FF2B5EF4-FFF2-40B4-BE49-F238E27FC236}">
              <a16:creationId xmlns:a16="http://schemas.microsoft.com/office/drawing/2014/main" id="{A6862F19-CAC7-4EDE-ABFA-600EA7FCE17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4" name="Text Box 2">
          <a:extLst>
            <a:ext uri="{FF2B5EF4-FFF2-40B4-BE49-F238E27FC236}">
              <a16:creationId xmlns:a16="http://schemas.microsoft.com/office/drawing/2014/main" id="{9062A44C-622E-49AA-B556-BB38B0DE720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759B74C0-F940-4D62-8F8F-0BB7DD70EAA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6" name="Text Box 2">
          <a:extLst>
            <a:ext uri="{FF2B5EF4-FFF2-40B4-BE49-F238E27FC236}">
              <a16:creationId xmlns:a16="http://schemas.microsoft.com/office/drawing/2014/main" id="{A84D0132-09CB-4918-8F36-CF73C952FD0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67" name="Text Box 2">
          <a:extLst>
            <a:ext uri="{FF2B5EF4-FFF2-40B4-BE49-F238E27FC236}">
              <a16:creationId xmlns:a16="http://schemas.microsoft.com/office/drawing/2014/main" id="{8F51CBB0-6F83-4707-944C-C199E38D49B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8" name="Text Box 2">
          <a:extLst>
            <a:ext uri="{FF2B5EF4-FFF2-40B4-BE49-F238E27FC236}">
              <a16:creationId xmlns:a16="http://schemas.microsoft.com/office/drawing/2014/main" id="{F358AA37-950B-42A4-852E-6F5186FCCC4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69" name="Text Box 2">
          <a:extLst>
            <a:ext uri="{FF2B5EF4-FFF2-40B4-BE49-F238E27FC236}">
              <a16:creationId xmlns:a16="http://schemas.microsoft.com/office/drawing/2014/main" id="{821D7730-CC59-43DE-A647-EC6D6E754C3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0" name="Text Box 2">
          <a:extLst>
            <a:ext uri="{FF2B5EF4-FFF2-40B4-BE49-F238E27FC236}">
              <a16:creationId xmlns:a16="http://schemas.microsoft.com/office/drawing/2014/main" id="{C28546E2-2AB7-423A-8898-85C19FB7F32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71" name="Text Box 2">
          <a:extLst>
            <a:ext uri="{FF2B5EF4-FFF2-40B4-BE49-F238E27FC236}">
              <a16:creationId xmlns:a16="http://schemas.microsoft.com/office/drawing/2014/main" id="{720804E2-331F-45CC-A7E2-F4CC6CB711D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2" name="Text Box 2">
          <a:extLst>
            <a:ext uri="{FF2B5EF4-FFF2-40B4-BE49-F238E27FC236}">
              <a16:creationId xmlns:a16="http://schemas.microsoft.com/office/drawing/2014/main" id="{31FB4329-FDEA-4110-BF28-D1E4908185B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3D336ACF-58FC-4BC8-92DA-DCAAD2FA7E12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4" name="Text Box 2">
          <a:extLst>
            <a:ext uri="{FF2B5EF4-FFF2-40B4-BE49-F238E27FC236}">
              <a16:creationId xmlns:a16="http://schemas.microsoft.com/office/drawing/2014/main" id="{C37C1E9F-A17D-4762-B290-B7B91B98C1A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75" name="Text Box 2">
          <a:extLst>
            <a:ext uri="{FF2B5EF4-FFF2-40B4-BE49-F238E27FC236}">
              <a16:creationId xmlns:a16="http://schemas.microsoft.com/office/drawing/2014/main" id="{7AF5B1F5-92EC-46BD-9FD5-C651A5D53C9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C0AE71F9-6C64-47D4-A923-41FCC5DDF64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7" name="Text Box 2">
          <a:extLst>
            <a:ext uri="{FF2B5EF4-FFF2-40B4-BE49-F238E27FC236}">
              <a16:creationId xmlns:a16="http://schemas.microsoft.com/office/drawing/2014/main" id="{63F7E77E-BDD9-44EF-950C-C920916AB3E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398B2FDE-7008-402A-B8EA-00EAA9FC786D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79" name="Text Box 2">
          <a:extLst>
            <a:ext uri="{FF2B5EF4-FFF2-40B4-BE49-F238E27FC236}">
              <a16:creationId xmlns:a16="http://schemas.microsoft.com/office/drawing/2014/main" id="{5FFFB004-5DFF-40CE-B9F0-C10AC197833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0" name="Text Box 2">
          <a:extLst>
            <a:ext uri="{FF2B5EF4-FFF2-40B4-BE49-F238E27FC236}">
              <a16:creationId xmlns:a16="http://schemas.microsoft.com/office/drawing/2014/main" id="{ED932740-6377-49BB-8982-0854F6AB2C0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AF26D188-4594-48D6-9F03-70C09B954DA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2" name="Text Box 2">
          <a:extLst>
            <a:ext uri="{FF2B5EF4-FFF2-40B4-BE49-F238E27FC236}">
              <a16:creationId xmlns:a16="http://schemas.microsoft.com/office/drawing/2014/main" id="{B1C5409C-DDCA-4DF6-818B-5C7D37FF6BD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A5DFF351-9C9C-4904-B542-8FD978541F3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6B184FB2-ABB6-4E02-8AFA-DD8B91D2D53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5" name="Text Box 2">
          <a:extLst>
            <a:ext uri="{FF2B5EF4-FFF2-40B4-BE49-F238E27FC236}">
              <a16:creationId xmlns:a16="http://schemas.microsoft.com/office/drawing/2014/main" id="{E19F9732-B3B9-47E2-8C07-989DF2F9AE74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886" name="Text Box 2">
          <a:extLst>
            <a:ext uri="{FF2B5EF4-FFF2-40B4-BE49-F238E27FC236}">
              <a16:creationId xmlns:a16="http://schemas.microsoft.com/office/drawing/2014/main" id="{9344579A-F45F-4FA1-A1FC-31C66AC1376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87" name="Text Box 2">
          <a:extLst>
            <a:ext uri="{FF2B5EF4-FFF2-40B4-BE49-F238E27FC236}">
              <a16:creationId xmlns:a16="http://schemas.microsoft.com/office/drawing/2014/main" id="{5178F568-2D2C-4672-9193-1B59357F2F4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88" name="Text Box 2">
          <a:extLst>
            <a:ext uri="{FF2B5EF4-FFF2-40B4-BE49-F238E27FC236}">
              <a16:creationId xmlns:a16="http://schemas.microsoft.com/office/drawing/2014/main" id="{C0E0A5F1-0D44-4DDD-A442-E2F8E9D49E5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E2BE15AA-3278-47DB-A6E1-723A872AF74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0" name="Text Box 2">
          <a:extLst>
            <a:ext uri="{FF2B5EF4-FFF2-40B4-BE49-F238E27FC236}">
              <a16:creationId xmlns:a16="http://schemas.microsoft.com/office/drawing/2014/main" id="{378B54AF-5089-4969-B228-28D2E7EBB5D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951CC10A-6D5D-419F-BBD3-359745C7C38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2F4835E7-97D4-47BE-89BD-653C08F68F0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3" name="Text Box 2">
          <a:extLst>
            <a:ext uri="{FF2B5EF4-FFF2-40B4-BE49-F238E27FC236}">
              <a16:creationId xmlns:a16="http://schemas.microsoft.com/office/drawing/2014/main" id="{D29112CC-97B5-4055-9087-92E0B1FC0B6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4" name="Text Box 2">
          <a:extLst>
            <a:ext uri="{FF2B5EF4-FFF2-40B4-BE49-F238E27FC236}">
              <a16:creationId xmlns:a16="http://schemas.microsoft.com/office/drawing/2014/main" id="{82736F34-CCD9-415E-AA7A-F4A720ECEFD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5" name="Text Box 2">
          <a:extLst>
            <a:ext uri="{FF2B5EF4-FFF2-40B4-BE49-F238E27FC236}">
              <a16:creationId xmlns:a16="http://schemas.microsoft.com/office/drawing/2014/main" id="{85D0E856-4B86-4794-A1D2-71927E0865A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6" name="Text Box 2">
          <a:extLst>
            <a:ext uri="{FF2B5EF4-FFF2-40B4-BE49-F238E27FC236}">
              <a16:creationId xmlns:a16="http://schemas.microsoft.com/office/drawing/2014/main" id="{B6FAB7D0-0442-4EBF-950A-AC6CE77B9F1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7" name="Text Box 2">
          <a:extLst>
            <a:ext uri="{FF2B5EF4-FFF2-40B4-BE49-F238E27FC236}">
              <a16:creationId xmlns:a16="http://schemas.microsoft.com/office/drawing/2014/main" id="{FCE73CAB-7722-4218-8D67-8647FA1CE4C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8" name="Text Box 2">
          <a:extLst>
            <a:ext uri="{FF2B5EF4-FFF2-40B4-BE49-F238E27FC236}">
              <a16:creationId xmlns:a16="http://schemas.microsoft.com/office/drawing/2014/main" id="{44A14D8A-0287-410B-A834-EF534E54DD6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899" name="Text Box 2">
          <a:extLst>
            <a:ext uri="{FF2B5EF4-FFF2-40B4-BE49-F238E27FC236}">
              <a16:creationId xmlns:a16="http://schemas.microsoft.com/office/drawing/2014/main" id="{472058D9-088F-4FB3-935A-F3E7C509198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0" name="Text Box 2">
          <a:extLst>
            <a:ext uri="{FF2B5EF4-FFF2-40B4-BE49-F238E27FC236}">
              <a16:creationId xmlns:a16="http://schemas.microsoft.com/office/drawing/2014/main" id="{F4C23B3F-2DF6-43BD-9869-5058FACE16B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1" name="Text Box 2">
          <a:extLst>
            <a:ext uri="{FF2B5EF4-FFF2-40B4-BE49-F238E27FC236}">
              <a16:creationId xmlns:a16="http://schemas.microsoft.com/office/drawing/2014/main" id="{56934166-2BC4-43BF-B2FD-7C520513EF1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02" name="Text Box 2">
          <a:extLst>
            <a:ext uri="{FF2B5EF4-FFF2-40B4-BE49-F238E27FC236}">
              <a16:creationId xmlns:a16="http://schemas.microsoft.com/office/drawing/2014/main" id="{929539B3-CF68-49F3-A014-C7ADA76A99A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03" name="Text Box 2">
          <a:extLst>
            <a:ext uri="{FF2B5EF4-FFF2-40B4-BE49-F238E27FC236}">
              <a16:creationId xmlns:a16="http://schemas.microsoft.com/office/drawing/2014/main" id="{ED6A59FE-4079-4ABD-A068-9B05AF38AA6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06EA8085-3BE0-4D71-B691-F99F0B4EB0C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05" name="Text Box 2">
          <a:extLst>
            <a:ext uri="{FF2B5EF4-FFF2-40B4-BE49-F238E27FC236}">
              <a16:creationId xmlns:a16="http://schemas.microsoft.com/office/drawing/2014/main" id="{FFFD4990-56B7-4B07-B2CE-A168211F674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BC750BE0-9879-46A0-B008-06C39A940EC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7" name="Text Box 2">
          <a:extLst>
            <a:ext uri="{FF2B5EF4-FFF2-40B4-BE49-F238E27FC236}">
              <a16:creationId xmlns:a16="http://schemas.microsoft.com/office/drawing/2014/main" id="{5C27F6A8-2905-4B9C-9A41-556DEE9EF35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8" name="Text Box 2">
          <a:extLst>
            <a:ext uri="{FF2B5EF4-FFF2-40B4-BE49-F238E27FC236}">
              <a16:creationId xmlns:a16="http://schemas.microsoft.com/office/drawing/2014/main" id="{CFFC9044-D02E-4C9E-8571-9E986998D1E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09" name="Text Box 2">
          <a:extLst>
            <a:ext uri="{FF2B5EF4-FFF2-40B4-BE49-F238E27FC236}">
              <a16:creationId xmlns:a16="http://schemas.microsoft.com/office/drawing/2014/main" id="{0468BEFC-2B27-41C6-BA38-59C2E4BD777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87D07535-F6B5-40AA-8F78-30487ADF15D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1" name="Text Box 2">
          <a:extLst>
            <a:ext uri="{FF2B5EF4-FFF2-40B4-BE49-F238E27FC236}">
              <a16:creationId xmlns:a16="http://schemas.microsoft.com/office/drawing/2014/main" id="{99E3415A-8AE9-45E5-A01B-6E257652DD2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2" name="Text Box 2">
          <a:extLst>
            <a:ext uri="{FF2B5EF4-FFF2-40B4-BE49-F238E27FC236}">
              <a16:creationId xmlns:a16="http://schemas.microsoft.com/office/drawing/2014/main" id="{1870ADA6-734D-4713-8C40-70086BF698D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3" name="Text Box 2">
          <a:extLst>
            <a:ext uri="{FF2B5EF4-FFF2-40B4-BE49-F238E27FC236}">
              <a16:creationId xmlns:a16="http://schemas.microsoft.com/office/drawing/2014/main" id="{E765C838-5174-4A92-BD92-F30A863657F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A022FAF4-AC6A-4F41-91E7-A554C10DBB2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5" name="Text Box 2">
          <a:extLst>
            <a:ext uri="{FF2B5EF4-FFF2-40B4-BE49-F238E27FC236}">
              <a16:creationId xmlns:a16="http://schemas.microsoft.com/office/drawing/2014/main" id="{63F4A772-5057-4C4C-A912-2FD3AF2C9CB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6" name="Text Box 2">
          <a:extLst>
            <a:ext uri="{FF2B5EF4-FFF2-40B4-BE49-F238E27FC236}">
              <a16:creationId xmlns:a16="http://schemas.microsoft.com/office/drawing/2014/main" id="{423143B2-6A13-4384-BD34-430B571DFC3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17" name="Text Box 2">
          <a:extLst>
            <a:ext uri="{FF2B5EF4-FFF2-40B4-BE49-F238E27FC236}">
              <a16:creationId xmlns:a16="http://schemas.microsoft.com/office/drawing/2014/main" id="{51D086CC-1F9D-4C84-A217-4C0B17567C9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918" name="Text Box 2">
          <a:extLst>
            <a:ext uri="{FF2B5EF4-FFF2-40B4-BE49-F238E27FC236}">
              <a16:creationId xmlns:a16="http://schemas.microsoft.com/office/drawing/2014/main" id="{D2203BBD-02FF-4232-8000-1E6C8E33633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97C39F5A-18DD-4ABB-B64F-34AFD8FD641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0" name="Text Box 2">
          <a:extLst>
            <a:ext uri="{FF2B5EF4-FFF2-40B4-BE49-F238E27FC236}">
              <a16:creationId xmlns:a16="http://schemas.microsoft.com/office/drawing/2014/main" id="{9D00CCB7-BDEA-4595-81B4-B9A926B3646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1" name="Text Box 2">
          <a:extLst>
            <a:ext uri="{FF2B5EF4-FFF2-40B4-BE49-F238E27FC236}">
              <a16:creationId xmlns:a16="http://schemas.microsoft.com/office/drawing/2014/main" id="{DC363253-D043-4722-B4C1-67198017C15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2" name="Text Box 2">
          <a:extLst>
            <a:ext uri="{FF2B5EF4-FFF2-40B4-BE49-F238E27FC236}">
              <a16:creationId xmlns:a16="http://schemas.microsoft.com/office/drawing/2014/main" id="{671531C0-1A9E-4C11-8162-D6CC4EEEAC0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3" name="Text Box 2">
          <a:extLst>
            <a:ext uri="{FF2B5EF4-FFF2-40B4-BE49-F238E27FC236}">
              <a16:creationId xmlns:a16="http://schemas.microsoft.com/office/drawing/2014/main" id="{14FDC343-07A7-4DF7-824C-8C205741948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4" name="Text Box 2">
          <a:extLst>
            <a:ext uri="{FF2B5EF4-FFF2-40B4-BE49-F238E27FC236}">
              <a16:creationId xmlns:a16="http://schemas.microsoft.com/office/drawing/2014/main" id="{8D881250-3C68-46C5-9B0F-351A2AC1DF6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925" name="Text Box 2">
          <a:extLst>
            <a:ext uri="{FF2B5EF4-FFF2-40B4-BE49-F238E27FC236}">
              <a16:creationId xmlns:a16="http://schemas.microsoft.com/office/drawing/2014/main" id="{682829A7-8703-4EA5-8A05-1F6B3C8149E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6" name="Text Box 2">
          <a:extLst>
            <a:ext uri="{FF2B5EF4-FFF2-40B4-BE49-F238E27FC236}">
              <a16:creationId xmlns:a16="http://schemas.microsoft.com/office/drawing/2014/main" id="{9957B41B-0258-46D2-9940-CCD785675660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7" name="Text Box 2">
          <a:extLst>
            <a:ext uri="{FF2B5EF4-FFF2-40B4-BE49-F238E27FC236}">
              <a16:creationId xmlns:a16="http://schemas.microsoft.com/office/drawing/2014/main" id="{868F6F27-EA86-43BF-A28D-7FFE07BB93E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28" name="Text Box 2">
          <a:extLst>
            <a:ext uri="{FF2B5EF4-FFF2-40B4-BE49-F238E27FC236}">
              <a16:creationId xmlns:a16="http://schemas.microsoft.com/office/drawing/2014/main" id="{C620E3BF-43E8-440F-B946-AC6123E31B1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29" name="Text Box 2">
          <a:extLst>
            <a:ext uri="{FF2B5EF4-FFF2-40B4-BE49-F238E27FC236}">
              <a16:creationId xmlns:a16="http://schemas.microsoft.com/office/drawing/2014/main" id="{F8491371-3747-4AC7-9100-09425E41CA9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30" name="Text Box 2">
          <a:extLst>
            <a:ext uri="{FF2B5EF4-FFF2-40B4-BE49-F238E27FC236}">
              <a16:creationId xmlns:a16="http://schemas.microsoft.com/office/drawing/2014/main" id="{E3FB38BF-9A63-412D-AB2B-7724A8F86B9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31" name="Text Box 2">
          <a:extLst>
            <a:ext uri="{FF2B5EF4-FFF2-40B4-BE49-F238E27FC236}">
              <a16:creationId xmlns:a16="http://schemas.microsoft.com/office/drawing/2014/main" id="{64F95190-11CF-424C-81BA-9920B600383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0550"/>
    <xdr:sp macro="" textlink="">
      <xdr:nvSpPr>
        <xdr:cNvPr id="10932" name="Text Box 2">
          <a:extLst>
            <a:ext uri="{FF2B5EF4-FFF2-40B4-BE49-F238E27FC236}">
              <a16:creationId xmlns:a16="http://schemas.microsoft.com/office/drawing/2014/main" id="{90AB4836-1F9C-41F3-B263-48AB94E2EA3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45AF7860-61A1-4C5D-BFEC-B021D0B1B8A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34" name="Text Box 2">
          <a:extLst>
            <a:ext uri="{FF2B5EF4-FFF2-40B4-BE49-F238E27FC236}">
              <a16:creationId xmlns:a16="http://schemas.microsoft.com/office/drawing/2014/main" id="{781977AF-E867-49C5-B9A4-3C7A2A837375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0935" name="Text Box 2">
          <a:extLst>
            <a:ext uri="{FF2B5EF4-FFF2-40B4-BE49-F238E27FC236}">
              <a16:creationId xmlns:a16="http://schemas.microsoft.com/office/drawing/2014/main" id="{314FEAF4-D60F-41FD-8034-BCCDAE00B90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36" name="Text Box 2">
          <a:extLst>
            <a:ext uri="{FF2B5EF4-FFF2-40B4-BE49-F238E27FC236}">
              <a16:creationId xmlns:a16="http://schemas.microsoft.com/office/drawing/2014/main" id="{25037D6D-F6FD-4B7C-B074-E923F3436F4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1DC17C8B-07F6-4294-A234-D1E1D8CD698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38" name="Text Box 2">
          <a:extLst>
            <a:ext uri="{FF2B5EF4-FFF2-40B4-BE49-F238E27FC236}">
              <a16:creationId xmlns:a16="http://schemas.microsoft.com/office/drawing/2014/main" id="{740DD64C-1D1B-43CD-AA5E-E19D91D4C95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39" name="Text Box 2">
          <a:extLst>
            <a:ext uri="{FF2B5EF4-FFF2-40B4-BE49-F238E27FC236}">
              <a16:creationId xmlns:a16="http://schemas.microsoft.com/office/drawing/2014/main" id="{34BF85DE-6428-4F32-A43A-93BD7A3367D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40" name="Text Box 2">
          <a:extLst>
            <a:ext uri="{FF2B5EF4-FFF2-40B4-BE49-F238E27FC236}">
              <a16:creationId xmlns:a16="http://schemas.microsoft.com/office/drawing/2014/main" id="{32F55DF9-FFDD-45E7-A169-E5E225D8678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1" name="Text Box 2">
          <a:extLst>
            <a:ext uri="{FF2B5EF4-FFF2-40B4-BE49-F238E27FC236}">
              <a16:creationId xmlns:a16="http://schemas.microsoft.com/office/drawing/2014/main" id="{0A415C34-3DE7-4110-A90B-37753D32A17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2" name="Text Box 2">
          <a:extLst>
            <a:ext uri="{FF2B5EF4-FFF2-40B4-BE49-F238E27FC236}">
              <a16:creationId xmlns:a16="http://schemas.microsoft.com/office/drawing/2014/main" id="{C60B5260-6D8A-425D-994B-40664CA2477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3" name="Text Box 2">
          <a:extLst>
            <a:ext uri="{FF2B5EF4-FFF2-40B4-BE49-F238E27FC236}">
              <a16:creationId xmlns:a16="http://schemas.microsoft.com/office/drawing/2014/main" id="{B3852A08-6973-4009-84E0-C376C92D2AC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44" name="Text Box 2">
          <a:extLst>
            <a:ext uri="{FF2B5EF4-FFF2-40B4-BE49-F238E27FC236}">
              <a16:creationId xmlns:a16="http://schemas.microsoft.com/office/drawing/2014/main" id="{13B5DF9E-FF8C-4A49-92D2-57A7F52C6DA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5" name="Text Box 2">
          <a:extLst>
            <a:ext uri="{FF2B5EF4-FFF2-40B4-BE49-F238E27FC236}">
              <a16:creationId xmlns:a16="http://schemas.microsoft.com/office/drawing/2014/main" id="{7CFAAE50-42FD-4D0F-8972-BDC50810573D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15D8D1FC-6155-4920-9555-537CBC6CBEE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4D945F7E-A9CD-453D-96E2-AAE64D519AA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48" name="Text Box 2">
          <a:extLst>
            <a:ext uri="{FF2B5EF4-FFF2-40B4-BE49-F238E27FC236}">
              <a16:creationId xmlns:a16="http://schemas.microsoft.com/office/drawing/2014/main" id="{BBF9FC1D-317A-4891-AF11-EDE3A4902A0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49" name="Text Box 2">
          <a:extLst>
            <a:ext uri="{FF2B5EF4-FFF2-40B4-BE49-F238E27FC236}">
              <a16:creationId xmlns:a16="http://schemas.microsoft.com/office/drawing/2014/main" id="{C9F6FE5C-40C8-4491-BBAC-4820076F7DD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0" name="Text Box 2">
          <a:extLst>
            <a:ext uri="{FF2B5EF4-FFF2-40B4-BE49-F238E27FC236}">
              <a16:creationId xmlns:a16="http://schemas.microsoft.com/office/drawing/2014/main" id="{016D2698-0ECB-491E-9CF4-DDA141BB4F6E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1" name="Text Box 2">
          <a:extLst>
            <a:ext uri="{FF2B5EF4-FFF2-40B4-BE49-F238E27FC236}">
              <a16:creationId xmlns:a16="http://schemas.microsoft.com/office/drawing/2014/main" id="{AA8DB7B0-B604-4A55-A5E3-288FAB63D34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52" name="Text Box 2">
          <a:extLst>
            <a:ext uri="{FF2B5EF4-FFF2-40B4-BE49-F238E27FC236}">
              <a16:creationId xmlns:a16="http://schemas.microsoft.com/office/drawing/2014/main" id="{A1638DF2-1E29-4BDE-8745-EAD04ED67264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3" name="Text Box 2">
          <a:extLst>
            <a:ext uri="{FF2B5EF4-FFF2-40B4-BE49-F238E27FC236}">
              <a16:creationId xmlns:a16="http://schemas.microsoft.com/office/drawing/2014/main" id="{DA849E21-872A-4CA3-808A-A8223EE0F42C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4" name="Text Box 2">
          <a:extLst>
            <a:ext uri="{FF2B5EF4-FFF2-40B4-BE49-F238E27FC236}">
              <a16:creationId xmlns:a16="http://schemas.microsoft.com/office/drawing/2014/main" id="{1605B9DA-A5D8-45F6-97FE-15515F6DB38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17C7DD0F-0DBD-439E-AC66-E50B2D9506DA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56" name="Text Box 2">
          <a:extLst>
            <a:ext uri="{FF2B5EF4-FFF2-40B4-BE49-F238E27FC236}">
              <a16:creationId xmlns:a16="http://schemas.microsoft.com/office/drawing/2014/main" id="{BD2C5E14-760F-43EC-AB6B-23D6B0C951D0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7" name="Text Box 2">
          <a:extLst>
            <a:ext uri="{FF2B5EF4-FFF2-40B4-BE49-F238E27FC236}">
              <a16:creationId xmlns:a16="http://schemas.microsoft.com/office/drawing/2014/main" id="{98A2EC06-0E63-43B3-8B67-8689E77D3F3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8" name="Text Box 2">
          <a:extLst>
            <a:ext uri="{FF2B5EF4-FFF2-40B4-BE49-F238E27FC236}">
              <a16:creationId xmlns:a16="http://schemas.microsoft.com/office/drawing/2014/main" id="{BBE7CA20-B45C-4FE9-9D62-61AEF1B12A16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59" name="Text Box 2">
          <a:extLst>
            <a:ext uri="{FF2B5EF4-FFF2-40B4-BE49-F238E27FC236}">
              <a16:creationId xmlns:a16="http://schemas.microsoft.com/office/drawing/2014/main" id="{B3E4B4A6-F559-43F3-8EA5-6276C8368D4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60" name="Text Box 2">
          <a:extLst>
            <a:ext uri="{FF2B5EF4-FFF2-40B4-BE49-F238E27FC236}">
              <a16:creationId xmlns:a16="http://schemas.microsoft.com/office/drawing/2014/main" id="{236F362D-BF01-42C1-8D7A-13C4213FD7D5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1" name="Text Box 2">
          <a:extLst>
            <a:ext uri="{FF2B5EF4-FFF2-40B4-BE49-F238E27FC236}">
              <a16:creationId xmlns:a16="http://schemas.microsoft.com/office/drawing/2014/main" id="{FEF7A5AD-045E-49A7-AA92-523234C71B99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2" name="Text Box 2">
          <a:extLst>
            <a:ext uri="{FF2B5EF4-FFF2-40B4-BE49-F238E27FC236}">
              <a16:creationId xmlns:a16="http://schemas.microsoft.com/office/drawing/2014/main" id="{1472C13A-8617-4DFC-888D-894AF9D4846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B869F8DA-CF95-4D11-AA04-92D360A8DA7E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64" name="Text Box 2">
          <a:extLst>
            <a:ext uri="{FF2B5EF4-FFF2-40B4-BE49-F238E27FC236}">
              <a16:creationId xmlns:a16="http://schemas.microsoft.com/office/drawing/2014/main" id="{D747EA06-E6BF-4575-A5E6-BE0912DD2B4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3BA909A3-2D02-41B0-8C25-D8F77B61140D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6" name="Text Box 2">
          <a:extLst>
            <a:ext uri="{FF2B5EF4-FFF2-40B4-BE49-F238E27FC236}">
              <a16:creationId xmlns:a16="http://schemas.microsoft.com/office/drawing/2014/main" id="{A1E4B1A8-5109-4D0F-A7DB-BC4D23EB01CE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7" name="Text Box 2">
          <a:extLst>
            <a:ext uri="{FF2B5EF4-FFF2-40B4-BE49-F238E27FC236}">
              <a16:creationId xmlns:a16="http://schemas.microsoft.com/office/drawing/2014/main" id="{FAD86690-7AF0-4788-835A-86ADCA8CEF9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68" name="Text Box 2">
          <a:extLst>
            <a:ext uri="{FF2B5EF4-FFF2-40B4-BE49-F238E27FC236}">
              <a16:creationId xmlns:a16="http://schemas.microsoft.com/office/drawing/2014/main" id="{0BC6D235-A37B-47E8-8A6A-739EF1392110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69" name="Text Box 2">
          <a:extLst>
            <a:ext uri="{FF2B5EF4-FFF2-40B4-BE49-F238E27FC236}">
              <a16:creationId xmlns:a16="http://schemas.microsoft.com/office/drawing/2014/main" id="{65CF21AA-3A6D-4CBB-ABF6-5C183395793F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70" name="Text Box 2">
          <a:extLst>
            <a:ext uri="{FF2B5EF4-FFF2-40B4-BE49-F238E27FC236}">
              <a16:creationId xmlns:a16="http://schemas.microsoft.com/office/drawing/2014/main" id="{EA15D0D7-96B3-4CE7-81DD-011D0E84786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71" name="Text Box 2">
          <a:extLst>
            <a:ext uri="{FF2B5EF4-FFF2-40B4-BE49-F238E27FC236}">
              <a16:creationId xmlns:a16="http://schemas.microsoft.com/office/drawing/2014/main" id="{FB3715E8-E171-4D8D-8BB4-D96400E3A218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2" name="Text Box 2">
          <a:extLst>
            <a:ext uri="{FF2B5EF4-FFF2-40B4-BE49-F238E27FC236}">
              <a16:creationId xmlns:a16="http://schemas.microsoft.com/office/drawing/2014/main" id="{762D7F6D-7EDE-465B-8B43-A56A77A2CC0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3" name="Text Box 2">
          <a:extLst>
            <a:ext uri="{FF2B5EF4-FFF2-40B4-BE49-F238E27FC236}">
              <a16:creationId xmlns:a16="http://schemas.microsoft.com/office/drawing/2014/main" id="{F95C5D83-9B9A-4FC8-BE54-D551416B53A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4" name="Text Box 2">
          <a:extLst>
            <a:ext uri="{FF2B5EF4-FFF2-40B4-BE49-F238E27FC236}">
              <a16:creationId xmlns:a16="http://schemas.microsoft.com/office/drawing/2014/main" id="{23985B76-3797-4FE4-8BB6-FEE085E3B72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1F4764AC-29D7-4FBD-97AA-B2243E18380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6" name="Text Box 2">
          <a:extLst>
            <a:ext uri="{FF2B5EF4-FFF2-40B4-BE49-F238E27FC236}">
              <a16:creationId xmlns:a16="http://schemas.microsoft.com/office/drawing/2014/main" id="{3AC90674-12E0-4DCC-B57A-4027F897D37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7" name="Text Box 2">
          <a:extLst>
            <a:ext uri="{FF2B5EF4-FFF2-40B4-BE49-F238E27FC236}">
              <a16:creationId xmlns:a16="http://schemas.microsoft.com/office/drawing/2014/main" id="{C45E309B-5EDD-4EA4-8F8B-23377F8C703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8" name="Text Box 2">
          <a:extLst>
            <a:ext uri="{FF2B5EF4-FFF2-40B4-BE49-F238E27FC236}">
              <a16:creationId xmlns:a16="http://schemas.microsoft.com/office/drawing/2014/main" id="{BA6B61EB-1E9B-431D-BF23-65747A1EF0A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79" name="Text Box 2">
          <a:extLst>
            <a:ext uri="{FF2B5EF4-FFF2-40B4-BE49-F238E27FC236}">
              <a16:creationId xmlns:a16="http://schemas.microsoft.com/office/drawing/2014/main" id="{8CF1B640-AB36-45E5-9120-D195724FCE0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0" name="Text Box 2">
          <a:extLst>
            <a:ext uri="{FF2B5EF4-FFF2-40B4-BE49-F238E27FC236}">
              <a16:creationId xmlns:a16="http://schemas.microsoft.com/office/drawing/2014/main" id="{C8B9FEAC-BE3C-412F-8DE2-16D316E7F5B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1" name="Text Box 2">
          <a:extLst>
            <a:ext uri="{FF2B5EF4-FFF2-40B4-BE49-F238E27FC236}">
              <a16:creationId xmlns:a16="http://schemas.microsoft.com/office/drawing/2014/main" id="{3BF8E361-9D95-4475-8F0E-29865B134BC7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2" name="Text Box 2">
          <a:extLst>
            <a:ext uri="{FF2B5EF4-FFF2-40B4-BE49-F238E27FC236}">
              <a16:creationId xmlns:a16="http://schemas.microsoft.com/office/drawing/2014/main" id="{D27566C7-F746-4A21-986F-C0F04AD20C2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3" name="Text Box 2">
          <a:extLst>
            <a:ext uri="{FF2B5EF4-FFF2-40B4-BE49-F238E27FC236}">
              <a16:creationId xmlns:a16="http://schemas.microsoft.com/office/drawing/2014/main" id="{899B078B-AD0D-47A4-A3C9-3D9F01B988A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4" name="Text Box 2">
          <a:extLst>
            <a:ext uri="{FF2B5EF4-FFF2-40B4-BE49-F238E27FC236}">
              <a16:creationId xmlns:a16="http://schemas.microsoft.com/office/drawing/2014/main" id="{C8CE23F7-C27F-41CB-96DE-7FFA6CDC3DB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5" name="Text Box 2">
          <a:extLst>
            <a:ext uri="{FF2B5EF4-FFF2-40B4-BE49-F238E27FC236}">
              <a16:creationId xmlns:a16="http://schemas.microsoft.com/office/drawing/2014/main" id="{02D55901-F9CE-4B37-B4BB-663756A93B9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86" name="Text Box 2">
          <a:extLst>
            <a:ext uri="{FF2B5EF4-FFF2-40B4-BE49-F238E27FC236}">
              <a16:creationId xmlns:a16="http://schemas.microsoft.com/office/drawing/2014/main" id="{B04CF65A-2ECA-4A31-AA19-97D54A44717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590550"/>
    <xdr:sp macro="" textlink="">
      <xdr:nvSpPr>
        <xdr:cNvPr id="10987" name="Text Box 2">
          <a:extLst>
            <a:ext uri="{FF2B5EF4-FFF2-40B4-BE49-F238E27FC236}">
              <a16:creationId xmlns:a16="http://schemas.microsoft.com/office/drawing/2014/main" id="{F4807881-ECE8-4CF0-8EFB-35B4509F7C77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88" name="Text Box 2">
          <a:extLst>
            <a:ext uri="{FF2B5EF4-FFF2-40B4-BE49-F238E27FC236}">
              <a16:creationId xmlns:a16="http://schemas.microsoft.com/office/drawing/2014/main" id="{46834E1A-6070-401F-8A88-6DA2A3532871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89" name="Text Box 2">
          <a:extLst>
            <a:ext uri="{FF2B5EF4-FFF2-40B4-BE49-F238E27FC236}">
              <a16:creationId xmlns:a16="http://schemas.microsoft.com/office/drawing/2014/main" id="{281931C4-C08F-4FF1-8CA3-8ED8F9E3726B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0</xdr:rowOff>
    </xdr:from>
    <xdr:ext cx="95250" cy="630331"/>
    <xdr:sp macro="" textlink="">
      <xdr:nvSpPr>
        <xdr:cNvPr id="10990" name="Text Box 2">
          <a:extLst>
            <a:ext uri="{FF2B5EF4-FFF2-40B4-BE49-F238E27FC236}">
              <a16:creationId xmlns:a16="http://schemas.microsoft.com/office/drawing/2014/main" id="{14CDE691-A0DE-4FC2-8B9B-1E0181827333}"/>
            </a:ext>
          </a:extLst>
        </xdr:cNvPr>
        <xdr:cNvSpPr txBox="1">
          <a:spLocks noChangeArrowheads="1"/>
        </xdr:cNvSpPr>
      </xdr:nvSpPr>
      <xdr:spPr bwMode="auto">
        <a:xfrm>
          <a:off x="21960728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1" name="Text Box 2">
          <a:extLst>
            <a:ext uri="{FF2B5EF4-FFF2-40B4-BE49-F238E27FC236}">
              <a16:creationId xmlns:a16="http://schemas.microsoft.com/office/drawing/2014/main" id="{B7BF06FD-C051-4C2C-A24F-CC14ED305D0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16BEE0D2-71A7-4C6C-A179-26F4C6A3BE1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3" name="Text Box 2">
          <a:extLst>
            <a:ext uri="{FF2B5EF4-FFF2-40B4-BE49-F238E27FC236}">
              <a16:creationId xmlns:a16="http://schemas.microsoft.com/office/drawing/2014/main" id="{52ECCFB3-42DF-4682-A817-C45CFC4ACA0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4" name="Text Box 2">
          <a:extLst>
            <a:ext uri="{FF2B5EF4-FFF2-40B4-BE49-F238E27FC236}">
              <a16:creationId xmlns:a16="http://schemas.microsoft.com/office/drawing/2014/main" id="{4D124025-9D5F-42E0-905A-096EE7CB549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5" name="Text Box 2">
          <a:extLst>
            <a:ext uri="{FF2B5EF4-FFF2-40B4-BE49-F238E27FC236}">
              <a16:creationId xmlns:a16="http://schemas.microsoft.com/office/drawing/2014/main" id="{19C0AA90-DF74-47B2-AA9F-E87F6E40392B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6" name="Text Box 2">
          <a:extLst>
            <a:ext uri="{FF2B5EF4-FFF2-40B4-BE49-F238E27FC236}">
              <a16:creationId xmlns:a16="http://schemas.microsoft.com/office/drawing/2014/main" id="{5AC9DB58-F875-4F90-837F-BDA4A6FC160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7" name="Text Box 2">
          <a:extLst>
            <a:ext uri="{FF2B5EF4-FFF2-40B4-BE49-F238E27FC236}">
              <a16:creationId xmlns:a16="http://schemas.microsoft.com/office/drawing/2014/main" id="{01401EFD-48CD-4EF7-9717-5DF45D7E4F9F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8" name="Text Box 2">
          <a:extLst>
            <a:ext uri="{FF2B5EF4-FFF2-40B4-BE49-F238E27FC236}">
              <a16:creationId xmlns:a16="http://schemas.microsoft.com/office/drawing/2014/main" id="{EE63AB7A-D1EB-4F99-B16A-9A8388F7D27C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25531"/>
    <xdr:sp macro="" textlink="">
      <xdr:nvSpPr>
        <xdr:cNvPr id="10999" name="Text Box 2">
          <a:extLst>
            <a:ext uri="{FF2B5EF4-FFF2-40B4-BE49-F238E27FC236}">
              <a16:creationId xmlns:a16="http://schemas.microsoft.com/office/drawing/2014/main" id="{602C6FEA-E1C4-4DC5-B6BC-3A591E7C796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B3665FCE-E82B-4C28-89A9-AE23F938C35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01" name="Text Box 2">
          <a:extLst>
            <a:ext uri="{FF2B5EF4-FFF2-40B4-BE49-F238E27FC236}">
              <a16:creationId xmlns:a16="http://schemas.microsoft.com/office/drawing/2014/main" id="{21ECE699-E2C6-4C54-8EBB-F38C4852CA38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02" name="Text Box 2">
          <a:extLst>
            <a:ext uri="{FF2B5EF4-FFF2-40B4-BE49-F238E27FC236}">
              <a16:creationId xmlns:a16="http://schemas.microsoft.com/office/drawing/2014/main" id="{4F2E62D3-C95D-4753-A47A-FBB545EACBB4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9514"/>
    <xdr:sp macro="" textlink="">
      <xdr:nvSpPr>
        <xdr:cNvPr id="11003" name="Text Box 2">
          <a:extLst>
            <a:ext uri="{FF2B5EF4-FFF2-40B4-BE49-F238E27FC236}">
              <a16:creationId xmlns:a16="http://schemas.microsoft.com/office/drawing/2014/main" id="{E600FF86-4647-4AB2-965A-9B75A9373CE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04" name="Text Box 2">
          <a:extLst>
            <a:ext uri="{FF2B5EF4-FFF2-40B4-BE49-F238E27FC236}">
              <a16:creationId xmlns:a16="http://schemas.microsoft.com/office/drawing/2014/main" id="{91178224-6441-404B-827E-80136D0C733E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D3DD61EC-6B15-4762-80FA-A3A5DE92D14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06" name="Text Box 2">
          <a:extLst>
            <a:ext uri="{FF2B5EF4-FFF2-40B4-BE49-F238E27FC236}">
              <a16:creationId xmlns:a16="http://schemas.microsoft.com/office/drawing/2014/main" id="{E13E146A-C559-42B0-8FFD-2B4B1F1302D2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07" name="Text Box 2">
          <a:extLst>
            <a:ext uri="{FF2B5EF4-FFF2-40B4-BE49-F238E27FC236}">
              <a16:creationId xmlns:a16="http://schemas.microsoft.com/office/drawing/2014/main" id="{9557A972-62B4-411B-9E93-27766D69D59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08" name="Text Box 2">
          <a:extLst>
            <a:ext uri="{FF2B5EF4-FFF2-40B4-BE49-F238E27FC236}">
              <a16:creationId xmlns:a16="http://schemas.microsoft.com/office/drawing/2014/main" id="{83543466-9588-4CE9-A442-1E7F77E034D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09" name="Text Box 2">
          <a:extLst>
            <a:ext uri="{FF2B5EF4-FFF2-40B4-BE49-F238E27FC236}">
              <a16:creationId xmlns:a16="http://schemas.microsoft.com/office/drawing/2014/main" id="{B49A74ED-0DE1-47E5-9735-52F7DD4CC63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0" name="Text Box 2">
          <a:extLst>
            <a:ext uri="{FF2B5EF4-FFF2-40B4-BE49-F238E27FC236}">
              <a16:creationId xmlns:a16="http://schemas.microsoft.com/office/drawing/2014/main" id="{CFF9072D-CEFC-4424-8507-5B1E79C535D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89E61190-0645-461C-915F-EB1C10E59DC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2" name="Text Box 2">
          <a:extLst>
            <a:ext uri="{FF2B5EF4-FFF2-40B4-BE49-F238E27FC236}">
              <a16:creationId xmlns:a16="http://schemas.microsoft.com/office/drawing/2014/main" id="{3A869020-E877-4D20-8CAF-B2A686AA2EA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3" name="Text Box 2">
          <a:extLst>
            <a:ext uri="{FF2B5EF4-FFF2-40B4-BE49-F238E27FC236}">
              <a16:creationId xmlns:a16="http://schemas.microsoft.com/office/drawing/2014/main" id="{CAA218E8-8F7C-4214-B9BB-DC6E257750A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4" name="Text Box 2">
          <a:extLst>
            <a:ext uri="{FF2B5EF4-FFF2-40B4-BE49-F238E27FC236}">
              <a16:creationId xmlns:a16="http://schemas.microsoft.com/office/drawing/2014/main" id="{D6194B0F-757E-4AB7-AD2F-28F976C9AEF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15" name="Text Box 2">
          <a:extLst>
            <a:ext uri="{FF2B5EF4-FFF2-40B4-BE49-F238E27FC236}">
              <a16:creationId xmlns:a16="http://schemas.microsoft.com/office/drawing/2014/main" id="{CC6466B9-3958-40D6-B760-7B71EDFEBF0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16" name="Text Box 2">
          <a:extLst>
            <a:ext uri="{FF2B5EF4-FFF2-40B4-BE49-F238E27FC236}">
              <a16:creationId xmlns:a16="http://schemas.microsoft.com/office/drawing/2014/main" id="{73814CBB-089B-486A-9041-5D5A777EF15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17" name="Text Box 2">
          <a:extLst>
            <a:ext uri="{FF2B5EF4-FFF2-40B4-BE49-F238E27FC236}">
              <a16:creationId xmlns:a16="http://schemas.microsoft.com/office/drawing/2014/main" id="{67F148EE-AF40-4E23-A9E2-BAD0F69B6D4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5A47B7F6-2184-413E-9D65-94D777A49C9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19" name="Text Box 2">
          <a:extLst>
            <a:ext uri="{FF2B5EF4-FFF2-40B4-BE49-F238E27FC236}">
              <a16:creationId xmlns:a16="http://schemas.microsoft.com/office/drawing/2014/main" id="{763EDF48-7B6F-4E34-A0D4-21B514B638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20" name="Text Box 2">
          <a:extLst>
            <a:ext uri="{FF2B5EF4-FFF2-40B4-BE49-F238E27FC236}">
              <a16:creationId xmlns:a16="http://schemas.microsoft.com/office/drawing/2014/main" id="{232A07A9-8F7C-43F0-9C19-0846EDC9E6C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1" name="Text Box 2">
          <a:extLst>
            <a:ext uri="{FF2B5EF4-FFF2-40B4-BE49-F238E27FC236}">
              <a16:creationId xmlns:a16="http://schemas.microsoft.com/office/drawing/2014/main" id="{7F9E014D-B609-48A5-9742-E9C9C1CC707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2" name="Text Box 2">
          <a:extLst>
            <a:ext uri="{FF2B5EF4-FFF2-40B4-BE49-F238E27FC236}">
              <a16:creationId xmlns:a16="http://schemas.microsoft.com/office/drawing/2014/main" id="{0B26E322-DF98-4549-97F3-B007495615C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3" name="Text Box 2">
          <a:extLst>
            <a:ext uri="{FF2B5EF4-FFF2-40B4-BE49-F238E27FC236}">
              <a16:creationId xmlns:a16="http://schemas.microsoft.com/office/drawing/2014/main" id="{2646A18F-EDF8-4C54-B8E4-88C5B19B00D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24" name="Text Box 2">
          <a:extLst>
            <a:ext uri="{FF2B5EF4-FFF2-40B4-BE49-F238E27FC236}">
              <a16:creationId xmlns:a16="http://schemas.microsoft.com/office/drawing/2014/main" id="{B2D1E110-3E05-4283-8739-6CD3A324DFC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5" name="Text Box 2">
          <a:extLst>
            <a:ext uri="{FF2B5EF4-FFF2-40B4-BE49-F238E27FC236}">
              <a16:creationId xmlns:a16="http://schemas.microsoft.com/office/drawing/2014/main" id="{910583FA-78BF-421C-9CB7-061543130BD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6" name="Text Box 2">
          <a:extLst>
            <a:ext uri="{FF2B5EF4-FFF2-40B4-BE49-F238E27FC236}">
              <a16:creationId xmlns:a16="http://schemas.microsoft.com/office/drawing/2014/main" id="{1D891356-48FB-4F16-B22C-98F40C39B9C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AD475E55-04F8-4D02-BD6E-1144CAF686E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28" name="Text Box 2">
          <a:extLst>
            <a:ext uri="{FF2B5EF4-FFF2-40B4-BE49-F238E27FC236}">
              <a16:creationId xmlns:a16="http://schemas.microsoft.com/office/drawing/2014/main" id="{B3A2F0F2-BF2D-4C24-BE23-73AFC1A36FF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29" name="Text Box 2">
          <a:extLst>
            <a:ext uri="{FF2B5EF4-FFF2-40B4-BE49-F238E27FC236}">
              <a16:creationId xmlns:a16="http://schemas.microsoft.com/office/drawing/2014/main" id="{6399EA47-8195-475C-9D88-5588C9FDC7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0" name="Text Box 2">
          <a:extLst>
            <a:ext uri="{FF2B5EF4-FFF2-40B4-BE49-F238E27FC236}">
              <a16:creationId xmlns:a16="http://schemas.microsoft.com/office/drawing/2014/main" id="{03F9A524-0045-4BE0-8F59-121D814B8F7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1" name="Text Box 2">
          <a:extLst>
            <a:ext uri="{FF2B5EF4-FFF2-40B4-BE49-F238E27FC236}">
              <a16:creationId xmlns:a16="http://schemas.microsoft.com/office/drawing/2014/main" id="{9022471B-1B15-4F9A-9D23-582E0B14165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F8C2B48B-5539-4BEB-9F22-93A16206A44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3" name="Text Box 2">
          <a:extLst>
            <a:ext uri="{FF2B5EF4-FFF2-40B4-BE49-F238E27FC236}">
              <a16:creationId xmlns:a16="http://schemas.microsoft.com/office/drawing/2014/main" id="{3888A19C-7701-45EB-BFB3-885A2DD9CDF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EC211DD6-27A4-4EA5-9564-89FE17B77F9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5" name="Text Box 2">
          <a:extLst>
            <a:ext uri="{FF2B5EF4-FFF2-40B4-BE49-F238E27FC236}">
              <a16:creationId xmlns:a16="http://schemas.microsoft.com/office/drawing/2014/main" id="{0CF6F0F5-E932-4B3F-B235-CB367C2F624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36" name="Text Box 2">
          <a:extLst>
            <a:ext uri="{FF2B5EF4-FFF2-40B4-BE49-F238E27FC236}">
              <a16:creationId xmlns:a16="http://schemas.microsoft.com/office/drawing/2014/main" id="{5549594D-4CAC-4D37-9F5C-29BBE23811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7" name="Text Box 2">
          <a:extLst>
            <a:ext uri="{FF2B5EF4-FFF2-40B4-BE49-F238E27FC236}">
              <a16:creationId xmlns:a16="http://schemas.microsoft.com/office/drawing/2014/main" id="{90F11CE3-C501-4DFB-920C-822920D748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8" name="Text Box 2">
          <a:extLst>
            <a:ext uri="{FF2B5EF4-FFF2-40B4-BE49-F238E27FC236}">
              <a16:creationId xmlns:a16="http://schemas.microsoft.com/office/drawing/2014/main" id="{721EB932-03ED-459D-B5E1-B12DBA576D5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39" name="Text Box 2">
          <a:extLst>
            <a:ext uri="{FF2B5EF4-FFF2-40B4-BE49-F238E27FC236}">
              <a16:creationId xmlns:a16="http://schemas.microsoft.com/office/drawing/2014/main" id="{A6C3FB6C-1A08-4BA5-91F5-91BFFCF305B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40" name="Text Box 2">
          <a:extLst>
            <a:ext uri="{FF2B5EF4-FFF2-40B4-BE49-F238E27FC236}">
              <a16:creationId xmlns:a16="http://schemas.microsoft.com/office/drawing/2014/main" id="{3B8C46E0-6FBD-485D-A366-423313C03FB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F344D111-BDCE-42DF-AF6A-DF36616AF8C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2" name="Text Box 2">
          <a:extLst>
            <a:ext uri="{FF2B5EF4-FFF2-40B4-BE49-F238E27FC236}">
              <a16:creationId xmlns:a16="http://schemas.microsoft.com/office/drawing/2014/main" id="{16A57467-A258-4900-A361-45C47CC5B9D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3" name="Text Box 2">
          <a:extLst>
            <a:ext uri="{FF2B5EF4-FFF2-40B4-BE49-F238E27FC236}">
              <a16:creationId xmlns:a16="http://schemas.microsoft.com/office/drawing/2014/main" id="{DCCA6886-D9FB-41B2-A03A-2DD69832B1A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44" name="Text Box 2">
          <a:extLst>
            <a:ext uri="{FF2B5EF4-FFF2-40B4-BE49-F238E27FC236}">
              <a16:creationId xmlns:a16="http://schemas.microsoft.com/office/drawing/2014/main" id="{0DF416F5-2593-4DDA-B13A-F6BDC119D35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6331E875-4261-420E-909A-41F79381723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6" name="Text Box 2">
          <a:extLst>
            <a:ext uri="{FF2B5EF4-FFF2-40B4-BE49-F238E27FC236}">
              <a16:creationId xmlns:a16="http://schemas.microsoft.com/office/drawing/2014/main" id="{96F05AF0-F79B-4BAC-81B3-9E52A3ACB46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487A5D43-166D-4361-9043-BB462013E9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48" name="Text Box 2">
          <a:extLst>
            <a:ext uri="{FF2B5EF4-FFF2-40B4-BE49-F238E27FC236}">
              <a16:creationId xmlns:a16="http://schemas.microsoft.com/office/drawing/2014/main" id="{254E324B-D4FD-492E-98D2-D6EBD158C3D0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id="{99719E16-E310-4A88-B12E-AE92C8F2C33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50" name="Text Box 2">
          <a:extLst>
            <a:ext uri="{FF2B5EF4-FFF2-40B4-BE49-F238E27FC236}">
              <a16:creationId xmlns:a16="http://schemas.microsoft.com/office/drawing/2014/main" id="{F282BF0E-6A1C-4083-9BFE-415C628FF30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51" name="Text Box 2">
          <a:extLst>
            <a:ext uri="{FF2B5EF4-FFF2-40B4-BE49-F238E27FC236}">
              <a16:creationId xmlns:a16="http://schemas.microsoft.com/office/drawing/2014/main" id="{3DD58CE2-3729-4DB1-B4E1-713044302F0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2" name="Text Box 2">
          <a:extLst>
            <a:ext uri="{FF2B5EF4-FFF2-40B4-BE49-F238E27FC236}">
              <a16:creationId xmlns:a16="http://schemas.microsoft.com/office/drawing/2014/main" id="{3AA6DF5F-E736-4042-9DFF-1CAAE5C0B54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3" name="Text Box 2">
          <a:extLst>
            <a:ext uri="{FF2B5EF4-FFF2-40B4-BE49-F238E27FC236}">
              <a16:creationId xmlns:a16="http://schemas.microsoft.com/office/drawing/2014/main" id="{5A4986A2-DE1D-4813-8355-A2D17D1A5EB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D61FCF46-8A93-49CF-A247-5384D97E0D2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5" name="Text Box 2">
          <a:extLst>
            <a:ext uri="{FF2B5EF4-FFF2-40B4-BE49-F238E27FC236}">
              <a16:creationId xmlns:a16="http://schemas.microsoft.com/office/drawing/2014/main" id="{7B84DF74-090C-4297-B4DE-E2AEC8F66E6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9B1496B3-AC8F-437D-B4FF-2A3100BF9E4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7" name="Text Box 2">
          <a:extLst>
            <a:ext uri="{FF2B5EF4-FFF2-40B4-BE49-F238E27FC236}">
              <a16:creationId xmlns:a16="http://schemas.microsoft.com/office/drawing/2014/main" id="{42DCF61E-D711-4CF1-A45E-7F559CCF769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8" name="Text Box 2">
          <a:extLst>
            <a:ext uri="{FF2B5EF4-FFF2-40B4-BE49-F238E27FC236}">
              <a16:creationId xmlns:a16="http://schemas.microsoft.com/office/drawing/2014/main" id="{99DD412B-98CA-4042-BBA5-0D91A363ABB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59" name="Text Box 2">
          <a:extLst>
            <a:ext uri="{FF2B5EF4-FFF2-40B4-BE49-F238E27FC236}">
              <a16:creationId xmlns:a16="http://schemas.microsoft.com/office/drawing/2014/main" id="{0E72AE10-FA56-41C0-839B-1B5376E5C79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6A9CD0FC-12CB-41C6-9801-2E56E35BB92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332BFE86-B556-476D-B251-052A53C0E4D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2" name="Text Box 2">
          <a:extLst>
            <a:ext uri="{FF2B5EF4-FFF2-40B4-BE49-F238E27FC236}">
              <a16:creationId xmlns:a16="http://schemas.microsoft.com/office/drawing/2014/main" id="{378A2F98-28D9-41D7-8FA5-0F35CFFCA95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44C80DDD-937B-4925-902A-70DDA790015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4" name="Text Box 2">
          <a:extLst>
            <a:ext uri="{FF2B5EF4-FFF2-40B4-BE49-F238E27FC236}">
              <a16:creationId xmlns:a16="http://schemas.microsoft.com/office/drawing/2014/main" id="{5E28447D-E7EA-454A-ADF7-3BC5D02EF78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5" name="Text Box 2">
          <a:extLst>
            <a:ext uri="{FF2B5EF4-FFF2-40B4-BE49-F238E27FC236}">
              <a16:creationId xmlns:a16="http://schemas.microsoft.com/office/drawing/2014/main" id="{13E5B982-D5A8-4396-839C-C5A51B642AD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66" name="Text Box 2">
          <a:extLst>
            <a:ext uri="{FF2B5EF4-FFF2-40B4-BE49-F238E27FC236}">
              <a16:creationId xmlns:a16="http://schemas.microsoft.com/office/drawing/2014/main" id="{2530AFF6-4264-4C84-BE4E-15096B72018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67" name="Text Box 2">
          <a:extLst>
            <a:ext uri="{FF2B5EF4-FFF2-40B4-BE49-F238E27FC236}">
              <a16:creationId xmlns:a16="http://schemas.microsoft.com/office/drawing/2014/main" id="{F11F2A89-3881-4650-A8FD-8314AE38E98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68" name="Text Box 2">
          <a:extLst>
            <a:ext uri="{FF2B5EF4-FFF2-40B4-BE49-F238E27FC236}">
              <a16:creationId xmlns:a16="http://schemas.microsoft.com/office/drawing/2014/main" id="{E9B76A27-5323-42CD-ADC8-2D8A233BC97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69" name="Text Box 2">
          <a:extLst>
            <a:ext uri="{FF2B5EF4-FFF2-40B4-BE49-F238E27FC236}">
              <a16:creationId xmlns:a16="http://schemas.microsoft.com/office/drawing/2014/main" id="{14B26501-835E-48C6-8832-8389AABAAA2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70" name="Text Box 2">
          <a:extLst>
            <a:ext uri="{FF2B5EF4-FFF2-40B4-BE49-F238E27FC236}">
              <a16:creationId xmlns:a16="http://schemas.microsoft.com/office/drawing/2014/main" id="{6CBCC646-B0D4-4FC3-901C-35B320EC3D80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1" name="Text Box 2">
          <a:extLst>
            <a:ext uri="{FF2B5EF4-FFF2-40B4-BE49-F238E27FC236}">
              <a16:creationId xmlns:a16="http://schemas.microsoft.com/office/drawing/2014/main" id="{9D21FAD4-72D2-4C3D-A9AD-B1E3FD0B0DA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261F2606-7182-44F5-9261-19852A8A04B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3" name="Text Box 2">
          <a:extLst>
            <a:ext uri="{FF2B5EF4-FFF2-40B4-BE49-F238E27FC236}">
              <a16:creationId xmlns:a16="http://schemas.microsoft.com/office/drawing/2014/main" id="{386B266C-DB8B-477E-BF0E-D6D4B9DF6D8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4" name="Text Box 2">
          <a:extLst>
            <a:ext uri="{FF2B5EF4-FFF2-40B4-BE49-F238E27FC236}">
              <a16:creationId xmlns:a16="http://schemas.microsoft.com/office/drawing/2014/main" id="{10FB0228-9CB9-4255-9574-33940B94DA4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F5F47FC5-5E22-41D4-86B2-579B397BCBC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6" name="Text Box 2">
          <a:extLst>
            <a:ext uri="{FF2B5EF4-FFF2-40B4-BE49-F238E27FC236}">
              <a16:creationId xmlns:a16="http://schemas.microsoft.com/office/drawing/2014/main" id="{99829DAF-F9A3-484B-B743-8E67971D604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7" name="Text Box 2">
          <a:extLst>
            <a:ext uri="{FF2B5EF4-FFF2-40B4-BE49-F238E27FC236}">
              <a16:creationId xmlns:a16="http://schemas.microsoft.com/office/drawing/2014/main" id="{F71FDCEB-0412-492A-8403-4D9CF426643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8" name="Text Box 2">
          <a:extLst>
            <a:ext uri="{FF2B5EF4-FFF2-40B4-BE49-F238E27FC236}">
              <a16:creationId xmlns:a16="http://schemas.microsoft.com/office/drawing/2014/main" id="{E6EDC5BA-42C8-4F45-8590-F1F3E55276D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79" name="Text Box 2">
          <a:extLst>
            <a:ext uri="{FF2B5EF4-FFF2-40B4-BE49-F238E27FC236}">
              <a16:creationId xmlns:a16="http://schemas.microsoft.com/office/drawing/2014/main" id="{16B9DB19-81FA-47C2-BAE1-55D763C87E8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80" name="Text Box 2">
          <a:extLst>
            <a:ext uri="{FF2B5EF4-FFF2-40B4-BE49-F238E27FC236}">
              <a16:creationId xmlns:a16="http://schemas.microsoft.com/office/drawing/2014/main" id="{05667373-35E9-4B2E-A966-B5CA6C79A281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81" name="Text Box 2">
          <a:extLst>
            <a:ext uri="{FF2B5EF4-FFF2-40B4-BE49-F238E27FC236}">
              <a16:creationId xmlns:a16="http://schemas.microsoft.com/office/drawing/2014/main" id="{4EC69450-CA49-4110-87B8-4E8E7FDE43F3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330013"/>
    <xdr:sp macro="" textlink="">
      <xdr:nvSpPr>
        <xdr:cNvPr id="11082" name="Text Box 2">
          <a:extLst>
            <a:ext uri="{FF2B5EF4-FFF2-40B4-BE49-F238E27FC236}">
              <a16:creationId xmlns:a16="http://schemas.microsoft.com/office/drawing/2014/main" id="{5AA8EDEA-BF68-4D46-924D-2E858183D2A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599514"/>
    <xdr:sp macro="" textlink="">
      <xdr:nvSpPr>
        <xdr:cNvPr id="11083" name="Text Box 2">
          <a:extLst>
            <a:ext uri="{FF2B5EF4-FFF2-40B4-BE49-F238E27FC236}">
              <a16:creationId xmlns:a16="http://schemas.microsoft.com/office/drawing/2014/main" id="{0C2F8B7F-0568-434A-AAB7-7584C8CA7326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84" name="Text Box 2">
          <a:extLst>
            <a:ext uri="{FF2B5EF4-FFF2-40B4-BE49-F238E27FC236}">
              <a16:creationId xmlns:a16="http://schemas.microsoft.com/office/drawing/2014/main" id="{985127F5-BFEE-4EB7-BD0D-01A3933E006A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85" name="Text Box 2">
          <a:extLst>
            <a:ext uri="{FF2B5EF4-FFF2-40B4-BE49-F238E27FC236}">
              <a16:creationId xmlns:a16="http://schemas.microsoft.com/office/drawing/2014/main" id="{A138D0D3-6626-45A5-BAC3-E0B6FF058079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8</xdr:row>
      <xdr:rowOff>133350</xdr:rowOff>
    </xdr:from>
    <xdr:ext cx="95250" cy="630331"/>
    <xdr:sp macro="" textlink="">
      <xdr:nvSpPr>
        <xdr:cNvPr id="11086" name="Text Box 2">
          <a:extLst>
            <a:ext uri="{FF2B5EF4-FFF2-40B4-BE49-F238E27FC236}">
              <a16:creationId xmlns:a16="http://schemas.microsoft.com/office/drawing/2014/main" id="{D1B2DF84-70CC-4EC3-9591-C62F3414F26D}"/>
            </a:ext>
          </a:extLst>
        </xdr:cNvPr>
        <xdr:cNvSpPr txBox="1">
          <a:spLocks noChangeArrowheads="1"/>
        </xdr:cNvSpPr>
      </xdr:nvSpPr>
      <xdr:spPr bwMode="auto">
        <a:xfrm>
          <a:off x="21960728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87" name="Text Box 2">
          <a:extLst>
            <a:ext uri="{FF2B5EF4-FFF2-40B4-BE49-F238E27FC236}">
              <a16:creationId xmlns:a16="http://schemas.microsoft.com/office/drawing/2014/main" id="{A82FBD97-B601-4BEF-9C20-1A1519E8908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88" name="Text Box 2">
          <a:extLst>
            <a:ext uri="{FF2B5EF4-FFF2-40B4-BE49-F238E27FC236}">
              <a16:creationId xmlns:a16="http://schemas.microsoft.com/office/drawing/2014/main" id="{7F3BC210-9435-4C08-902E-51886325F1C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89" name="Text Box 2">
          <a:extLst>
            <a:ext uri="{FF2B5EF4-FFF2-40B4-BE49-F238E27FC236}">
              <a16:creationId xmlns:a16="http://schemas.microsoft.com/office/drawing/2014/main" id="{DAE68BA9-5633-4DC2-B891-24DCB90F657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59EEA2C0-0F79-4E1B-A6E2-7059BCDA745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B62EBAB5-E178-43B7-9D61-8C8CB97A656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2" name="Text Box 2">
          <a:extLst>
            <a:ext uri="{FF2B5EF4-FFF2-40B4-BE49-F238E27FC236}">
              <a16:creationId xmlns:a16="http://schemas.microsoft.com/office/drawing/2014/main" id="{07F2FDA2-4177-4AA8-A8B5-802D40E0286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3" name="Text Box 2">
          <a:extLst>
            <a:ext uri="{FF2B5EF4-FFF2-40B4-BE49-F238E27FC236}">
              <a16:creationId xmlns:a16="http://schemas.microsoft.com/office/drawing/2014/main" id="{060DAE73-E05B-4CEB-8113-799C46774B6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4" name="Text Box 2">
          <a:extLst>
            <a:ext uri="{FF2B5EF4-FFF2-40B4-BE49-F238E27FC236}">
              <a16:creationId xmlns:a16="http://schemas.microsoft.com/office/drawing/2014/main" id="{72A987FC-8FA9-434B-92A1-BE6BACECF26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095" name="Text Box 2">
          <a:extLst>
            <a:ext uri="{FF2B5EF4-FFF2-40B4-BE49-F238E27FC236}">
              <a16:creationId xmlns:a16="http://schemas.microsoft.com/office/drawing/2014/main" id="{750C9E97-6EB0-4E4A-B625-352F1D06702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096" name="Text Box 2">
          <a:extLst>
            <a:ext uri="{FF2B5EF4-FFF2-40B4-BE49-F238E27FC236}">
              <a16:creationId xmlns:a16="http://schemas.microsoft.com/office/drawing/2014/main" id="{40B6BE80-9EAA-40D9-8C41-81F451F343E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97" name="Text Box 2">
          <a:extLst>
            <a:ext uri="{FF2B5EF4-FFF2-40B4-BE49-F238E27FC236}">
              <a16:creationId xmlns:a16="http://schemas.microsoft.com/office/drawing/2014/main" id="{B446BCB9-9E0D-474C-9CBA-FA4B1902E52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43F2BED1-0EE0-443F-9CDC-0300E7C59F80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FE79866B-E61E-4A98-8EEA-C31B363506F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E635BA15-F498-4F72-B803-BBFDD92244F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552CB411-3CD6-464D-9039-69ED5695697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2" name="Text Box 2">
          <a:extLst>
            <a:ext uri="{FF2B5EF4-FFF2-40B4-BE49-F238E27FC236}">
              <a16:creationId xmlns:a16="http://schemas.microsoft.com/office/drawing/2014/main" id="{2CA5FD44-01CD-489B-B69A-55BC063567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3" name="Text Box 2">
          <a:extLst>
            <a:ext uri="{FF2B5EF4-FFF2-40B4-BE49-F238E27FC236}">
              <a16:creationId xmlns:a16="http://schemas.microsoft.com/office/drawing/2014/main" id="{D0AC20C6-74F1-4604-B2F5-BD1112ED13E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DC960D8A-404E-4E2E-A873-C261B43484C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5" name="Text Box 2">
          <a:extLst>
            <a:ext uri="{FF2B5EF4-FFF2-40B4-BE49-F238E27FC236}">
              <a16:creationId xmlns:a16="http://schemas.microsoft.com/office/drawing/2014/main" id="{EB628E83-3EA3-467F-B810-8D72E6D8B1F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6" name="Text Box 2">
          <a:extLst>
            <a:ext uri="{FF2B5EF4-FFF2-40B4-BE49-F238E27FC236}">
              <a16:creationId xmlns:a16="http://schemas.microsoft.com/office/drawing/2014/main" id="{147ADE66-470E-4DB6-AA07-401B9BB642F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7" name="Text Box 2">
          <a:extLst>
            <a:ext uri="{FF2B5EF4-FFF2-40B4-BE49-F238E27FC236}">
              <a16:creationId xmlns:a16="http://schemas.microsoft.com/office/drawing/2014/main" id="{6E07347E-8C49-409F-B3BD-8908DDCCA55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08" name="Text Box 2">
          <a:extLst>
            <a:ext uri="{FF2B5EF4-FFF2-40B4-BE49-F238E27FC236}">
              <a16:creationId xmlns:a16="http://schemas.microsoft.com/office/drawing/2014/main" id="{A2BD0355-4665-4729-8CF7-EA2EF4A25C0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09" name="Text Box 2">
          <a:extLst>
            <a:ext uri="{FF2B5EF4-FFF2-40B4-BE49-F238E27FC236}">
              <a16:creationId xmlns:a16="http://schemas.microsoft.com/office/drawing/2014/main" id="{E0C1AC5E-5C1C-487D-AD05-9B9EC28566D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0" name="Text Box 2">
          <a:extLst>
            <a:ext uri="{FF2B5EF4-FFF2-40B4-BE49-F238E27FC236}">
              <a16:creationId xmlns:a16="http://schemas.microsoft.com/office/drawing/2014/main" id="{A7CA1436-5EEA-49D6-8726-B6F67B3E6E8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1" name="Text Box 2">
          <a:extLst>
            <a:ext uri="{FF2B5EF4-FFF2-40B4-BE49-F238E27FC236}">
              <a16:creationId xmlns:a16="http://schemas.microsoft.com/office/drawing/2014/main" id="{0E9CEE10-5518-45BE-9B6F-56E53CC04E3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12" name="Text Box 2">
          <a:extLst>
            <a:ext uri="{FF2B5EF4-FFF2-40B4-BE49-F238E27FC236}">
              <a16:creationId xmlns:a16="http://schemas.microsoft.com/office/drawing/2014/main" id="{695316CF-5EAC-4FE9-9472-B8710D2D690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3" name="Text Box 2">
          <a:extLst>
            <a:ext uri="{FF2B5EF4-FFF2-40B4-BE49-F238E27FC236}">
              <a16:creationId xmlns:a16="http://schemas.microsoft.com/office/drawing/2014/main" id="{6D007BA3-7257-4C19-BC81-2D3019607F0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4" name="Text Box 2">
          <a:extLst>
            <a:ext uri="{FF2B5EF4-FFF2-40B4-BE49-F238E27FC236}">
              <a16:creationId xmlns:a16="http://schemas.microsoft.com/office/drawing/2014/main" id="{9E89FB2B-5E85-4BFF-8F8E-0DE4ADFDB99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5" name="Text Box 2">
          <a:extLst>
            <a:ext uri="{FF2B5EF4-FFF2-40B4-BE49-F238E27FC236}">
              <a16:creationId xmlns:a16="http://schemas.microsoft.com/office/drawing/2014/main" id="{5FD758E3-8DDB-41B4-8FEE-043638BE2D3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16" name="Text Box 2">
          <a:extLst>
            <a:ext uri="{FF2B5EF4-FFF2-40B4-BE49-F238E27FC236}">
              <a16:creationId xmlns:a16="http://schemas.microsoft.com/office/drawing/2014/main" id="{B78706AB-309F-4ED9-B350-151C5C0E534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B4A2FB73-BAF8-4D63-A7C3-90A971933E7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8" name="Text Box 2">
          <a:extLst>
            <a:ext uri="{FF2B5EF4-FFF2-40B4-BE49-F238E27FC236}">
              <a16:creationId xmlns:a16="http://schemas.microsoft.com/office/drawing/2014/main" id="{7D7F44A4-5B1A-4847-A98F-156472BD3B3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D96D0EDE-CD09-498B-84BA-76752BD04EB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20" name="Text Box 2">
          <a:extLst>
            <a:ext uri="{FF2B5EF4-FFF2-40B4-BE49-F238E27FC236}">
              <a16:creationId xmlns:a16="http://schemas.microsoft.com/office/drawing/2014/main" id="{E24BC9FE-3632-445B-BBDC-8FBEE665F36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1" name="Text Box 2">
          <a:extLst>
            <a:ext uri="{FF2B5EF4-FFF2-40B4-BE49-F238E27FC236}">
              <a16:creationId xmlns:a16="http://schemas.microsoft.com/office/drawing/2014/main" id="{A89981A5-96A9-4D1C-B750-895645A63E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2" name="Text Box 2">
          <a:extLst>
            <a:ext uri="{FF2B5EF4-FFF2-40B4-BE49-F238E27FC236}">
              <a16:creationId xmlns:a16="http://schemas.microsoft.com/office/drawing/2014/main" id="{8C4627C5-5591-4144-ABF5-1B2BAF36C53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3" name="Text Box 2">
          <a:extLst>
            <a:ext uri="{FF2B5EF4-FFF2-40B4-BE49-F238E27FC236}">
              <a16:creationId xmlns:a16="http://schemas.microsoft.com/office/drawing/2014/main" id="{44765B09-D5A2-4197-BF62-458B5201CFA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24" name="Text Box 2">
          <a:extLst>
            <a:ext uri="{FF2B5EF4-FFF2-40B4-BE49-F238E27FC236}">
              <a16:creationId xmlns:a16="http://schemas.microsoft.com/office/drawing/2014/main" id="{94F8A328-F2BE-40A7-9077-B22FC5083B1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5" name="Text Box 2">
          <a:extLst>
            <a:ext uri="{FF2B5EF4-FFF2-40B4-BE49-F238E27FC236}">
              <a16:creationId xmlns:a16="http://schemas.microsoft.com/office/drawing/2014/main" id="{0B0D5758-CE39-4E39-89D6-00A0EA4C9B5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9D33BB81-D1D4-4482-A303-077136EE90E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7" name="Text Box 2">
          <a:extLst>
            <a:ext uri="{FF2B5EF4-FFF2-40B4-BE49-F238E27FC236}">
              <a16:creationId xmlns:a16="http://schemas.microsoft.com/office/drawing/2014/main" id="{6DFD88D6-92D4-4A83-BD71-17A058CF8E0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28" name="Text Box 2">
          <a:extLst>
            <a:ext uri="{FF2B5EF4-FFF2-40B4-BE49-F238E27FC236}">
              <a16:creationId xmlns:a16="http://schemas.microsoft.com/office/drawing/2014/main" id="{BA95D6B3-6A15-4509-A164-3AF27C582E6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29" name="Text Box 2">
          <a:extLst>
            <a:ext uri="{FF2B5EF4-FFF2-40B4-BE49-F238E27FC236}">
              <a16:creationId xmlns:a16="http://schemas.microsoft.com/office/drawing/2014/main" id="{05B7926B-1F3F-4EFC-BEF1-FC8650A97A4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30" name="Text Box 2">
          <a:extLst>
            <a:ext uri="{FF2B5EF4-FFF2-40B4-BE49-F238E27FC236}">
              <a16:creationId xmlns:a16="http://schemas.microsoft.com/office/drawing/2014/main" id="{914B9882-574B-497F-9AA7-AC40D585AD1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34985AC0-757E-4F1E-8750-2EA98451BC8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2" name="Text Box 2">
          <a:extLst>
            <a:ext uri="{FF2B5EF4-FFF2-40B4-BE49-F238E27FC236}">
              <a16:creationId xmlns:a16="http://schemas.microsoft.com/office/drawing/2014/main" id="{9764CD92-C708-4743-B2DF-E5E6C0CF3E5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EEF2A9E7-1B3F-4EED-9F98-3F45EC527EC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FB13008E-CB90-4D5C-B8E6-2C588A08AA6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5" name="Text Box 2">
          <a:extLst>
            <a:ext uri="{FF2B5EF4-FFF2-40B4-BE49-F238E27FC236}">
              <a16:creationId xmlns:a16="http://schemas.microsoft.com/office/drawing/2014/main" id="{A8A592EC-5BF1-4497-8050-8A37E391B0E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6" name="Text Box 2">
          <a:extLst>
            <a:ext uri="{FF2B5EF4-FFF2-40B4-BE49-F238E27FC236}">
              <a16:creationId xmlns:a16="http://schemas.microsoft.com/office/drawing/2014/main" id="{09D10E4E-ACBD-4D8C-AA58-61C520125D0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7" name="Text Box 2">
          <a:extLst>
            <a:ext uri="{FF2B5EF4-FFF2-40B4-BE49-F238E27FC236}">
              <a16:creationId xmlns:a16="http://schemas.microsoft.com/office/drawing/2014/main" id="{61485E6B-CCD2-43E7-9672-470C195F0B2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8" name="Text Box 2">
          <a:extLst>
            <a:ext uri="{FF2B5EF4-FFF2-40B4-BE49-F238E27FC236}">
              <a16:creationId xmlns:a16="http://schemas.microsoft.com/office/drawing/2014/main" id="{9A867DEF-347E-49F2-9670-A01AA4B426C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39" name="Text Box 2">
          <a:extLst>
            <a:ext uri="{FF2B5EF4-FFF2-40B4-BE49-F238E27FC236}">
              <a16:creationId xmlns:a16="http://schemas.microsoft.com/office/drawing/2014/main" id="{9D456DF5-FF12-4694-B13E-9F52529525B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0" name="Text Box 2">
          <a:extLst>
            <a:ext uri="{FF2B5EF4-FFF2-40B4-BE49-F238E27FC236}">
              <a16:creationId xmlns:a16="http://schemas.microsoft.com/office/drawing/2014/main" id="{4DCE71FF-5CE2-4D91-9A6E-6A809E09E7E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id="{BE988D57-D366-41F7-AE07-B03A3223A16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2" name="Text Box 2">
          <a:extLst>
            <a:ext uri="{FF2B5EF4-FFF2-40B4-BE49-F238E27FC236}">
              <a16:creationId xmlns:a16="http://schemas.microsoft.com/office/drawing/2014/main" id="{01DBD51D-FECD-42B3-ADD4-4D432601BD2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3" name="Text Box 2">
          <a:extLst>
            <a:ext uri="{FF2B5EF4-FFF2-40B4-BE49-F238E27FC236}">
              <a16:creationId xmlns:a16="http://schemas.microsoft.com/office/drawing/2014/main" id="{E509ED5D-4415-43D8-8FB2-019B2D26321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C5F5AFA8-BA58-4489-B1A1-E520ECD7694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5" name="Text Box 2">
          <a:extLst>
            <a:ext uri="{FF2B5EF4-FFF2-40B4-BE49-F238E27FC236}">
              <a16:creationId xmlns:a16="http://schemas.microsoft.com/office/drawing/2014/main" id="{37870D8E-C281-46E4-AF87-5B7E06C1FB7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46" name="Text Box 2">
          <a:extLst>
            <a:ext uri="{FF2B5EF4-FFF2-40B4-BE49-F238E27FC236}">
              <a16:creationId xmlns:a16="http://schemas.microsoft.com/office/drawing/2014/main" id="{E769F71B-4B32-4C4F-9D59-B3C272431B2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47" name="Text Box 2">
          <a:extLst>
            <a:ext uri="{FF2B5EF4-FFF2-40B4-BE49-F238E27FC236}">
              <a16:creationId xmlns:a16="http://schemas.microsoft.com/office/drawing/2014/main" id="{CA712D6D-96B2-49B3-84D9-14C13D5B4C9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48" name="Text Box 2">
          <a:extLst>
            <a:ext uri="{FF2B5EF4-FFF2-40B4-BE49-F238E27FC236}">
              <a16:creationId xmlns:a16="http://schemas.microsoft.com/office/drawing/2014/main" id="{8E211FEC-CC23-463E-A768-AD5990D8C9F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49" name="Text Box 2">
          <a:extLst>
            <a:ext uri="{FF2B5EF4-FFF2-40B4-BE49-F238E27FC236}">
              <a16:creationId xmlns:a16="http://schemas.microsoft.com/office/drawing/2014/main" id="{69C51739-D155-42B2-8A93-06BE0CEAF13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50" name="Text Box 2">
          <a:extLst>
            <a:ext uri="{FF2B5EF4-FFF2-40B4-BE49-F238E27FC236}">
              <a16:creationId xmlns:a16="http://schemas.microsoft.com/office/drawing/2014/main" id="{0EDA7AEE-E2D7-4EA7-B967-04DEAB9CEB0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1" name="Text Box 2">
          <a:extLst>
            <a:ext uri="{FF2B5EF4-FFF2-40B4-BE49-F238E27FC236}">
              <a16:creationId xmlns:a16="http://schemas.microsoft.com/office/drawing/2014/main" id="{37BDE0D0-2A2A-4F0E-A87B-0D3AC6EDFDE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2" name="Text Box 2">
          <a:extLst>
            <a:ext uri="{FF2B5EF4-FFF2-40B4-BE49-F238E27FC236}">
              <a16:creationId xmlns:a16="http://schemas.microsoft.com/office/drawing/2014/main" id="{37A24C30-88BE-4200-B02D-B8C26CEBA33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CD92859B-A883-4782-9729-E1CBBE18704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4" name="Text Box 2">
          <a:extLst>
            <a:ext uri="{FF2B5EF4-FFF2-40B4-BE49-F238E27FC236}">
              <a16:creationId xmlns:a16="http://schemas.microsoft.com/office/drawing/2014/main" id="{14CA6775-D60B-44D2-95BF-85C56181569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5" name="Text Box 2">
          <a:extLst>
            <a:ext uri="{FF2B5EF4-FFF2-40B4-BE49-F238E27FC236}">
              <a16:creationId xmlns:a16="http://schemas.microsoft.com/office/drawing/2014/main" id="{398E8AA8-09A6-4E5C-A065-032E92EA838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6" name="Text Box 2">
          <a:extLst>
            <a:ext uri="{FF2B5EF4-FFF2-40B4-BE49-F238E27FC236}">
              <a16:creationId xmlns:a16="http://schemas.microsoft.com/office/drawing/2014/main" id="{A8A4D793-F30D-407E-8E16-F3C3783E377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7" name="Text Box 2">
          <a:extLst>
            <a:ext uri="{FF2B5EF4-FFF2-40B4-BE49-F238E27FC236}">
              <a16:creationId xmlns:a16="http://schemas.microsoft.com/office/drawing/2014/main" id="{80E0F70F-F928-4497-8CB4-602D34005CC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8" name="Text Box 2">
          <a:extLst>
            <a:ext uri="{FF2B5EF4-FFF2-40B4-BE49-F238E27FC236}">
              <a16:creationId xmlns:a16="http://schemas.microsoft.com/office/drawing/2014/main" id="{5C196B81-DE33-4097-936B-BFBB2F432DE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59" name="Text Box 2">
          <a:extLst>
            <a:ext uri="{FF2B5EF4-FFF2-40B4-BE49-F238E27FC236}">
              <a16:creationId xmlns:a16="http://schemas.microsoft.com/office/drawing/2014/main" id="{BFCB127E-75E8-47B8-BD3B-5DB49F57731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0" name="Text Box 2">
          <a:extLst>
            <a:ext uri="{FF2B5EF4-FFF2-40B4-BE49-F238E27FC236}">
              <a16:creationId xmlns:a16="http://schemas.microsoft.com/office/drawing/2014/main" id="{7EC4EA67-D71C-4421-BBF1-7F1D70C963F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919FAD06-89F5-4167-8338-6B1FBB7929C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2" name="Text Box 2">
          <a:extLst>
            <a:ext uri="{FF2B5EF4-FFF2-40B4-BE49-F238E27FC236}">
              <a16:creationId xmlns:a16="http://schemas.microsoft.com/office/drawing/2014/main" id="{9785B970-FE31-4DAA-A1CA-8A2A3DCAF28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C5D5C813-296A-4736-9608-7BD9A4A67D2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4" name="Text Box 2">
          <a:extLst>
            <a:ext uri="{FF2B5EF4-FFF2-40B4-BE49-F238E27FC236}">
              <a16:creationId xmlns:a16="http://schemas.microsoft.com/office/drawing/2014/main" id="{AF29A476-2DEC-4DC2-B583-36E133ECA05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5" name="Text Box 2">
          <a:extLst>
            <a:ext uri="{FF2B5EF4-FFF2-40B4-BE49-F238E27FC236}">
              <a16:creationId xmlns:a16="http://schemas.microsoft.com/office/drawing/2014/main" id="{700F1D2C-C68F-4CC1-88A6-C02BF7A1202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6" name="Text Box 2">
          <a:extLst>
            <a:ext uri="{FF2B5EF4-FFF2-40B4-BE49-F238E27FC236}">
              <a16:creationId xmlns:a16="http://schemas.microsoft.com/office/drawing/2014/main" id="{936FA9C9-D25E-4D2F-9319-6F7050A8282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7" name="Text Box 2">
          <a:extLst>
            <a:ext uri="{FF2B5EF4-FFF2-40B4-BE49-F238E27FC236}">
              <a16:creationId xmlns:a16="http://schemas.microsoft.com/office/drawing/2014/main" id="{19F654F1-0D09-4865-AD21-B62A4EC4CB6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168" name="Text Box 2">
          <a:extLst>
            <a:ext uri="{FF2B5EF4-FFF2-40B4-BE49-F238E27FC236}">
              <a16:creationId xmlns:a16="http://schemas.microsoft.com/office/drawing/2014/main" id="{0F149757-1A3C-443B-83DA-6976DFF6D49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69" name="Text Box 2">
          <a:extLst>
            <a:ext uri="{FF2B5EF4-FFF2-40B4-BE49-F238E27FC236}">
              <a16:creationId xmlns:a16="http://schemas.microsoft.com/office/drawing/2014/main" id="{36F1F844-9E80-4282-8C21-9F3744E8B1B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ED5BE2CE-9664-4D8E-BF9C-538DE742577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7540B480-42CE-4997-813B-096F2ED0EA0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2" name="Text Box 2">
          <a:extLst>
            <a:ext uri="{FF2B5EF4-FFF2-40B4-BE49-F238E27FC236}">
              <a16:creationId xmlns:a16="http://schemas.microsoft.com/office/drawing/2014/main" id="{7870280A-1297-4C71-AEAA-D66EF79D24D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73" name="Text Box 2">
          <a:extLst>
            <a:ext uri="{FF2B5EF4-FFF2-40B4-BE49-F238E27FC236}">
              <a16:creationId xmlns:a16="http://schemas.microsoft.com/office/drawing/2014/main" id="{9E9FDD8D-1732-4E5A-ABD6-08B9E6CA535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4" name="Text Box 2">
          <a:extLst>
            <a:ext uri="{FF2B5EF4-FFF2-40B4-BE49-F238E27FC236}">
              <a16:creationId xmlns:a16="http://schemas.microsoft.com/office/drawing/2014/main" id="{1201707F-7A83-4D5D-A420-68C4C6241C6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5" name="Text Box 2">
          <a:extLst>
            <a:ext uri="{FF2B5EF4-FFF2-40B4-BE49-F238E27FC236}">
              <a16:creationId xmlns:a16="http://schemas.microsoft.com/office/drawing/2014/main" id="{1228C0B7-1430-4F20-8960-74FEC61F839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164D9A6A-264C-4C41-ACD7-532A21F9A52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77" name="Text Box 2">
          <a:extLst>
            <a:ext uri="{FF2B5EF4-FFF2-40B4-BE49-F238E27FC236}">
              <a16:creationId xmlns:a16="http://schemas.microsoft.com/office/drawing/2014/main" id="{B9E3D7C1-A098-4D7A-A0ED-1C4BF2A7A0F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8" name="Text Box 2">
          <a:extLst>
            <a:ext uri="{FF2B5EF4-FFF2-40B4-BE49-F238E27FC236}">
              <a16:creationId xmlns:a16="http://schemas.microsoft.com/office/drawing/2014/main" id="{61B6563D-42A0-4DA7-AA97-D7FF6D31E85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79" name="Text Box 2">
          <a:extLst>
            <a:ext uri="{FF2B5EF4-FFF2-40B4-BE49-F238E27FC236}">
              <a16:creationId xmlns:a16="http://schemas.microsoft.com/office/drawing/2014/main" id="{EF85B4E7-8602-4F64-984E-046CB9CCAE7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0" name="Text Box 2">
          <a:extLst>
            <a:ext uri="{FF2B5EF4-FFF2-40B4-BE49-F238E27FC236}">
              <a16:creationId xmlns:a16="http://schemas.microsoft.com/office/drawing/2014/main" id="{382FFB85-E408-4886-B209-BF16F848C77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81" name="Text Box 2">
          <a:extLst>
            <a:ext uri="{FF2B5EF4-FFF2-40B4-BE49-F238E27FC236}">
              <a16:creationId xmlns:a16="http://schemas.microsoft.com/office/drawing/2014/main" id="{A23D4F8C-EEB8-43FF-9887-E3244D3AAE1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2" name="Text Box 2">
          <a:extLst>
            <a:ext uri="{FF2B5EF4-FFF2-40B4-BE49-F238E27FC236}">
              <a16:creationId xmlns:a16="http://schemas.microsoft.com/office/drawing/2014/main" id="{C44C8EDE-5FDF-4AEF-A767-E0FD3D7B98F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3" name="Text Box 2">
          <a:extLst>
            <a:ext uri="{FF2B5EF4-FFF2-40B4-BE49-F238E27FC236}">
              <a16:creationId xmlns:a16="http://schemas.microsoft.com/office/drawing/2014/main" id="{1D51D8BE-EA7D-462F-A836-217E5633926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4" name="Text Box 2">
          <a:extLst>
            <a:ext uri="{FF2B5EF4-FFF2-40B4-BE49-F238E27FC236}">
              <a16:creationId xmlns:a16="http://schemas.microsoft.com/office/drawing/2014/main" id="{241C4CE4-6083-4DD4-AAA5-1A3FB280377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85" name="Text Box 2">
          <a:extLst>
            <a:ext uri="{FF2B5EF4-FFF2-40B4-BE49-F238E27FC236}">
              <a16:creationId xmlns:a16="http://schemas.microsoft.com/office/drawing/2014/main" id="{3DFD3B2C-5BE4-4964-9C93-5F596DD7C34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B87647CB-2879-4DF2-AB70-04D81764C7D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7" name="Text Box 2">
          <a:extLst>
            <a:ext uri="{FF2B5EF4-FFF2-40B4-BE49-F238E27FC236}">
              <a16:creationId xmlns:a16="http://schemas.microsoft.com/office/drawing/2014/main" id="{836706C3-40BA-4FE0-BE14-1C12A2113FF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88" name="Text Box 2">
          <a:extLst>
            <a:ext uri="{FF2B5EF4-FFF2-40B4-BE49-F238E27FC236}">
              <a16:creationId xmlns:a16="http://schemas.microsoft.com/office/drawing/2014/main" id="{FF5617D5-B650-4880-B94C-4D4E6C28814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1E399E4A-FFA3-4913-858F-19F2E59EFF9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0" name="Text Box 2">
          <a:extLst>
            <a:ext uri="{FF2B5EF4-FFF2-40B4-BE49-F238E27FC236}">
              <a16:creationId xmlns:a16="http://schemas.microsoft.com/office/drawing/2014/main" id="{8283E671-F9F4-4328-B5C2-3B0DB25DC1B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E262A50C-0135-477A-A852-72CAC8AF2C5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2" name="Text Box 2">
          <a:extLst>
            <a:ext uri="{FF2B5EF4-FFF2-40B4-BE49-F238E27FC236}">
              <a16:creationId xmlns:a16="http://schemas.microsoft.com/office/drawing/2014/main" id="{7D3D2408-5E91-4FC5-8C40-3DB65CE4DF7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93" name="Text Box 2">
          <a:extLst>
            <a:ext uri="{FF2B5EF4-FFF2-40B4-BE49-F238E27FC236}">
              <a16:creationId xmlns:a16="http://schemas.microsoft.com/office/drawing/2014/main" id="{B755070E-B8DE-4FD3-81EC-41A90AFC06A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4" name="Text Box 2">
          <a:extLst>
            <a:ext uri="{FF2B5EF4-FFF2-40B4-BE49-F238E27FC236}">
              <a16:creationId xmlns:a16="http://schemas.microsoft.com/office/drawing/2014/main" id="{2BAB90E5-C5B7-4066-9F05-895F11380EC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AABBD2C2-0786-47C5-A993-0F7695C2A74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6" name="Text Box 2">
          <a:extLst>
            <a:ext uri="{FF2B5EF4-FFF2-40B4-BE49-F238E27FC236}">
              <a16:creationId xmlns:a16="http://schemas.microsoft.com/office/drawing/2014/main" id="{A977A094-9256-4B17-B0C3-85E0189C8B5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197" name="Text Box 2">
          <a:extLst>
            <a:ext uri="{FF2B5EF4-FFF2-40B4-BE49-F238E27FC236}">
              <a16:creationId xmlns:a16="http://schemas.microsoft.com/office/drawing/2014/main" id="{2B5744D4-AC14-40B5-9656-D419B0F3D20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8" name="Text Box 2">
          <a:extLst>
            <a:ext uri="{FF2B5EF4-FFF2-40B4-BE49-F238E27FC236}">
              <a16:creationId xmlns:a16="http://schemas.microsoft.com/office/drawing/2014/main" id="{CC8056B9-BF59-4FFE-8955-B5B1F87E88D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5EBFB89-D984-42C8-A983-B0CFE1B9336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0" name="Text Box 2">
          <a:extLst>
            <a:ext uri="{FF2B5EF4-FFF2-40B4-BE49-F238E27FC236}">
              <a16:creationId xmlns:a16="http://schemas.microsoft.com/office/drawing/2014/main" id="{86455C94-4914-460B-A59C-F09A3D3E97C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01" name="Text Box 2">
          <a:extLst>
            <a:ext uri="{FF2B5EF4-FFF2-40B4-BE49-F238E27FC236}">
              <a16:creationId xmlns:a16="http://schemas.microsoft.com/office/drawing/2014/main" id="{B7EEAB16-65EE-493A-87F0-C4CA2C6654F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2" name="Text Box 2">
          <a:extLst>
            <a:ext uri="{FF2B5EF4-FFF2-40B4-BE49-F238E27FC236}">
              <a16:creationId xmlns:a16="http://schemas.microsoft.com/office/drawing/2014/main" id="{9DEC08D0-3AF1-4BAB-BC58-6DFE8E22E2C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DF2BD6A9-553F-4E7E-B4CE-D716D226CDD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04" name="Text Box 2">
          <a:extLst>
            <a:ext uri="{FF2B5EF4-FFF2-40B4-BE49-F238E27FC236}">
              <a16:creationId xmlns:a16="http://schemas.microsoft.com/office/drawing/2014/main" id="{847B3011-DADC-4F6E-8945-791527B3090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9C4E3E27-D9BB-4214-91D2-C8B4528F977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6" name="Text Box 2">
          <a:extLst>
            <a:ext uri="{FF2B5EF4-FFF2-40B4-BE49-F238E27FC236}">
              <a16:creationId xmlns:a16="http://schemas.microsoft.com/office/drawing/2014/main" id="{FDEE7D36-AE12-43B0-9A65-5371D400425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7" name="Text Box 2">
          <a:extLst>
            <a:ext uri="{FF2B5EF4-FFF2-40B4-BE49-F238E27FC236}">
              <a16:creationId xmlns:a16="http://schemas.microsoft.com/office/drawing/2014/main" id="{A5CF3D1E-439F-4268-94AE-0280FA309D8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8" name="Text Box 2">
          <a:extLst>
            <a:ext uri="{FF2B5EF4-FFF2-40B4-BE49-F238E27FC236}">
              <a16:creationId xmlns:a16="http://schemas.microsoft.com/office/drawing/2014/main" id="{959125C2-2D6B-41B0-B512-4ACDABE0F2A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09" name="Text Box 2">
          <a:extLst>
            <a:ext uri="{FF2B5EF4-FFF2-40B4-BE49-F238E27FC236}">
              <a16:creationId xmlns:a16="http://schemas.microsoft.com/office/drawing/2014/main" id="{054E8310-693F-48E9-9601-96AE418D81C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0" name="Text Box 2">
          <a:extLst>
            <a:ext uri="{FF2B5EF4-FFF2-40B4-BE49-F238E27FC236}">
              <a16:creationId xmlns:a16="http://schemas.microsoft.com/office/drawing/2014/main" id="{BC8891D6-3151-4C9E-926D-BE798BA5363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id="{6CE77833-9D5E-4F1A-A3E4-1168CCAC6ED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2" name="Text Box 2">
          <a:extLst>
            <a:ext uri="{FF2B5EF4-FFF2-40B4-BE49-F238E27FC236}">
              <a16:creationId xmlns:a16="http://schemas.microsoft.com/office/drawing/2014/main" id="{679B370E-1BFD-4494-B6D8-7727BEE268F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3" name="Text Box 2">
          <a:extLst>
            <a:ext uri="{FF2B5EF4-FFF2-40B4-BE49-F238E27FC236}">
              <a16:creationId xmlns:a16="http://schemas.microsoft.com/office/drawing/2014/main" id="{9750F6C6-4190-4B62-A800-54EDEA0E11C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4" name="Text Box 2">
          <a:extLst>
            <a:ext uri="{FF2B5EF4-FFF2-40B4-BE49-F238E27FC236}">
              <a16:creationId xmlns:a16="http://schemas.microsoft.com/office/drawing/2014/main" id="{B25F12A8-EF35-4355-893F-E17594C7312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5" name="Text Box 2">
          <a:extLst>
            <a:ext uri="{FF2B5EF4-FFF2-40B4-BE49-F238E27FC236}">
              <a16:creationId xmlns:a16="http://schemas.microsoft.com/office/drawing/2014/main" id="{4DA457F4-BD92-4F71-A531-8F2BD4C0ACB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6" name="Text Box 2">
          <a:extLst>
            <a:ext uri="{FF2B5EF4-FFF2-40B4-BE49-F238E27FC236}">
              <a16:creationId xmlns:a16="http://schemas.microsoft.com/office/drawing/2014/main" id="{75483F19-C09C-4A55-9E5F-6DC64E14726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7" name="Text Box 2">
          <a:extLst>
            <a:ext uri="{FF2B5EF4-FFF2-40B4-BE49-F238E27FC236}">
              <a16:creationId xmlns:a16="http://schemas.microsoft.com/office/drawing/2014/main" id="{BEDEA084-6732-4D27-B139-EE9C405D005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7639CDB0-FA42-4974-8836-405E8E7DC36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19" name="Text Box 2">
          <a:extLst>
            <a:ext uri="{FF2B5EF4-FFF2-40B4-BE49-F238E27FC236}">
              <a16:creationId xmlns:a16="http://schemas.microsoft.com/office/drawing/2014/main" id="{0B2C55CA-61F4-4593-AA4E-0B9374285E3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20" name="Text Box 2">
          <a:extLst>
            <a:ext uri="{FF2B5EF4-FFF2-40B4-BE49-F238E27FC236}">
              <a16:creationId xmlns:a16="http://schemas.microsoft.com/office/drawing/2014/main" id="{D2F5BB3A-1653-4BE8-A294-55B2B4B70BB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21" name="Text Box 2">
          <a:extLst>
            <a:ext uri="{FF2B5EF4-FFF2-40B4-BE49-F238E27FC236}">
              <a16:creationId xmlns:a16="http://schemas.microsoft.com/office/drawing/2014/main" id="{389B1207-8BCF-453B-B190-7E3A1543948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22" name="Text Box 2">
          <a:extLst>
            <a:ext uri="{FF2B5EF4-FFF2-40B4-BE49-F238E27FC236}">
              <a16:creationId xmlns:a16="http://schemas.microsoft.com/office/drawing/2014/main" id="{EFF069CC-E808-4D1D-A6E9-DE21D7AFAD13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23" name="Text Box 2">
          <a:extLst>
            <a:ext uri="{FF2B5EF4-FFF2-40B4-BE49-F238E27FC236}">
              <a16:creationId xmlns:a16="http://schemas.microsoft.com/office/drawing/2014/main" id="{4C9FB0B1-1D29-4E29-BEE4-27D5B2052DC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4" name="Text Box 2">
          <a:extLst>
            <a:ext uri="{FF2B5EF4-FFF2-40B4-BE49-F238E27FC236}">
              <a16:creationId xmlns:a16="http://schemas.microsoft.com/office/drawing/2014/main" id="{664FAD34-D59B-4B29-9F78-A7BF43B502D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5" name="Text Box 2">
          <a:extLst>
            <a:ext uri="{FF2B5EF4-FFF2-40B4-BE49-F238E27FC236}">
              <a16:creationId xmlns:a16="http://schemas.microsoft.com/office/drawing/2014/main" id="{AA3C766D-491B-4C99-B5D2-CFF4869FCC0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6" name="Text Box 2">
          <a:extLst>
            <a:ext uri="{FF2B5EF4-FFF2-40B4-BE49-F238E27FC236}">
              <a16:creationId xmlns:a16="http://schemas.microsoft.com/office/drawing/2014/main" id="{04D30F70-DBB8-4F6D-B192-6AEBDA68B39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7" name="Text Box 2">
          <a:extLst>
            <a:ext uri="{FF2B5EF4-FFF2-40B4-BE49-F238E27FC236}">
              <a16:creationId xmlns:a16="http://schemas.microsoft.com/office/drawing/2014/main" id="{E735D8CF-4BE6-4028-82BE-737F3EAE3E2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8" name="Text Box 2">
          <a:extLst>
            <a:ext uri="{FF2B5EF4-FFF2-40B4-BE49-F238E27FC236}">
              <a16:creationId xmlns:a16="http://schemas.microsoft.com/office/drawing/2014/main" id="{960B163F-65F4-46AD-B2F9-563642DDFCA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29" name="Text Box 2">
          <a:extLst>
            <a:ext uri="{FF2B5EF4-FFF2-40B4-BE49-F238E27FC236}">
              <a16:creationId xmlns:a16="http://schemas.microsoft.com/office/drawing/2014/main" id="{A3644BCE-899B-48DA-AEEA-1DF64A133EE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0" name="Text Box 2">
          <a:extLst>
            <a:ext uri="{FF2B5EF4-FFF2-40B4-BE49-F238E27FC236}">
              <a16:creationId xmlns:a16="http://schemas.microsoft.com/office/drawing/2014/main" id="{29446C45-1764-45F4-A466-4DB91C3AD73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1" name="Text Box 2">
          <a:extLst>
            <a:ext uri="{FF2B5EF4-FFF2-40B4-BE49-F238E27FC236}">
              <a16:creationId xmlns:a16="http://schemas.microsoft.com/office/drawing/2014/main" id="{E0030FED-D437-4CAC-A291-DDE0A829E66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2" name="Text Box 2">
          <a:extLst>
            <a:ext uri="{FF2B5EF4-FFF2-40B4-BE49-F238E27FC236}">
              <a16:creationId xmlns:a16="http://schemas.microsoft.com/office/drawing/2014/main" id="{054DA3A2-F5D6-408A-BB39-35A8A30124B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id="{8A48690E-CB53-4892-A654-03A1D6D5C94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7C9A33C3-D915-4C87-A68E-09248DE4DFAC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5" name="Text Box 2">
          <a:extLst>
            <a:ext uri="{FF2B5EF4-FFF2-40B4-BE49-F238E27FC236}">
              <a16:creationId xmlns:a16="http://schemas.microsoft.com/office/drawing/2014/main" id="{588ADC71-0FAE-4454-BD60-CB16CABFD06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F87C2760-CA5A-49FF-B3B0-1FB119961E1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7" name="Text Box 2">
          <a:extLst>
            <a:ext uri="{FF2B5EF4-FFF2-40B4-BE49-F238E27FC236}">
              <a16:creationId xmlns:a16="http://schemas.microsoft.com/office/drawing/2014/main" id="{0A794273-E2CE-4E74-A46D-421A172BFE1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8" name="Text Box 2">
          <a:extLst>
            <a:ext uri="{FF2B5EF4-FFF2-40B4-BE49-F238E27FC236}">
              <a16:creationId xmlns:a16="http://schemas.microsoft.com/office/drawing/2014/main" id="{EEC08B9F-8792-4CE1-85A0-E7F456CA8AD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39" name="Text Box 2">
          <a:extLst>
            <a:ext uri="{FF2B5EF4-FFF2-40B4-BE49-F238E27FC236}">
              <a16:creationId xmlns:a16="http://schemas.microsoft.com/office/drawing/2014/main" id="{26B45501-EE8F-45C7-949D-8C53CA5DC8B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40" name="Text Box 2">
          <a:extLst>
            <a:ext uri="{FF2B5EF4-FFF2-40B4-BE49-F238E27FC236}">
              <a16:creationId xmlns:a16="http://schemas.microsoft.com/office/drawing/2014/main" id="{B5391ED2-543E-4D69-9336-FF8F154F17A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41" name="Text Box 2">
          <a:extLst>
            <a:ext uri="{FF2B5EF4-FFF2-40B4-BE49-F238E27FC236}">
              <a16:creationId xmlns:a16="http://schemas.microsoft.com/office/drawing/2014/main" id="{3F67E003-8376-4900-B657-7DF2F5F7AC1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42" name="Text Box 2">
          <a:extLst>
            <a:ext uri="{FF2B5EF4-FFF2-40B4-BE49-F238E27FC236}">
              <a16:creationId xmlns:a16="http://schemas.microsoft.com/office/drawing/2014/main" id="{89D6BFB1-73D5-4F59-B9BA-536C806FD79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3" name="Text Box 2">
          <a:extLst>
            <a:ext uri="{FF2B5EF4-FFF2-40B4-BE49-F238E27FC236}">
              <a16:creationId xmlns:a16="http://schemas.microsoft.com/office/drawing/2014/main" id="{C02D3C05-1011-4AFC-BC86-ECC9DC783E21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4" name="Text Box 2">
          <a:extLst>
            <a:ext uri="{FF2B5EF4-FFF2-40B4-BE49-F238E27FC236}">
              <a16:creationId xmlns:a16="http://schemas.microsoft.com/office/drawing/2014/main" id="{875496CD-F16C-44AD-888A-AA93AC2A4F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5" name="Text Box 2">
          <a:extLst>
            <a:ext uri="{FF2B5EF4-FFF2-40B4-BE49-F238E27FC236}">
              <a16:creationId xmlns:a16="http://schemas.microsoft.com/office/drawing/2014/main" id="{97BE0DED-1F76-4594-AB6D-DD9AB74BAA2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46" name="Text Box 2">
          <a:extLst>
            <a:ext uri="{FF2B5EF4-FFF2-40B4-BE49-F238E27FC236}">
              <a16:creationId xmlns:a16="http://schemas.microsoft.com/office/drawing/2014/main" id="{FB4051FE-5A74-4100-A8BC-FE07C5F3D0E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7" name="Text Box 2">
          <a:extLst>
            <a:ext uri="{FF2B5EF4-FFF2-40B4-BE49-F238E27FC236}">
              <a16:creationId xmlns:a16="http://schemas.microsoft.com/office/drawing/2014/main" id="{35BEA7F7-4FA6-4F18-9822-890BBB7E009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8" name="Text Box 2">
          <a:extLst>
            <a:ext uri="{FF2B5EF4-FFF2-40B4-BE49-F238E27FC236}">
              <a16:creationId xmlns:a16="http://schemas.microsoft.com/office/drawing/2014/main" id="{39F1DDA2-6347-4814-8305-F40835DF69B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49" name="Text Box 2">
          <a:extLst>
            <a:ext uri="{FF2B5EF4-FFF2-40B4-BE49-F238E27FC236}">
              <a16:creationId xmlns:a16="http://schemas.microsoft.com/office/drawing/2014/main" id="{1DED7041-34C4-4DAE-9125-87326141CD6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50" name="Text Box 2">
          <a:extLst>
            <a:ext uri="{FF2B5EF4-FFF2-40B4-BE49-F238E27FC236}">
              <a16:creationId xmlns:a16="http://schemas.microsoft.com/office/drawing/2014/main" id="{0DB93BEC-73F0-4955-8D1E-41B0003E0BE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1" name="Text Box 2">
          <a:extLst>
            <a:ext uri="{FF2B5EF4-FFF2-40B4-BE49-F238E27FC236}">
              <a16:creationId xmlns:a16="http://schemas.microsoft.com/office/drawing/2014/main" id="{1260CD60-8DD1-4DA4-8A8B-36A0C3FFB8F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DFB9CAF5-0D5B-45F2-A3C8-31C45BFEBA62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3" name="Text Box 2">
          <a:extLst>
            <a:ext uri="{FF2B5EF4-FFF2-40B4-BE49-F238E27FC236}">
              <a16:creationId xmlns:a16="http://schemas.microsoft.com/office/drawing/2014/main" id="{61D166C5-5058-4E99-BF3B-69605FECD39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54" name="Text Box 2">
          <a:extLst>
            <a:ext uri="{FF2B5EF4-FFF2-40B4-BE49-F238E27FC236}">
              <a16:creationId xmlns:a16="http://schemas.microsoft.com/office/drawing/2014/main" id="{15344400-9E51-47FB-8F45-958566109E1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5" name="Text Box 2">
          <a:extLst>
            <a:ext uri="{FF2B5EF4-FFF2-40B4-BE49-F238E27FC236}">
              <a16:creationId xmlns:a16="http://schemas.microsoft.com/office/drawing/2014/main" id="{1E7FB4A4-ED5D-4B27-ACCE-846E31B1F0B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6" name="Text Box 2">
          <a:extLst>
            <a:ext uri="{FF2B5EF4-FFF2-40B4-BE49-F238E27FC236}">
              <a16:creationId xmlns:a16="http://schemas.microsoft.com/office/drawing/2014/main" id="{7DD70F50-32D4-4F53-B0D5-F0B5B57C7CE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7" name="Text Box 2">
          <a:extLst>
            <a:ext uri="{FF2B5EF4-FFF2-40B4-BE49-F238E27FC236}">
              <a16:creationId xmlns:a16="http://schemas.microsoft.com/office/drawing/2014/main" id="{C54E6FA8-54D1-4197-9C98-7F0D877F4BE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58" name="Text Box 2">
          <a:extLst>
            <a:ext uri="{FF2B5EF4-FFF2-40B4-BE49-F238E27FC236}">
              <a16:creationId xmlns:a16="http://schemas.microsoft.com/office/drawing/2014/main" id="{F5558C17-826C-4BFD-AC48-85737D2E355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59" name="Text Box 2">
          <a:extLst>
            <a:ext uri="{FF2B5EF4-FFF2-40B4-BE49-F238E27FC236}">
              <a16:creationId xmlns:a16="http://schemas.microsoft.com/office/drawing/2014/main" id="{AE8451CD-E6AB-4DFB-A196-DABFE597108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0" name="Text Box 2">
          <a:extLst>
            <a:ext uri="{FF2B5EF4-FFF2-40B4-BE49-F238E27FC236}">
              <a16:creationId xmlns:a16="http://schemas.microsoft.com/office/drawing/2014/main" id="{EAD6D3C5-E103-47CC-9BA6-BC2F937D2DB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E623FEE6-D112-4ACF-BDA4-A918599412DE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05C0F1DA-A547-4CEF-B57A-C69FA5075025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3" name="Text Box 2">
          <a:extLst>
            <a:ext uri="{FF2B5EF4-FFF2-40B4-BE49-F238E27FC236}">
              <a16:creationId xmlns:a16="http://schemas.microsoft.com/office/drawing/2014/main" id="{953EAAEC-B78D-4408-BF15-C6D7AB96A4C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4" name="Text Box 2">
          <a:extLst>
            <a:ext uri="{FF2B5EF4-FFF2-40B4-BE49-F238E27FC236}">
              <a16:creationId xmlns:a16="http://schemas.microsoft.com/office/drawing/2014/main" id="{00BFF122-688F-4055-A1DB-8B5C0770DCA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5" name="Text Box 2">
          <a:extLst>
            <a:ext uri="{FF2B5EF4-FFF2-40B4-BE49-F238E27FC236}">
              <a16:creationId xmlns:a16="http://schemas.microsoft.com/office/drawing/2014/main" id="{E948CA7B-0540-499D-B20F-02FE607AF49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401CC112-2AEE-4C14-BBE7-EC6E1D0C87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7" name="Text Box 2">
          <a:extLst>
            <a:ext uri="{FF2B5EF4-FFF2-40B4-BE49-F238E27FC236}">
              <a16:creationId xmlns:a16="http://schemas.microsoft.com/office/drawing/2014/main" id="{41AFFE5D-0E1D-4611-A2B8-5F19DDE1790C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8" name="Text Box 2">
          <a:extLst>
            <a:ext uri="{FF2B5EF4-FFF2-40B4-BE49-F238E27FC236}">
              <a16:creationId xmlns:a16="http://schemas.microsoft.com/office/drawing/2014/main" id="{39AB3DE4-91C4-4D87-8E31-B06DEF59789B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889972CA-60B5-4FFB-821F-065B2DE678C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70" name="Text Box 2">
          <a:extLst>
            <a:ext uri="{FF2B5EF4-FFF2-40B4-BE49-F238E27FC236}">
              <a16:creationId xmlns:a16="http://schemas.microsoft.com/office/drawing/2014/main" id="{36AFA9D5-1B65-4918-BD78-5BD743F81DC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1" name="Text Box 2">
          <a:extLst>
            <a:ext uri="{FF2B5EF4-FFF2-40B4-BE49-F238E27FC236}">
              <a16:creationId xmlns:a16="http://schemas.microsoft.com/office/drawing/2014/main" id="{E08CCEE3-CEDE-4C23-9F23-69012FB7242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2" name="Text Box 2">
          <a:extLst>
            <a:ext uri="{FF2B5EF4-FFF2-40B4-BE49-F238E27FC236}">
              <a16:creationId xmlns:a16="http://schemas.microsoft.com/office/drawing/2014/main" id="{018780E4-C40A-40FB-AF6F-CB79F0168D7F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3" name="Text Box 2">
          <a:extLst>
            <a:ext uri="{FF2B5EF4-FFF2-40B4-BE49-F238E27FC236}">
              <a16:creationId xmlns:a16="http://schemas.microsoft.com/office/drawing/2014/main" id="{18C52CEC-AE1A-450A-B9B2-F694062DC068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74" name="Text Box 2">
          <a:extLst>
            <a:ext uri="{FF2B5EF4-FFF2-40B4-BE49-F238E27FC236}">
              <a16:creationId xmlns:a16="http://schemas.microsoft.com/office/drawing/2014/main" id="{38B75C74-D390-4BE0-9948-CA50AFB5A2A4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99703B41-DF81-4C4C-BC64-D646BD644796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6" name="Text Box 2">
          <a:extLst>
            <a:ext uri="{FF2B5EF4-FFF2-40B4-BE49-F238E27FC236}">
              <a16:creationId xmlns:a16="http://schemas.microsoft.com/office/drawing/2014/main" id="{7685659F-ACB7-46B5-8567-A178C0EC5AF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77" name="Text Box 2">
          <a:extLst>
            <a:ext uri="{FF2B5EF4-FFF2-40B4-BE49-F238E27FC236}">
              <a16:creationId xmlns:a16="http://schemas.microsoft.com/office/drawing/2014/main" id="{37CE5D65-F896-474E-BE95-611FBD19E977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2367A1D6-8AF4-4CFD-B239-3AFDD2AA68C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4577D044-EED6-4099-8C4D-1966CEF9757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0" name="Text Box 2">
          <a:extLst>
            <a:ext uri="{FF2B5EF4-FFF2-40B4-BE49-F238E27FC236}">
              <a16:creationId xmlns:a16="http://schemas.microsoft.com/office/drawing/2014/main" id="{3A9EFFDD-CC21-4E74-A2CE-E0A035E92A45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1" name="Text Box 2">
          <a:extLst>
            <a:ext uri="{FF2B5EF4-FFF2-40B4-BE49-F238E27FC236}">
              <a16:creationId xmlns:a16="http://schemas.microsoft.com/office/drawing/2014/main" id="{0D3C6439-3459-4773-89F8-33B396006B4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2" name="Text Box 2">
          <a:extLst>
            <a:ext uri="{FF2B5EF4-FFF2-40B4-BE49-F238E27FC236}">
              <a16:creationId xmlns:a16="http://schemas.microsoft.com/office/drawing/2014/main" id="{B3F67B6D-DE30-4737-BB97-B088FCE61AD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3" name="Text Box 2">
          <a:extLst>
            <a:ext uri="{FF2B5EF4-FFF2-40B4-BE49-F238E27FC236}">
              <a16:creationId xmlns:a16="http://schemas.microsoft.com/office/drawing/2014/main" id="{ED3D9431-E11A-4D47-A829-C4ABB3C93C5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53A1DB3A-540E-4C80-96CE-07F9EB813123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5" name="Text Box 2">
          <a:extLst>
            <a:ext uri="{FF2B5EF4-FFF2-40B4-BE49-F238E27FC236}">
              <a16:creationId xmlns:a16="http://schemas.microsoft.com/office/drawing/2014/main" id="{83D07BE8-2E83-463D-84B7-70F4F5752B3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CAD5B06F-4910-4A17-91A5-A2B3E0860D2B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7" name="Text Box 2">
          <a:extLst>
            <a:ext uri="{FF2B5EF4-FFF2-40B4-BE49-F238E27FC236}">
              <a16:creationId xmlns:a16="http://schemas.microsoft.com/office/drawing/2014/main" id="{1BE7D56A-AB8A-4952-B4F8-25BD5AB7137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CA62C659-8AA2-49CF-A781-F4DEE88B370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89" name="Text Box 2">
          <a:extLst>
            <a:ext uri="{FF2B5EF4-FFF2-40B4-BE49-F238E27FC236}">
              <a16:creationId xmlns:a16="http://schemas.microsoft.com/office/drawing/2014/main" id="{4B777D30-ED93-4A95-A3DD-D38EA53CD15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B91E796A-D6BE-42F8-A996-8D92A9EE7E66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1" name="Text Box 2">
          <a:extLst>
            <a:ext uri="{FF2B5EF4-FFF2-40B4-BE49-F238E27FC236}">
              <a16:creationId xmlns:a16="http://schemas.microsoft.com/office/drawing/2014/main" id="{CAE2255E-0413-4E02-A491-9F968959920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2" name="Text Box 2">
          <a:extLst>
            <a:ext uri="{FF2B5EF4-FFF2-40B4-BE49-F238E27FC236}">
              <a16:creationId xmlns:a16="http://schemas.microsoft.com/office/drawing/2014/main" id="{619DDDA3-C0E4-47EE-B224-BA8D47CF11D8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1293" name="Text Box 2">
          <a:extLst>
            <a:ext uri="{FF2B5EF4-FFF2-40B4-BE49-F238E27FC236}">
              <a16:creationId xmlns:a16="http://schemas.microsoft.com/office/drawing/2014/main" id="{B5D4B67F-E0D7-43CE-B512-56F02DF5629A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94" name="Text Box 2">
          <a:extLst>
            <a:ext uri="{FF2B5EF4-FFF2-40B4-BE49-F238E27FC236}">
              <a16:creationId xmlns:a16="http://schemas.microsoft.com/office/drawing/2014/main" id="{9017DE5D-3BC3-4529-A0D7-6A917CC30BA9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A60D4055-21A4-4C0A-9ADC-3A5C694DB78D}"/>
            </a:ext>
          </a:extLst>
        </xdr:cNvPr>
        <xdr:cNvSpPr txBox="1">
          <a:spLocks noChangeArrowheads="1"/>
        </xdr:cNvSpPr>
      </xdr:nvSpPr>
      <xdr:spPr bwMode="auto">
        <a:xfrm>
          <a:off x="21960728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7" name="Text Box 2">
          <a:extLst>
            <a:ext uri="{FF2B5EF4-FFF2-40B4-BE49-F238E27FC236}">
              <a16:creationId xmlns:a16="http://schemas.microsoft.com/office/drawing/2014/main" id="{2A9EFEC8-198D-4A20-9EFE-5E0A1E4DC0D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8" name="Text Box 2">
          <a:extLst>
            <a:ext uri="{FF2B5EF4-FFF2-40B4-BE49-F238E27FC236}">
              <a16:creationId xmlns:a16="http://schemas.microsoft.com/office/drawing/2014/main" id="{0C85AF38-029B-4642-8128-43434363F680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299" name="Text Box 2">
          <a:extLst>
            <a:ext uri="{FF2B5EF4-FFF2-40B4-BE49-F238E27FC236}">
              <a16:creationId xmlns:a16="http://schemas.microsoft.com/office/drawing/2014/main" id="{C5D6181C-EFFD-41C9-84CC-86268FEDE9F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0" name="Text Box 2">
          <a:extLst>
            <a:ext uri="{FF2B5EF4-FFF2-40B4-BE49-F238E27FC236}">
              <a16:creationId xmlns:a16="http://schemas.microsoft.com/office/drawing/2014/main" id="{B0EAD86D-0E19-43E2-906E-307EA84604A4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1" name="Text Box 2">
          <a:extLst>
            <a:ext uri="{FF2B5EF4-FFF2-40B4-BE49-F238E27FC236}">
              <a16:creationId xmlns:a16="http://schemas.microsoft.com/office/drawing/2014/main" id="{7DF72C63-1B0A-44E9-8925-E776D437C9A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2" name="Text Box 2">
          <a:extLst>
            <a:ext uri="{FF2B5EF4-FFF2-40B4-BE49-F238E27FC236}">
              <a16:creationId xmlns:a16="http://schemas.microsoft.com/office/drawing/2014/main" id="{CB405214-7697-4054-99F7-9EA73DB6ACD1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8DA28790-3BDD-44BC-BE35-E53C89929E72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4" name="Text Box 2">
          <a:extLst>
            <a:ext uri="{FF2B5EF4-FFF2-40B4-BE49-F238E27FC236}">
              <a16:creationId xmlns:a16="http://schemas.microsoft.com/office/drawing/2014/main" id="{A140D4F5-ECE6-45C1-BDED-84F108DF561D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8C2A7292-6953-4993-A751-2E4E2148E247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275057FC-7716-4B67-9888-4A3F4D65825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7" name="Text Box 2">
          <a:extLst>
            <a:ext uri="{FF2B5EF4-FFF2-40B4-BE49-F238E27FC236}">
              <a16:creationId xmlns:a16="http://schemas.microsoft.com/office/drawing/2014/main" id="{3D62DF02-A232-4A57-B34D-D7734FB573DF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8" name="Text Box 2">
          <a:extLst>
            <a:ext uri="{FF2B5EF4-FFF2-40B4-BE49-F238E27FC236}">
              <a16:creationId xmlns:a16="http://schemas.microsoft.com/office/drawing/2014/main" id="{373AD4E7-BFAA-4C2B-AA4D-5DC293B968FA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221C5295-7F62-4602-9D8C-EBE999290FE9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30013"/>
    <xdr:sp macro="" textlink="">
      <xdr:nvSpPr>
        <xdr:cNvPr id="11310" name="Text Box 2">
          <a:extLst>
            <a:ext uri="{FF2B5EF4-FFF2-40B4-BE49-F238E27FC236}">
              <a16:creationId xmlns:a16="http://schemas.microsoft.com/office/drawing/2014/main" id="{E0C4791F-1FC2-4508-B523-464A4E32EE4E}"/>
            </a:ext>
          </a:extLst>
        </xdr:cNvPr>
        <xdr:cNvSpPr txBox="1">
          <a:spLocks noChangeArrowheads="1"/>
        </xdr:cNvSpPr>
      </xdr:nvSpPr>
      <xdr:spPr bwMode="auto">
        <a:xfrm>
          <a:off x="21960728" y="2632262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2" name="Text Box 2">
          <a:extLst>
            <a:ext uri="{FF2B5EF4-FFF2-40B4-BE49-F238E27FC236}">
              <a16:creationId xmlns:a16="http://schemas.microsoft.com/office/drawing/2014/main" id="{8FFD111E-1138-43EB-AA76-94EFEFD49BCE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3" name="Text Box 2">
          <a:extLst>
            <a:ext uri="{FF2B5EF4-FFF2-40B4-BE49-F238E27FC236}">
              <a16:creationId xmlns:a16="http://schemas.microsoft.com/office/drawing/2014/main" id="{E5340A4F-AD69-4683-8040-8A48D1399718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4" name="Text Box 2">
          <a:extLst>
            <a:ext uri="{FF2B5EF4-FFF2-40B4-BE49-F238E27FC236}">
              <a16:creationId xmlns:a16="http://schemas.microsoft.com/office/drawing/2014/main" id="{55121454-9F09-47D3-B0A9-84BFB0698448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5" name="Text Box 2">
          <a:extLst>
            <a:ext uri="{FF2B5EF4-FFF2-40B4-BE49-F238E27FC236}">
              <a16:creationId xmlns:a16="http://schemas.microsoft.com/office/drawing/2014/main" id="{4D8FF404-A6DF-4900-98E3-E0134FA2AFA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6" name="Text Box 2">
          <a:extLst>
            <a:ext uri="{FF2B5EF4-FFF2-40B4-BE49-F238E27FC236}">
              <a16:creationId xmlns:a16="http://schemas.microsoft.com/office/drawing/2014/main" id="{249EE389-1F7F-4A8A-9254-E5D3EA72389E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7" name="Text Box 2">
          <a:extLst>
            <a:ext uri="{FF2B5EF4-FFF2-40B4-BE49-F238E27FC236}">
              <a16:creationId xmlns:a16="http://schemas.microsoft.com/office/drawing/2014/main" id="{270728C1-70AF-4DBF-ABAB-602822EFE063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8" name="Text Box 2">
          <a:extLst>
            <a:ext uri="{FF2B5EF4-FFF2-40B4-BE49-F238E27FC236}">
              <a16:creationId xmlns:a16="http://schemas.microsoft.com/office/drawing/2014/main" id="{D1D560EB-B92E-4C97-9C35-C5454FF7DEA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19" name="Text Box 2">
          <a:extLst>
            <a:ext uri="{FF2B5EF4-FFF2-40B4-BE49-F238E27FC236}">
              <a16:creationId xmlns:a16="http://schemas.microsoft.com/office/drawing/2014/main" id="{2C983EDF-6E35-48B4-9D44-BFE05A719F07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CC27FD4A-CFEB-4F80-A820-5BE0B8D6F6B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1" name="Text Box 2">
          <a:extLst>
            <a:ext uri="{FF2B5EF4-FFF2-40B4-BE49-F238E27FC236}">
              <a16:creationId xmlns:a16="http://schemas.microsoft.com/office/drawing/2014/main" id="{061196BE-DB8D-4411-9932-A70F55BFAA1A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2" name="Text Box 2">
          <a:extLst>
            <a:ext uri="{FF2B5EF4-FFF2-40B4-BE49-F238E27FC236}">
              <a16:creationId xmlns:a16="http://schemas.microsoft.com/office/drawing/2014/main" id="{E08621FD-C505-4F70-A5B2-F4DBA7D1AE75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3" name="Text Box 2">
          <a:extLst>
            <a:ext uri="{FF2B5EF4-FFF2-40B4-BE49-F238E27FC236}">
              <a16:creationId xmlns:a16="http://schemas.microsoft.com/office/drawing/2014/main" id="{B0BC02C8-4DF9-4CAE-A0A4-5DA676683C72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68EB3673-B5E0-4EA5-BD8C-1D1365CFB926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5" name="Text Box 2">
          <a:extLst>
            <a:ext uri="{FF2B5EF4-FFF2-40B4-BE49-F238E27FC236}">
              <a16:creationId xmlns:a16="http://schemas.microsoft.com/office/drawing/2014/main" id="{2BF1703C-1688-4C0E-B9F7-30082E682129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6" name="Text Box 2">
          <a:extLst>
            <a:ext uri="{FF2B5EF4-FFF2-40B4-BE49-F238E27FC236}">
              <a16:creationId xmlns:a16="http://schemas.microsoft.com/office/drawing/2014/main" id="{F4BB73F5-E2AD-4D46-84BD-D09B50054E6D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7" name="Text Box 2">
          <a:extLst>
            <a:ext uri="{FF2B5EF4-FFF2-40B4-BE49-F238E27FC236}">
              <a16:creationId xmlns:a16="http://schemas.microsoft.com/office/drawing/2014/main" id="{9905B829-3D19-4C2B-8B41-2F1CF763F581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9</xdr:row>
      <xdr:rowOff>0</xdr:rowOff>
    </xdr:from>
    <xdr:ext cx="95250" cy="209550"/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074E79CB-66DA-4197-BD92-F7AF497306EE}"/>
            </a:ext>
          </a:extLst>
        </xdr:cNvPr>
        <xdr:cNvSpPr txBox="1">
          <a:spLocks noChangeArrowheads="1"/>
        </xdr:cNvSpPr>
      </xdr:nvSpPr>
      <xdr:spPr bwMode="auto">
        <a:xfrm>
          <a:off x="20042281" y="2498912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29" name="Text Box 2">
          <a:extLst>
            <a:ext uri="{FF2B5EF4-FFF2-40B4-BE49-F238E27FC236}">
              <a16:creationId xmlns:a16="http://schemas.microsoft.com/office/drawing/2014/main" id="{C9B728AE-9470-441B-9E7A-FD9BC83E3E8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0" name="Text Box 2">
          <a:extLst>
            <a:ext uri="{FF2B5EF4-FFF2-40B4-BE49-F238E27FC236}">
              <a16:creationId xmlns:a16="http://schemas.microsoft.com/office/drawing/2014/main" id="{0EDB5305-9DA3-4C96-AB96-E0739AE0E68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1" name="Text Box 2">
          <a:extLst>
            <a:ext uri="{FF2B5EF4-FFF2-40B4-BE49-F238E27FC236}">
              <a16:creationId xmlns:a16="http://schemas.microsoft.com/office/drawing/2014/main" id="{C4DC3C65-31E7-4454-A807-50CE38541D9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332" name="Text Box 2">
          <a:extLst>
            <a:ext uri="{FF2B5EF4-FFF2-40B4-BE49-F238E27FC236}">
              <a16:creationId xmlns:a16="http://schemas.microsoft.com/office/drawing/2014/main" id="{2259BCC1-331F-435C-8442-9BB6C2144B4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FF512575-0339-4701-93EB-B90DC8F2EA2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34" name="Text Box 2">
          <a:extLst>
            <a:ext uri="{FF2B5EF4-FFF2-40B4-BE49-F238E27FC236}">
              <a16:creationId xmlns:a16="http://schemas.microsoft.com/office/drawing/2014/main" id="{821A4C65-C90F-46EC-BE05-F44C2B2F3B7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35" name="Text Box 2">
          <a:extLst>
            <a:ext uri="{FF2B5EF4-FFF2-40B4-BE49-F238E27FC236}">
              <a16:creationId xmlns:a16="http://schemas.microsoft.com/office/drawing/2014/main" id="{2A1706DD-7F70-40B5-8448-F30AD2B6F2D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31D00A10-A722-4978-BBB8-92F7F614A70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7" name="Text Box 2">
          <a:extLst>
            <a:ext uri="{FF2B5EF4-FFF2-40B4-BE49-F238E27FC236}">
              <a16:creationId xmlns:a16="http://schemas.microsoft.com/office/drawing/2014/main" id="{C1E93066-D0BD-45FF-81AE-CA5F3A673AE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3F9E9F99-FAD6-49AF-95E1-143CC10FAFD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339" name="Text Box 2">
          <a:extLst>
            <a:ext uri="{FF2B5EF4-FFF2-40B4-BE49-F238E27FC236}">
              <a16:creationId xmlns:a16="http://schemas.microsoft.com/office/drawing/2014/main" id="{3FE95EF0-FB2D-4AF6-8719-AA43BC858DB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0" name="Text Box 2">
          <a:extLst>
            <a:ext uri="{FF2B5EF4-FFF2-40B4-BE49-F238E27FC236}">
              <a16:creationId xmlns:a16="http://schemas.microsoft.com/office/drawing/2014/main" id="{47D17BE1-C045-4166-AD0E-0DE3DC19084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1" name="Text Box 2">
          <a:extLst>
            <a:ext uri="{FF2B5EF4-FFF2-40B4-BE49-F238E27FC236}">
              <a16:creationId xmlns:a16="http://schemas.microsoft.com/office/drawing/2014/main" id="{516485FA-2438-464B-A821-B475DA64D03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2" name="Text Box 2">
          <a:extLst>
            <a:ext uri="{FF2B5EF4-FFF2-40B4-BE49-F238E27FC236}">
              <a16:creationId xmlns:a16="http://schemas.microsoft.com/office/drawing/2014/main" id="{F68FDD1A-9088-4810-BDA3-710CD2D8DAA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43" name="Text Box 2">
          <a:extLst>
            <a:ext uri="{FF2B5EF4-FFF2-40B4-BE49-F238E27FC236}">
              <a16:creationId xmlns:a16="http://schemas.microsoft.com/office/drawing/2014/main" id="{AADEBAFB-543D-4C92-B209-2DCA28B31B2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44" name="Text Box 2">
          <a:extLst>
            <a:ext uri="{FF2B5EF4-FFF2-40B4-BE49-F238E27FC236}">
              <a16:creationId xmlns:a16="http://schemas.microsoft.com/office/drawing/2014/main" id="{D683D41F-7BF4-41FE-BF69-334F3487CCD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45" name="Text Box 2">
          <a:extLst>
            <a:ext uri="{FF2B5EF4-FFF2-40B4-BE49-F238E27FC236}">
              <a16:creationId xmlns:a16="http://schemas.microsoft.com/office/drawing/2014/main" id="{5C0B918E-5FDC-42A4-997C-BCE3C1A072E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346" name="Text Box 2">
          <a:extLst>
            <a:ext uri="{FF2B5EF4-FFF2-40B4-BE49-F238E27FC236}">
              <a16:creationId xmlns:a16="http://schemas.microsoft.com/office/drawing/2014/main" id="{0C6505BE-5DD6-47B3-A4CA-A33858BB76F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7" name="Text Box 2">
          <a:extLst>
            <a:ext uri="{FF2B5EF4-FFF2-40B4-BE49-F238E27FC236}">
              <a16:creationId xmlns:a16="http://schemas.microsoft.com/office/drawing/2014/main" id="{60A1F1A8-5D8D-49A1-BC35-1DAB8CD59D5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8" name="Text Box 2">
          <a:extLst>
            <a:ext uri="{FF2B5EF4-FFF2-40B4-BE49-F238E27FC236}">
              <a16:creationId xmlns:a16="http://schemas.microsoft.com/office/drawing/2014/main" id="{A242297F-139B-4B6D-B07E-2F70C2C08D8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349" name="Text Box 2">
          <a:extLst>
            <a:ext uri="{FF2B5EF4-FFF2-40B4-BE49-F238E27FC236}">
              <a16:creationId xmlns:a16="http://schemas.microsoft.com/office/drawing/2014/main" id="{5DF8DC6F-2696-48B5-B5CE-F93CA5EB528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50" name="Text Box 2">
          <a:extLst>
            <a:ext uri="{FF2B5EF4-FFF2-40B4-BE49-F238E27FC236}">
              <a16:creationId xmlns:a16="http://schemas.microsoft.com/office/drawing/2014/main" id="{34D5111B-3A14-40FC-82EA-18BC3539004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BE61B07-6914-4EED-A2D6-94AB880407F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2" name="Text Box 2">
          <a:extLst>
            <a:ext uri="{FF2B5EF4-FFF2-40B4-BE49-F238E27FC236}">
              <a16:creationId xmlns:a16="http://schemas.microsoft.com/office/drawing/2014/main" id="{853E52F8-A777-44B5-91CD-9DAFE08954E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55C51440-2982-4D5B-AFD9-280A6213822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54" name="Text Box 2">
          <a:extLst>
            <a:ext uri="{FF2B5EF4-FFF2-40B4-BE49-F238E27FC236}">
              <a16:creationId xmlns:a16="http://schemas.microsoft.com/office/drawing/2014/main" id="{81F77BCE-CFD9-4C2A-BD4B-951B607617F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5" name="Text Box 2">
          <a:extLst>
            <a:ext uri="{FF2B5EF4-FFF2-40B4-BE49-F238E27FC236}">
              <a16:creationId xmlns:a16="http://schemas.microsoft.com/office/drawing/2014/main" id="{86FB5B2A-26AD-448E-A4CA-A7AAB9C2882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6" name="Text Box 2">
          <a:extLst>
            <a:ext uri="{FF2B5EF4-FFF2-40B4-BE49-F238E27FC236}">
              <a16:creationId xmlns:a16="http://schemas.microsoft.com/office/drawing/2014/main" id="{29AD00DB-E137-4AAD-87E4-FA69C05D7DD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7" name="Text Box 2">
          <a:extLst>
            <a:ext uri="{FF2B5EF4-FFF2-40B4-BE49-F238E27FC236}">
              <a16:creationId xmlns:a16="http://schemas.microsoft.com/office/drawing/2014/main" id="{711C29AE-C136-427D-B67B-28DEDB4AD69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83381633-480C-48E4-A0E0-3815E1D507D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59" name="Text Box 2">
          <a:extLst>
            <a:ext uri="{FF2B5EF4-FFF2-40B4-BE49-F238E27FC236}">
              <a16:creationId xmlns:a16="http://schemas.microsoft.com/office/drawing/2014/main" id="{C418E8F0-9BC6-471B-A635-0FCD172D5C8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962CEFE-1550-431F-940A-614F77363A4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9AB6E20A-C515-468B-92AB-874573F16CE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62" name="Text Box 2">
          <a:extLst>
            <a:ext uri="{FF2B5EF4-FFF2-40B4-BE49-F238E27FC236}">
              <a16:creationId xmlns:a16="http://schemas.microsoft.com/office/drawing/2014/main" id="{3A019E4E-E410-4924-8E6E-3FB4329B052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3" name="Text Box 2">
          <a:extLst>
            <a:ext uri="{FF2B5EF4-FFF2-40B4-BE49-F238E27FC236}">
              <a16:creationId xmlns:a16="http://schemas.microsoft.com/office/drawing/2014/main" id="{D3FA18A4-79B6-4FD3-B85A-FBD90C988B4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4" name="Text Box 2">
          <a:extLst>
            <a:ext uri="{FF2B5EF4-FFF2-40B4-BE49-F238E27FC236}">
              <a16:creationId xmlns:a16="http://schemas.microsoft.com/office/drawing/2014/main" id="{C22D5618-4BDB-4D52-A25C-0E61817D88C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5" name="Text Box 2">
          <a:extLst>
            <a:ext uri="{FF2B5EF4-FFF2-40B4-BE49-F238E27FC236}">
              <a16:creationId xmlns:a16="http://schemas.microsoft.com/office/drawing/2014/main" id="{73E01C32-68F4-4D5B-B16C-6DB5931811D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66" name="Text Box 2">
          <a:extLst>
            <a:ext uri="{FF2B5EF4-FFF2-40B4-BE49-F238E27FC236}">
              <a16:creationId xmlns:a16="http://schemas.microsoft.com/office/drawing/2014/main" id="{610B32FA-A49A-4A64-B7C9-C05750A7D68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7" name="Text Box 2">
          <a:extLst>
            <a:ext uri="{FF2B5EF4-FFF2-40B4-BE49-F238E27FC236}">
              <a16:creationId xmlns:a16="http://schemas.microsoft.com/office/drawing/2014/main" id="{7D54C3DD-EEA5-4FE8-9DEF-0CAFD279534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D64CE613-8E20-43D1-B2DD-1ECCB252880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69" name="Text Box 2">
          <a:extLst>
            <a:ext uri="{FF2B5EF4-FFF2-40B4-BE49-F238E27FC236}">
              <a16:creationId xmlns:a16="http://schemas.microsoft.com/office/drawing/2014/main" id="{C51F6A01-D037-4959-8455-86D41C8AA47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13AA887E-91C8-4572-905E-4D2F57FE0A1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A5D33943-0C24-48CA-890D-85701BF10C5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7138D94F-038E-43A5-969D-C31CE501CC6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3" name="Text Box 2">
          <a:extLst>
            <a:ext uri="{FF2B5EF4-FFF2-40B4-BE49-F238E27FC236}">
              <a16:creationId xmlns:a16="http://schemas.microsoft.com/office/drawing/2014/main" id="{CE1BC82D-3A87-4499-9CC1-B59BA79D8C6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28DBEC20-857A-4819-9E84-D3F713E7ACA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5" name="Text Box 2">
          <a:extLst>
            <a:ext uri="{FF2B5EF4-FFF2-40B4-BE49-F238E27FC236}">
              <a16:creationId xmlns:a16="http://schemas.microsoft.com/office/drawing/2014/main" id="{3AB469E0-08DA-40A6-BE1C-7FA7C99C719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6" name="Text Box 2">
          <a:extLst>
            <a:ext uri="{FF2B5EF4-FFF2-40B4-BE49-F238E27FC236}">
              <a16:creationId xmlns:a16="http://schemas.microsoft.com/office/drawing/2014/main" id="{65248B58-F167-4248-BAC3-0AFFE794BB4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7" name="Text Box 2">
          <a:extLst>
            <a:ext uri="{FF2B5EF4-FFF2-40B4-BE49-F238E27FC236}">
              <a16:creationId xmlns:a16="http://schemas.microsoft.com/office/drawing/2014/main" id="{61EC9221-2872-4220-A926-3A12779B9E1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521E9144-D7EC-4C22-BD77-B74086664BA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79" name="Text Box 2">
          <a:extLst>
            <a:ext uri="{FF2B5EF4-FFF2-40B4-BE49-F238E27FC236}">
              <a16:creationId xmlns:a16="http://schemas.microsoft.com/office/drawing/2014/main" id="{5A8B28AD-01EB-4981-A0D6-C4FCCD9D5AF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0" name="Text Box 2">
          <a:extLst>
            <a:ext uri="{FF2B5EF4-FFF2-40B4-BE49-F238E27FC236}">
              <a16:creationId xmlns:a16="http://schemas.microsoft.com/office/drawing/2014/main" id="{2A4F06FC-E856-40AF-9237-0927BD6632E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1" name="Text Box 2">
          <a:extLst>
            <a:ext uri="{FF2B5EF4-FFF2-40B4-BE49-F238E27FC236}">
              <a16:creationId xmlns:a16="http://schemas.microsoft.com/office/drawing/2014/main" id="{F70EA37A-C387-446D-867D-966645F1AE0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382" name="Text Box 2">
          <a:extLst>
            <a:ext uri="{FF2B5EF4-FFF2-40B4-BE49-F238E27FC236}">
              <a16:creationId xmlns:a16="http://schemas.microsoft.com/office/drawing/2014/main" id="{F2079887-3C6C-473D-AC09-67CD67D3F5D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3" name="Text Box 2">
          <a:extLst>
            <a:ext uri="{FF2B5EF4-FFF2-40B4-BE49-F238E27FC236}">
              <a16:creationId xmlns:a16="http://schemas.microsoft.com/office/drawing/2014/main" id="{4DD718C7-0663-4F06-BA80-72BE011E99D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4" name="Text Box 2">
          <a:extLst>
            <a:ext uri="{FF2B5EF4-FFF2-40B4-BE49-F238E27FC236}">
              <a16:creationId xmlns:a16="http://schemas.microsoft.com/office/drawing/2014/main" id="{66103D7D-6E59-4441-BF02-524ECB48678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385" name="Text Box 2">
          <a:extLst>
            <a:ext uri="{FF2B5EF4-FFF2-40B4-BE49-F238E27FC236}">
              <a16:creationId xmlns:a16="http://schemas.microsoft.com/office/drawing/2014/main" id="{D3981DE8-74EA-46F6-8D2F-6FBF583B9F3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3993C27E-8052-4A11-8DA0-04DA4720EB0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3FE5E797-5C67-4F93-853A-1E03C5F1FC3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8" name="Text Box 2">
          <a:extLst>
            <a:ext uri="{FF2B5EF4-FFF2-40B4-BE49-F238E27FC236}">
              <a16:creationId xmlns:a16="http://schemas.microsoft.com/office/drawing/2014/main" id="{D0808AEC-A91A-4BFF-965F-B47E6A8B4C6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89" name="Text Box 2">
          <a:extLst>
            <a:ext uri="{FF2B5EF4-FFF2-40B4-BE49-F238E27FC236}">
              <a16:creationId xmlns:a16="http://schemas.microsoft.com/office/drawing/2014/main" id="{25B4350E-C67C-4833-AAF8-E7B72453F37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0" name="Text Box 2">
          <a:extLst>
            <a:ext uri="{FF2B5EF4-FFF2-40B4-BE49-F238E27FC236}">
              <a16:creationId xmlns:a16="http://schemas.microsoft.com/office/drawing/2014/main" id="{438E5B80-9C8C-475A-853A-C73DCC066ED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974DF580-A6D4-4574-B616-83764114172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2" name="Text Box 2">
          <a:extLst>
            <a:ext uri="{FF2B5EF4-FFF2-40B4-BE49-F238E27FC236}">
              <a16:creationId xmlns:a16="http://schemas.microsoft.com/office/drawing/2014/main" id="{3A220A19-3D7C-43F5-B9DC-EEEF6FAC98F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F42DBB6B-BBF6-4577-8D0D-C4C310656CD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4" name="Text Box 2">
          <a:extLst>
            <a:ext uri="{FF2B5EF4-FFF2-40B4-BE49-F238E27FC236}">
              <a16:creationId xmlns:a16="http://schemas.microsoft.com/office/drawing/2014/main" id="{FD309ED8-95C7-4FAD-BAA2-DFC19E1FAE9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9599CEB3-020C-4198-97BD-411429D5BF0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6" name="Text Box 2">
          <a:extLst>
            <a:ext uri="{FF2B5EF4-FFF2-40B4-BE49-F238E27FC236}">
              <a16:creationId xmlns:a16="http://schemas.microsoft.com/office/drawing/2014/main" id="{5928E851-968D-4533-9169-71FDE3E5D1E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7" name="Text Box 2">
          <a:extLst>
            <a:ext uri="{FF2B5EF4-FFF2-40B4-BE49-F238E27FC236}">
              <a16:creationId xmlns:a16="http://schemas.microsoft.com/office/drawing/2014/main" id="{225AD16A-E7D3-4939-AA27-9E06363CF1C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8" name="Text Box 2">
          <a:extLst>
            <a:ext uri="{FF2B5EF4-FFF2-40B4-BE49-F238E27FC236}">
              <a16:creationId xmlns:a16="http://schemas.microsoft.com/office/drawing/2014/main" id="{8C261EED-8E48-4AE5-A7B3-BD87EEE930D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399" name="Text Box 2">
          <a:extLst>
            <a:ext uri="{FF2B5EF4-FFF2-40B4-BE49-F238E27FC236}">
              <a16:creationId xmlns:a16="http://schemas.microsoft.com/office/drawing/2014/main" id="{F69E2D18-01D6-4BBF-949C-2B5C9B642FF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0" name="Text Box 2">
          <a:extLst>
            <a:ext uri="{FF2B5EF4-FFF2-40B4-BE49-F238E27FC236}">
              <a16:creationId xmlns:a16="http://schemas.microsoft.com/office/drawing/2014/main" id="{9475D1CB-7539-4E98-93B0-578ADA044E6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30F7765B-ABE2-4A6F-8841-5D07886C4BC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02" name="Text Box 2">
          <a:extLst>
            <a:ext uri="{FF2B5EF4-FFF2-40B4-BE49-F238E27FC236}">
              <a16:creationId xmlns:a16="http://schemas.microsoft.com/office/drawing/2014/main" id="{550D6A59-5B75-4830-8610-BFDB611748C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A0AE3D32-6625-49C3-B201-A03B7569E5A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04" name="Text Box 2">
          <a:extLst>
            <a:ext uri="{FF2B5EF4-FFF2-40B4-BE49-F238E27FC236}">
              <a16:creationId xmlns:a16="http://schemas.microsoft.com/office/drawing/2014/main" id="{D0626E1B-EA2A-474A-8EBB-4586BFD6F3D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359BB995-C789-47E2-A07A-C246B1B677B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6" name="Text Box 2">
          <a:extLst>
            <a:ext uri="{FF2B5EF4-FFF2-40B4-BE49-F238E27FC236}">
              <a16:creationId xmlns:a16="http://schemas.microsoft.com/office/drawing/2014/main" id="{73348778-F087-4890-A6C8-9C2A56FD0CC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7" name="Text Box 2">
          <a:extLst>
            <a:ext uri="{FF2B5EF4-FFF2-40B4-BE49-F238E27FC236}">
              <a16:creationId xmlns:a16="http://schemas.microsoft.com/office/drawing/2014/main" id="{37C1C219-5E8F-4476-BD7F-6A72BC8B7E9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8" name="Text Box 2">
          <a:extLst>
            <a:ext uri="{FF2B5EF4-FFF2-40B4-BE49-F238E27FC236}">
              <a16:creationId xmlns:a16="http://schemas.microsoft.com/office/drawing/2014/main" id="{4ED0C229-AAEE-43C5-AA54-52FE17CDE44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0622C6E6-005C-478B-9EED-65B0FACCF88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0" name="Text Box 2">
          <a:extLst>
            <a:ext uri="{FF2B5EF4-FFF2-40B4-BE49-F238E27FC236}">
              <a16:creationId xmlns:a16="http://schemas.microsoft.com/office/drawing/2014/main" id="{3BEFCB5F-E304-4955-96DA-B23BBCEAABD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6BD3657F-EB39-4318-8520-5246AD3814B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2" name="Text Box 2">
          <a:extLst>
            <a:ext uri="{FF2B5EF4-FFF2-40B4-BE49-F238E27FC236}">
              <a16:creationId xmlns:a16="http://schemas.microsoft.com/office/drawing/2014/main" id="{3A757240-A76A-4FBA-8672-E62027B4560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3" name="Text Box 2">
          <a:extLst>
            <a:ext uri="{FF2B5EF4-FFF2-40B4-BE49-F238E27FC236}">
              <a16:creationId xmlns:a16="http://schemas.microsoft.com/office/drawing/2014/main" id="{F4AEEDB8-DA14-4D44-B580-0ACE104C009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4" name="Text Box 2">
          <a:extLst>
            <a:ext uri="{FF2B5EF4-FFF2-40B4-BE49-F238E27FC236}">
              <a16:creationId xmlns:a16="http://schemas.microsoft.com/office/drawing/2014/main" id="{BBAB2729-8D90-43A7-AADB-6417DDBFDF3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5" name="Text Box 2">
          <a:extLst>
            <a:ext uri="{FF2B5EF4-FFF2-40B4-BE49-F238E27FC236}">
              <a16:creationId xmlns:a16="http://schemas.microsoft.com/office/drawing/2014/main" id="{4F35D29E-0F97-4449-88C4-01EED9B49D1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16" name="Text Box 2">
          <a:extLst>
            <a:ext uri="{FF2B5EF4-FFF2-40B4-BE49-F238E27FC236}">
              <a16:creationId xmlns:a16="http://schemas.microsoft.com/office/drawing/2014/main" id="{E1FEC132-C946-45FA-80D6-372CBD16515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417" name="Text Box 2">
          <a:extLst>
            <a:ext uri="{FF2B5EF4-FFF2-40B4-BE49-F238E27FC236}">
              <a16:creationId xmlns:a16="http://schemas.microsoft.com/office/drawing/2014/main" id="{A06C271C-2C15-4E21-B51B-665E76F7E66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18" name="Text Box 2">
          <a:extLst>
            <a:ext uri="{FF2B5EF4-FFF2-40B4-BE49-F238E27FC236}">
              <a16:creationId xmlns:a16="http://schemas.microsoft.com/office/drawing/2014/main" id="{C33FA959-B87F-41BB-97D0-B91D6844DDD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19" name="Text Box 2">
          <a:extLst>
            <a:ext uri="{FF2B5EF4-FFF2-40B4-BE49-F238E27FC236}">
              <a16:creationId xmlns:a16="http://schemas.microsoft.com/office/drawing/2014/main" id="{E5657F13-127F-4365-ABCA-0687E597E92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0" name="Text Box 2">
          <a:extLst>
            <a:ext uri="{FF2B5EF4-FFF2-40B4-BE49-F238E27FC236}">
              <a16:creationId xmlns:a16="http://schemas.microsoft.com/office/drawing/2014/main" id="{2086EFAA-0934-459C-B3B2-08369F1AC34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1" name="Text Box 2">
          <a:extLst>
            <a:ext uri="{FF2B5EF4-FFF2-40B4-BE49-F238E27FC236}">
              <a16:creationId xmlns:a16="http://schemas.microsoft.com/office/drawing/2014/main" id="{320C9F19-23E7-49EE-9D08-D355A851E54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2" name="Text Box 2">
          <a:extLst>
            <a:ext uri="{FF2B5EF4-FFF2-40B4-BE49-F238E27FC236}">
              <a16:creationId xmlns:a16="http://schemas.microsoft.com/office/drawing/2014/main" id="{35E08BD8-A9F4-4F89-B6FF-E8B919BBE71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EC19E468-D333-4980-8CC6-2F2D42F3455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424" name="Text Box 2">
          <a:extLst>
            <a:ext uri="{FF2B5EF4-FFF2-40B4-BE49-F238E27FC236}">
              <a16:creationId xmlns:a16="http://schemas.microsoft.com/office/drawing/2014/main" id="{0EC79020-283F-4546-B24A-AD245E5A73D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5" name="Text Box 2">
          <a:extLst>
            <a:ext uri="{FF2B5EF4-FFF2-40B4-BE49-F238E27FC236}">
              <a16:creationId xmlns:a16="http://schemas.microsoft.com/office/drawing/2014/main" id="{A50701A8-2211-4EFB-921D-FF8475981D2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6" name="Text Box 2">
          <a:extLst>
            <a:ext uri="{FF2B5EF4-FFF2-40B4-BE49-F238E27FC236}">
              <a16:creationId xmlns:a16="http://schemas.microsoft.com/office/drawing/2014/main" id="{774C5A7B-0EF5-4E1C-8143-21956080974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27" name="Text Box 2">
          <a:extLst>
            <a:ext uri="{FF2B5EF4-FFF2-40B4-BE49-F238E27FC236}">
              <a16:creationId xmlns:a16="http://schemas.microsoft.com/office/drawing/2014/main" id="{617841B4-B7C0-4162-AF75-E1A9D4FDE26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8" name="Text Box 2">
          <a:extLst>
            <a:ext uri="{FF2B5EF4-FFF2-40B4-BE49-F238E27FC236}">
              <a16:creationId xmlns:a16="http://schemas.microsoft.com/office/drawing/2014/main" id="{557B008F-5E52-44BA-9805-52F019BF451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29" name="Text Box 2">
          <a:extLst>
            <a:ext uri="{FF2B5EF4-FFF2-40B4-BE49-F238E27FC236}">
              <a16:creationId xmlns:a16="http://schemas.microsoft.com/office/drawing/2014/main" id="{3E494057-096B-48D4-AE22-510FF779239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30" name="Text Box 2">
          <a:extLst>
            <a:ext uri="{FF2B5EF4-FFF2-40B4-BE49-F238E27FC236}">
              <a16:creationId xmlns:a16="http://schemas.microsoft.com/office/drawing/2014/main" id="{B7B66173-DB41-4C34-8F1D-41685DCA30A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0550"/>
    <xdr:sp macro="" textlink="">
      <xdr:nvSpPr>
        <xdr:cNvPr id="11431" name="Text Box 2">
          <a:extLst>
            <a:ext uri="{FF2B5EF4-FFF2-40B4-BE49-F238E27FC236}">
              <a16:creationId xmlns:a16="http://schemas.microsoft.com/office/drawing/2014/main" id="{CF37528B-1255-4861-A80D-D782F0C9294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32" name="Text Box 2">
          <a:extLst>
            <a:ext uri="{FF2B5EF4-FFF2-40B4-BE49-F238E27FC236}">
              <a16:creationId xmlns:a16="http://schemas.microsoft.com/office/drawing/2014/main" id="{5782AB79-0B3A-4779-983A-616DCC636AE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59539020-F957-4CC7-B760-0C6B2C98169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434" name="Text Box 2">
          <a:extLst>
            <a:ext uri="{FF2B5EF4-FFF2-40B4-BE49-F238E27FC236}">
              <a16:creationId xmlns:a16="http://schemas.microsoft.com/office/drawing/2014/main" id="{97930CBD-9511-4A65-AFE6-95785B781C2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35" name="Text Box 2">
          <a:extLst>
            <a:ext uri="{FF2B5EF4-FFF2-40B4-BE49-F238E27FC236}">
              <a16:creationId xmlns:a16="http://schemas.microsoft.com/office/drawing/2014/main" id="{0F31A941-48CE-4881-9415-7E3D8D647F6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687A802D-CBAA-4687-A4EE-12A876AB7A6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37" name="Text Box 2">
          <a:extLst>
            <a:ext uri="{FF2B5EF4-FFF2-40B4-BE49-F238E27FC236}">
              <a16:creationId xmlns:a16="http://schemas.microsoft.com/office/drawing/2014/main" id="{80D570ED-12D1-452A-89A4-3F45C350E7D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38" name="Text Box 2">
          <a:extLst>
            <a:ext uri="{FF2B5EF4-FFF2-40B4-BE49-F238E27FC236}">
              <a16:creationId xmlns:a16="http://schemas.microsoft.com/office/drawing/2014/main" id="{F2670BD9-B092-4DD8-9607-EB0FA6552ED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39" name="Text Box 2">
          <a:extLst>
            <a:ext uri="{FF2B5EF4-FFF2-40B4-BE49-F238E27FC236}">
              <a16:creationId xmlns:a16="http://schemas.microsoft.com/office/drawing/2014/main" id="{9A6D26EC-02E7-42ED-9C00-FCF53D36231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0" name="Text Box 2">
          <a:extLst>
            <a:ext uri="{FF2B5EF4-FFF2-40B4-BE49-F238E27FC236}">
              <a16:creationId xmlns:a16="http://schemas.microsoft.com/office/drawing/2014/main" id="{D85E5EF2-DDF0-4651-9868-E52845DCBE4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1" name="Text Box 2">
          <a:extLst>
            <a:ext uri="{FF2B5EF4-FFF2-40B4-BE49-F238E27FC236}">
              <a16:creationId xmlns:a16="http://schemas.microsoft.com/office/drawing/2014/main" id="{51B7FAAB-36E9-44AB-91DC-BD33ED3CE4C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2" name="Text Box 2">
          <a:extLst>
            <a:ext uri="{FF2B5EF4-FFF2-40B4-BE49-F238E27FC236}">
              <a16:creationId xmlns:a16="http://schemas.microsoft.com/office/drawing/2014/main" id="{9E5CA3C1-D70E-4F12-9B82-302951110B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43" name="Text Box 2">
          <a:extLst>
            <a:ext uri="{FF2B5EF4-FFF2-40B4-BE49-F238E27FC236}">
              <a16:creationId xmlns:a16="http://schemas.microsoft.com/office/drawing/2014/main" id="{23A897D3-14BA-4631-B7E0-459BB295942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4" name="Text Box 2">
          <a:extLst>
            <a:ext uri="{FF2B5EF4-FFF2-40B4-BE49-F238E27FC236}">
              <a16:creationId xmlns:a16="http://schemas.microsoft.com/office/drawing/2014/main" id="{E8B0409F-C0E7-4E5B-A588-45D794BAC70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5" name="Text Box 2">
          <a:extLst>
            <a:ext uri="{FF2B5EF4-FFF2-40B4-BE49-F238E27FC236}">
              <a16:creationId xmlns:a16="http://schemas.microsoft.com/office/drawing/2014/main" id="{7CFB5C0B-D6E2-440F-B8E6-E712C507E40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6" name="Text Box 2">
          <a:extLst>
            <a:ext uri="{FF2B5EF4-FFF2-40B4-BE49-F238E27FC236}">
              <a16:creationId xmlns:a16="http://schemas.microsoft.com/office/drawing/2014/main" id="{E52C4189-3E1C-4D39-A296-EF59C12FE19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47" name="Text Box 2">
          <a:extLst>
            <a:ext uri="{FF2B5EF4-FFF2-40B4-BE49-F238E27FC236}">
              <a16:creationId xmlns:a16="http://schemas.microsoft.com/office/drawing/2014/main" id="{442529F1-8129-48E6-81C8-9F13FA9825E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8" name="Text Box 2">
          <a:extLst>
            <a:ext uri="{FF2B5EF4-FFF2-40B4-BE49-F238E27FC236}">
              <a16:creationId xmlns:a16="http://schemas.microsoft.com/office/drawing/2014/main" id="{DEF7F228-2EF3-49A5-87B6-7029210B1DC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49" name="Text Box 2">
          <a:extLst>
            <a:ext uri="{FF2B5EF4-FFF2-40B4-BE49-F238E27FC236}">
              <a16:creationId xmlns:a16="http://schemas.microsoft.com/office/drawing/2014/main" id="{00DEB85D-3B5E-4A6C-A497-D2300797B6A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0" name="Text Box 2">
          <a:extLst>
            <a:ext uri="{FF2B5EF4-FFF2-40B4-BE49-F238E27FC236}">
              <a16:creationId xmlns:a16="http://schemas.microsoft.com/office/drawing/2014/main" id="{AAD33754-E395-46A0-9F65-9D8AA26B1C4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51" name="Text Box 2">
          <a:extLst>
            <a:ext uri="{FF2B5EF4-FFF2-40B4-BE49-F238E27FC236}">
              <a16:creationId xmlns:a16="http://schemas.microsoft.com/office/drawing/2014/main" id="{CDF229D8-A298-4094-AFD7-1D3490459BB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2" name="Text Box 2">
          <a:extLst>
            <a:ext uri="{FF2B5EF4-FFF2-40B4-BE49-F238E27FC236}">
              <a16:creationId xmlns:a16="http://schemas.microsoft.com/office/drawing/2014/main" id="{A6303712-66E8-40CE-B8D3-BE973BF416F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3" name="Text Box 2">
          <a:extLst>
            <a:ext uri="{FF2B5EF4-FFF2-40B4-BE49-F238E27FC236}">
              <a16:creationId xmlns:a16="http://schemas.microsoft.com/office/drawing/2014/main" id="{B49EEEEB-C18B-4252-B92F-05AC8383787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4" name="Text Box 2">
          <a:extLst>
            <a:ext uri="{FF2B5EF4-FFF2-40B4-BE49-F238E27FC236}">
              <a16:creationId xmlns:a16="http://schemas.microsoft.com/office/drawing/2014/main" id="{23584012-D1D1-4FAD-8134-BB0272BAA8C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55" name="Text Box 2">
          <a:extLst>
            <a:ext uri="{FF2B5EF4-FFF2-40B4-BE49-F238E27FC236}">
              <a16:creationId xmlns:a16="http://schemas.microsoft.com/office/drawing/2014/main" id="{31A6634A-01E7-4859-A1CC-1DF880F5F13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6" name="Text Box 2">
          <a:extLst>
            <a:ext uri="{FF2B5EF4-FFF2-40B4-BE49-F238E27FC236}">
              <a16:creationId xmlns:a16="http://schemas.microsoft.com/office/drawing/2014/main" id="{96B3C8E5-2CF4-4B9A-B948-8DB532ED0D8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7" name="Text Box 2">
          <a:extLst>
            <a:ext uri="{FF2B5EF4-FFF2-40B4-BE49-F238E27FC236}">
              <a16:creationId xmlns:a16="http://schemas.microsoft.com/office/drawing/2014/main" id="{21471D10-907C-4674-A0C4-704E308A579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0993A6B7-0072-410D-81A9-C29545AF3AB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E4BEDD0C-9385-4739-9BC4-F8F84DE77E1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0" name="Text Box 2">
          <a:extLst>
            <a:ext uri="{FF2B5EF4-FFF2-40B4-BE49-F238E27FC236}">
              <a16:creationId xmlns:a16="http://schemas.microsoft.com/office/drawing/2014/main" id="{C134D372-F1F0-4098-8D61-18DC19E04BD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id="{037AED21-AA55-4122-BACA-D4DC157B8E9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2" name="Text Box 2">
          <a:extLst>
            <a:ext uri="{FF2B5EF4-FFF2-40B4-BE49-F238E27FC236}">
              <a16:creationId xmlns:a16="http://schemas.microsoft.com/office/drawing/2014/main" id="{7992251C-04EE-461C-9CE7-8489B471BFE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5C0E2092-6660-4EEC-B9A4-27FFB411261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4" name="Text Box 2">
          <a:extLst>
            <a:ext uri="{FF2B5EF4-FFF2-40B4-BE49-F238E27FC236}">
              <a16:creationId xmlns:a16="http://schemas.microsoft.com/office/drawing/2014/main" id="{6B3C0875-7C5B-431C-8811-FDFA9EAD215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5" name="Text Box 2">
          <a:extLst>
            <a:ext uri="{FF2B5EF4-FFF2-40B4-BE49-F238E27FC236}">
              <a16:creationId xmlns:a16="http://schemas.microsoft.com/office/drawing/2014/main" id="{D9B51287-480F-41E7-982F-1F38CC14A25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6" name="Text Box 2">
          <a:extLst>
            <a:ext uri="{FF2B5EF4-FFF2-40B4-BE49-F238E27FC236}">
              <a16:creationId xmlns:a16="http://schemas.microsoft.com/office/drawing/2014/main" id="{A4F2CC36-26A4-412C-A864-4E842754CB8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67" name="Text Box 2">
          <a:extLst>
            <a:ext uri="{FF2B5EF4-FFF2-40B4-BE49-F238E27FC236}">
              <a16:creationId xmlns:a16="http://schemas.microsoft.com/office/drawing/2014/main" id="{14EC24ED-7EEB-4D61-BBF4-350FF171969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36918262-BD9F-4FED-A186-119E402901D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69" name="Text Box 2">
          <a:extLst>
            <a:ext uri="{FF2B5EF4-FFF2-40B4-BE49-F238E27FC236}">
              <a16:creationId xmlns:a16="http://schemas.microsoft.com/office/drawing/2014/main" id="{83EF3887-23D4-4BCC-AD36-129C61CCE2A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CEA21DA4-49F9-4A4B-ACA4-AB9014B626E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1" name="Text Box 2">
          <a:extLst>
            <a:ext uri="{FF2B5EF4-FFF2-40B4-BE49-F238E27FC236}">
              <a16:creationId xmlns:a16="http://schemas.microsoft.com/office/drawing/2014/main" id="{0B144489-F82A-4683-99BE-2D12A381F7E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2" name="Text Box 2">
          <a:extLst>
            <a:ext uri="{FF2B5EF4-FFF2-40B4-BE49-F238E27FC236}">
              <a16:creationId xmlns:a16="http://schemas.microsoft.com/office/drawing/2014/main" id="{ADD1F1D4-E65A-4281-A4ED-056F1E9B014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3" name="Text Box 2">
          <a:extLst>
            <a:ext uri="{FF2B5EF4-FFF2-40B4-BE49-F238E27FC236}">
              <a16:creationId xmlns:a16="http://schemas.microsoft.com/office/drawing/2014/main" id="{35F44C0B-988D-4A39-9A22-9BD71415398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4" name="Text Box 2">
          <a:extLst>
            <a:ext uri="{FF2B5EF4-FFF2-40B4-BE49-F238E27FC236}">
              <a16:creationId xmlns:a16="http://schemas.microsoft.com/office/drawing/2014/main" id="{2450DF5F-08DC-4948-A2D9-B06E879957F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5" name="Text Box 2">
          <a:extLst>
            <a:ext uri="{FF2B5EF4-FFF2-40B4-BE49-F238E27FC236}">
              <a16:creationId xmlns:a16="http://schemas.microsoft.com/office/drawing/2014/main" id="{367A775A-FFA1-4593-BD05-0ACD08ED955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6" name="Text Box 2">
          <a:extLst>
            <a:ext uri="{FF2B5EF4-FFF2-40B4-BE49-F238E27FC236}">
              <a16:creationId xmlns:a16="http://schemas.microsoft.com/office/drawing/2014/main" id="{15DE7383-79DE-4B6E-85E5-0E0D1CA4478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7" name="Text Box 2">
          <a:extLst>
            <a:ext uri="{FF2B5EF4-FFF2-40B4-BE49-F238E27FC236}">
              <a16:creationId xmlns:a16="http://schemas.microsoft.com/office/drawing/2014/main" id="{EBAB564E-422A-412C-B6EB-8C9C06B1968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9BC42787-23A2-4CB1-85BF-A0BEAADB7C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79" name="Text Box 2">
          <a:extLst>
            <a:ext uri="{FF2B5EF4-FFF2-40B4-BE49-F238E27FC236}">
              <a16:creationId xmlns:a16="http://schemas.microsoft.com/office/drawing/2014/main" id="{E407010E-7616-4B21-AF67-3674CAD7860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0" name="Text Box 2">
          <a:extLst>
            <a:ext uri="{FF2B5EF4-FFF2-40B4-BE49-F238E27FC236}">
              <a16:creationId xmlns:a16="http://schemas.microsoft.com/office/drawing/2014/main" id="{78787D33-BCA3-48B6-92DC-AF12E752AAA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1" name="Text Box 2">
          <a:extLst>
            <a:ext uri="{FF2B5EF4-FFF2-40B4-BE49-F238E27FC236}">
              <a16:creationId xmlns:a16="http://schemas.microsoft.com/office/drawing/2014/main" id="{D3BB6962-BF91-444B-BF1B-CCA336FF3FF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2" name="Text Box 2">
          <a:extLst>
            <a:ext uri="{FF2B5EF4-FFF2-40B4-BE49-F238E27FC236}">
              <a16:creationId xmlns:a16="http://schemas.microsoft.com/office/drawing/2014/main" id="{7988129B-1A86-4769-BE34-76F60E2DE52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3" name="Text Box 2">
          <a:extLst>
            <a:ext uri="{FF2B5EF4-FFF2-40B4-BE49-F238E27FC236}">
              <a16:creationId xmlns:a16="http://schemas.microsoft.com/office/drawing/2014/main" id="{BA8D4A7F-C51E-49DF-84F2-7230C47CE8D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4" name="Text Box 2">
          <a:extLst>
            <a:ext uri="{FF2B5EF4-FFF2-40B4-BE49-F238E27FC236}">
              <a16:creationId xmlns:a16="http://schemas.microsoft.com/office/drawing/2014/main" id="{22D5BF69-8820-4BA0-8B9A-3184BD07986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85" name="Text Box 2">
          <a:extLst>
            <a:ext uri="{FF2B5EF4-FFF2-40B4-BE49-F238E27FC236}">
              <a16:creationId xmlns:a16="http://schemas.microsoft.com/office/drawing/2014/main" id="{30428DBC-14E2-4C5F-B9E7-8C410304E86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590550"/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E703269A-2522-4700-A28C-293A902B1B6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87" name="Text Box 2">
          <a:extLst>
            <a:ext uri="{FF2B5EF4-FFF2-40B4-BE49-F238E27FC236}">
              <a16:creationId xmlns:a16="http://schemas.microsoft.com/office/drawing/2014/main" id="{77E0A029-63C9-4997-9898-BEEF9632B7C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9CE72EBA-6A94-48A1-BCB5-44CBEBF25E8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0</xdr:rowOff>
    </xdr:from>
    <xdr:ext cx="95250" cy="630331"/>
    <xdr:sp macro="" textlink="">
      <xdr:nvSpPr>
        <xdr:cNvPr id="11489" name="Text Box 2">
          <a:extLst>
            <a:ext uri="{FF2B5EF4-FFF2-40B4-BE49-F238E27FC236}">
              <a16:creationId xmlns:a16="http://schemas.microsoft.com/office/drawing/2014/main" id="{EB82A567-4396-4751-B6D4-FA689CE62B8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0" name="Text Box 2">
          <a:extLst>
            <a:ext uri="{FF2B5EF4-FFF2-40B4-BE49-F238E27FC236}">
              <a16:creationId xmlns:a16="http://schemas.microsoft.com/office/drawing/2014/main" id="{8D6434B2-F382-4ED4-B955-441A54EC7BB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1" name="Text Box 2">
          <a:extLst>
            <a:ext uri="{FF2B5EF4-FFF2-40B4-BE49-F238E27FC236}">
              <a16:creationId xmlns:a16="http://schemas.microsoft.com/office/drawing/2014/main" id="{EE78B1A8-F745-4166-9631-330E73369BE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8D4A8730-FB02-40C1-947C-43DEDCE46CC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3" name="Text Box 2">
          <a:extLst>
            <a:ext uri="{FF2B5EF4-FFF2-40B4-BE49-F238E27FC236}">
              <a16:creationId xmlns:a16="http://schemas.microsoft.com/office/drawing/2014/main" id="{9D3BF489-0D4D-42BE-BC31-7F345D71B6F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4" name="Text Box 2">
          <a:extLst>
            <a:ext uri="{FF2B5EF4-FFF2-40B4-BE49-F238E27FC236}">
              <a16:creationId xmlns:a16="http://schemas.microsoft.com/office/drawing/2014/main" id="{55A2AAE2-2B11-470D-A7B7-808276C0DE5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BCE770AF-F9A7-4CEC-9748-EBEAC45DA3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6" name="Text Box 2">
          <a:extLst>
            <a:ext uri="{FF2B5EF4-FFF2-40B4-BE49-F238E27FC236}">
              <a16:creationId xmlns:a16="http://schemas.microsoft.com/office/drawing/2014/main" id="{11F910D8-DA11-4C09-8C08-1ECC88D4885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7" name="Text Box 2">
          <a:extLst>
            <a:ext uri="{FF2B5EF4-FFF2-40B4-BE49-F238E27FC236}">
              <a16:creationId xmlns:a16="http://schemas.microsoft.com/office/drawing/2014/main" id="{3B3B41CC-D750-41D8-82AA-388B4B58884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25531"/>
    <xdr:sp macro="" textlink="">
      <xdr:nvSpPr>
        <xdr:cNvPr id="11498" name="Text Box 2">
          <a:extLst>
            <a:ext uri="{FF2B5EF4-FFF2-40B4-BE49-F238E27FC236}">
              <a16:creationId xmlns:a16="http://schemas.microsoft.com/office/drawing/2014/main" id="{7CF98E06-959C-4E9F-B802-360F4D58738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499" name="Text Box 2">
          <a:extLst>
            <a:ext uri="{FF2B5EF4-FFF2-40B4-BE49-F238E27FC236}">
              <a16:creationId xmlns:a16="http://schemas.microsoft.com/office/drawing/2014/main" id="{2719AC53-1973-4B89-BB83-3B61BE05A9B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0" name="Text Box 2">
          <a:extLst>
            <a:ext uri="{FF2B5EF4-FFF2-40B4-BE49-F238E27FC236}">
              <a16:creationId xmlns:a16="http://schemas.microsoft.com/office/drawing/2014/main" id="{7F563C8E-768F-472E-BC69-D807A6D000A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1" name="Text Box 2">
          <a:extLst>
            <a:ext uri="{FF2B5EF4-FFF2-40B4-BE49-F238E27FC236}">
              <a16:creationId xmlns:a16="http://schemas.microsoft.com/office/drawing/2014/main" id="{2BD9B0B2-5686-4E4B-B800-CFDF4371602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9514"/>
    <xdr:sp macro="" textlink="">
      <xdr:nvSpPr>
        <xdr:cNvPr id="11502" name="Text Box 2">
          <a:extLst>
            <a:ext uri="{FF2B5EF4-FFF2-40B4-BE49-F238E27FC236}">
              <a16:creationId xmlns:a16="http://schemas.microsoft.com/office/drawing/2014/main" id="{407DA138-7921-43C5-85FA-9840948265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03" name="Text Box 2">
          <a:extLst>
            <a:ext uri="{FF2B5EF4-FFF2-40B4-BE49-F238E27FC236}">
              <a16:creationId xmlns:a16="http://schemas.microsoft.com/office/drawing/2014/main" id="{47915E01-64C4-4E14-B196-A2F645A6387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04" name="Text Box 2">
          <a:extLst>
            <a:ext uri="{FF2B5EF4-FFF2-40B4-BE49-F238E27FC236}">
              <a16:creationId xmlns:a16="http://schemas.microsoft.com/office/drawing/2014/main" id="{3F8C427F-4ECC-4740-800B-FC5A8C28B9E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05" name="Text Box 2">
          <a:extLst>
            <a:ext uri="{FF2B5EF4-FFF2-40B4-BE49-F238E27FC236}">
              <a16:creationId xmlns:a16="http://schemas.microsoft.com/office/drawing/2014/main" id="{D862D9A8-5630-4C55-8952-37C7C9D0880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6" name="Text Box 2">
          <a:extLst>
            <a:ext uri="{FF2B5EF4-FFF2-40B4-BE49-F238E27FC236}">
              <a16:creationId xmlns:a16="http://schemas.microsoft.com/office/drawing/2014/main" id="{FA349CEE-BAA6-41AC-945B-2A1A760ADD2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7" name="Text Box 2">
          <a:extLst>
            <a:ext uri="{FF2B5EF4-FFF2-40B4-BE49-F238E27FC236}">
              <a16:creationId xmlns:a16="http://schemas.microsoft.com/office/drawing/2014/main" id="{C180FB98-6A6D-4537-BB99-56164E6E8D8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330013"/>
    <xdr:sp macro="" textlink="">
      <xdr:nvSpPr>
        <xdr:cNvPr id="11508" name="Text Box 2">
          <a:extLst>
            <a:ext uri="{FF2B5EF4-FFF2-40B4-BE49-F238E27FC236}">
              <a16:creationId xmlns:a16="http://schemas.microsoft.com/office/drawing/2014/main" id="{0E61BC58-5203-4AD7-B697-F88B2F1DA04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599514"/>
    <xdr:sp macro="" textlink="">
      <xdr:nvSpPr>
        <xdr:cNvPr id="11509" name="Text Box 2">
          <a:extLst>
            <a:ext uri="{FF2B5EF4-FFF2-40B4-BE49-F238E27FC236}">
              <a16:creationId xmlns:a16="http://schemas.microsoft.com/office/drawing/2014/main" id="{3B9E31AF-A677-4662-AD38-66905595A12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10" name="Text Box 2">
          <a:extLst>
            <a:ext uri="{FF2B5EF4-FFF2-40B4-BE49-F238E27FC236}">
              <a16:creationId xmlns:a16="http://schemas.microsoft.com/office/drawing/2014/main" id="{1455864E-26D0-4EA5-AA01-04515CA784B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11" name="Text Box 2">
          <a:extLst>
            <a:ext uri="{FF2B5EF4-FFF2-40B4-BE49-F238E27FC236}">
              <a16:creationId xmlns:a16="http://schemas.microsoft.com/office/drawing/2014/main" id="{29C6B1AE-F842-482E-8ECF-57671E059D2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630331"/>
    <xdr:sp macro="" textlink="">
      <xdr:nvSpPr>
        <xdr:cNvPr id="11512" name="Text Box 2">
          <a:extLst>
            <a:ext uri="{FF2B5EF4-FFF2-40B4-BE49-F238E27FC236}">
              <a16:creationId xmlns:a16="http://schemas.microsoft.com/office/drawing/2014/main" id="{2775A14C-32E0-4027-9124-158D033CAC2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AF217E9-231E-49BC-8538-F78A547AE443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4" name="Text Box 2">
          <a:extLst>
            <a:ext uri="{FF2B5EF4-FFF2-40B4-BE49-F238E27FC236}">
              <a16:creationId xmlns:a16="http://schemas.microsoft.com/office/drawing/2014/main" id="{81BF26AD-F580-4C78-80A2-9C3564C44934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5" name="Text Box 2">
          <a:extLst>
            <a:ext uri="{FF2B5EF4-FFF2-40B4-BE49-F238E27FC236}">
              <a16:creationId xmlns:a16="http://schemas.microsoft.com/office/drawing/2014/main" id="{F0169434-7D26-4FCA-97F0-1DC9737A3AB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6" name="Text Box 2">
          <a:extLst>
            <a:ext uri="{FF2B5EF4-FFF2-40B4-BE49-F238E27FC236}">
              <a16:creationId xmlns:a16="http://schemas.microsoft.com/office/drawing/2014/main" id="{EAFA7546-1375-404A-BE3B-BE8245335BCE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7" name="Text Box 2">
          <a:extLst>
            <a:ext uri="{FF2B5EF4-FFF2-40B4-BE49-F238E27FC236}">
              <a16:creationId xmlns:a16="http://schemas.microsoft.com/office/drawing/2014/main" id="{C087610D-6066-476A-B5A8-523A651D1546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8" name="Text Box 2">
          <a:extLst>
            <a:ext uri="{FF2B5EF4-FFF2-40B4-BE49-F238E27FC236}">
              <a16:creationId xmlns:a16="http://schemas.microsoft.com/office/drawing/2014/main" id="{74CA8751-1397-4AD3-AA2F-A90733F65F8B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19" name="Text Box 2">
          <a:extLst>
            <a:ext uri="{FF2B5EF4-FFF2-40B4-BE49-F238E27FC236}">
              <a16:creationId xmlns:a16="http://schemas.microsoft.com/office/drawing/2014/main" id="{524C1189-E07D-45B4-B53C-D54802F3C5F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0" name="Text Box 2">
          <a:extLst>
            <a:ext uri="{FF2B5EF4-FFF2-40B4-BE49-F238E27FC236}">
              <a16:creationId xmlns:a16="http://schemas.microsoft.com/office/drawing/2014/main" id="{9072EA7A-C0AD-4289-AE90-64E0FB3F0330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1" name="Text Box 2">
          <a:extLst>
            <a:ext uri="{FF2B5EF4-FFF2-40B4-BE49-F238E27FC236}">
              <a16:creationId xmlns:a16="http://schemas.microsoft.com/office/drawing/2014/main" id="{ABE71E07-A165-4774-8E5A-C720C95C917A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1C359E16-DFAD-408A-9059-952D6EA18AC9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3" name="Text Box 2">
          <a:extLst>
            <a:ext uri="{FF2B5EF4-FFF2-40B4-BE49-F238E27FC236}">
              <a16:creationId xmlns:a16="http://schemas.microsoft.com/office/drawing/2014/main" id="{D559FFCA-5EA0-4DDB-A017-08BBA66B9D01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4" name="Text Box 2">
          <a:extLst>
            <a:ext uri="{FF2B5EF4-FFF2-40B4-BE49-F238E27FC236}">
              <a16:creationId xmlns:a16="http://schemas.microsoft.com/office/drawing/2014/main" id="{8133D1FC-D671-4594-B77B-AF5CAE9E99D0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5" name="Text Box 2">
          <a:extLst>
            <a:ext uri="{FF2B5EF4-FFF2-40B4-BE49-F238E27FC236}">
              <a16:creationId xmlns:a16="http://schemas.microsoft.com/office/drawing/2014/main" id="{F4269447-A209-42AF-BA2E-264C833A696C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6" name="Text Box 2">
          <a:extLst>
            <a:ext uri="{FF2B5EF4-FFF2-40B4-BE49-F238E27FC236}">
              <a16:creationId xmlns:a16="http://schemas.microsoft.com/office/drawing/2014/main" id="{3425E392-6A16-47BA-91E5-84ED3F07770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7" name="Text Box 2">
          <a:extLst>
            <a:ext uri="{FF2B5EF4-FFF2-40B4-BE49-F238E27FC236}">
              <a16:creationId xmlns:a16="http://schemas.microsoft.com/office/drawing/2014/main" id="{9F92546B-6825-4CD8-B7D1-98656D0160BD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6ACACA7F-EEC2-407D-8892-5877E8B53346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27</xdr:row>
      <xdr:rowOff>0</xdr:rowOff>
    </xdr:from>
    <xdr:ext cx="95250" cy="209550"/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id="{1DCF0068-9396-46B6-B895-615A10B46274}"/>
            </a:ext>
          </a:extLst>
        </xdr:cNvPr>
        <xdr:cNvSpPr txBox="1">
          <a:spLocks noChangeArrowheads="1"/>
        </xdr:cNvSpPr>
      </xdr:nvSpPr>
      <xdr:spPr bwMode="auto">
        <a:xfrm>
          <a:off x="5833222" y="3193676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0" name="Text Box 2">
          <a:extLst>
            <a:ext uri="{FF2B5EF4-FFF2-40B4-BE49-F238E27FC236}">
              <a16:creationId xmlns:a16="http://schemas.microsoft.com/office/drawing/2014/main" id="{0A9B8D9E-A965-4E66-AD5F-4D3510070B6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1" name="Text Box 2">
          <a:extLst>
            <a:ext uri="{FF2B5EF4-FFF2-40B4-BE49-F238E27FC236}">
              <a16:creationId xmlns:a16="http://schemas.microsoft.com/office/drawing/2014/main" id="{AFBBB4F5-6FCE-4E0E-B252-0E11E3F282B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2" name="Text Box 2">
          <a:extLst>
            <a:ext uri="{FF2B5EF4-FFF2-40B4-BE49-F238E27FC236}">
              <a16:creationId xmlns:a16="http://schemas.microsoft.com/office/drawing/2014/main" id="{10DE64EB-7120-4622-8C3F-D889971F042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3" name="Text Box 2">
          <a:extLst>
            <a:ext uri="{FF2B5EF4-FFF2-40B4-BE49-F238E27FC236}">
              <a16:creationId xmlns:a16="http://schemas.microsoft.com/office/drawing/2014/main" id="{853A5CD4-6BFA-4EF2-B52E-DF92D1ECE5E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4" name="Text Box 2">
          <a:extLst>
            <a:ext uri="{FF2B5EF4-FFF2-40B4-BE49-F238E27FC236}">
              <a16:creationId xmlns:a16="http://schemas.microsoft.com/office/drawing/2014/main" id="{896194F5-721A-484D-8543-F0E77990308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5" name="Text Box 2">
          <a:extLst>
            <a:ext uri="{FF2B5EF4-FFF2-40B4-BE49-F238E27FC236}">
              <a16:creationId xmlns:a16="http://schemas.microsoft.com/office/drawing/2014/main" id="{CE84AC8C-6DC2-47D6-BD79-223DE92BD75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0E632EC6-96B9-47F6-80CD-9CF0D26554D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7" name="Text Box 2">
          <a:extLst>
            <a:ext uri="{FF2B5EF4-FFF2-40B4-BE49-F238E27FC236}">
              <a16:creationId xmlns:a16="http://schemas.microsoft.com/office/drawing/2014/main" id="{87AA585A-CC1F-4B91-9E30-FB8FB8BAFE3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38" name="Text Box 2">
          <a:extLst>
            <a:ext uri="{FF2B5EF4-FFF2-40B4-BE49-F238E27FC236}">
              <a16:creationId xmlns:a16="http://schemas.microsoft.com/office/drawing/2014/main" id="{8064C48E-FD85-4136-A8BC-1DA09656BEE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39" name="Text Box 2">
          <a:extLst>
            <a:ext uri="{FF2B5EF4-FFF2-40B4-BE49-F238E27FC236}">
              <a16:creationId xmlns:a16="http://schemas.microsoft.com/office/drawing/2014/main" id="{88000A51-062C-40E4-A985-B2F26F82E38E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3B9FB669-A6F2-4D1F-A403-8E5DC957EAF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1" name="Text Box 2">
          <a:extLst>
            <a:ext uri="{FF2B5EF4-FFF2-40B4-BE49-F238E27FC236}">
              <a16:creationId xmlns:a16="http://schemas.microsoft.com/office/drawing/2014/main" id="{9A1F2E8F-604D-433A-AC1C-D29B4562032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2" name="Text Box 2">
          <a:extLst>
            <a:ext uri="{FF2B5EF4-FFF2-40B4-BE49-F238E27FC236}">
              <a16:creationId xmlns:a16="http://schemas.microsoft.com/office/drawing/2014/main" id="{E79904C5-700F-4257-990F-9F262402F77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43" name="Text Box 2">
          <a:extLst>
            <a:ext uri="{FF2B5EF4-FFF2-40B4-BE49-F238E27FC236}">
              <a16:creationId xmlns:a16="http://schemas.microsoft.com/office/drawing/2014/main" id="{CC2A069A-D9BE-4327-8249-E8FC5FCB0D6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4" name="Text Box 2">
          <a:extLst>
            <a:ext uri="{FF2B5EF4-FFF2-40B4-BE49-F238E27FC236}">
              <a16:creationId xmlns:a16="http://schemas.microsoft.com/office/drawing/2014/main" id="{F64E73FF-065B-4B53-9A70-B3CD2C18460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59411554-1547-47B5-8391-0C6DE4D9E20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6" name="Text Box 2">
          <a:extLst>
            <a:ext uri="{FF2B5EF4-FFF2-40B4-BE49-F238E27FC236}">
              <a16:creationId xmlns:a16="http://schemas.microsoft.com/office/drawing/2014/main" id="{451A4E18-7979-4984-B29B-B2930769728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47" name="Text Box 2">
          <a:extLst>
            <a:ext uri="{FF2B5EF4-FFF2-40B4-BE49-F238E27FC236}">
              <a16:creationId xmlns:a16="http://schemas.microsoft.com/office/drawing/2014/main" id="{7A6FFE7D-6656-4ECC-8883-EB25EAE93E7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8" name="Text Box 2">
          <a:extLst>
            <a:ext uri="{FF2B5EF4-FFF2-40B4-BE49-F238E27FC236}">
              <a16:creationId xmlns:a16="http://schemas.microsoft.com/office/drawing/2014/main" id="{82855D2B-5FCC-4EB6-90A4-6B3DE9C33F9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49" name="Text Box 2">
          <a:extLst>
            <a:ext uri="{FF2B5EF4-FFF2-40B4-BE49-F238E27FC236}">
              <a16:creationId xmlns:a16="http://schemas.microsoft.com/office/drawing/2014/main" id="{1CC92A56-C74A-4D5A-B9B7-75A3888633E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0" name="Text Box 2">
          <a:extLst>
            <a:ext uri="{FF2B5EF4-FFF2-40B4-BE49-F238E27FC236}">
              <a16:creationId xmlns:a16="http://schemas.microsoft.com/office/drawing/2014/main" id="{771F82CC-1911-4B4B-AB91-084F02D9DCE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51" name="Text Box 2">
          <a:extLst>
            <a:ext uri="{FF2B5EF4-FFF2-40B4-BE49-F238E27FC236}">
              <a16:creationId xmlns:a16="http://schemas.microsoft.com/office/drawing/2014/main" id="{8906B10A-964F-409D-8135-CD1FD981317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2" name="Text Box 2">
          <a:extLst>
            <a:ext uri="{FF2B5EF4-FFF2-40B4-BE49-F238E27FC236}">
              <a16:creationId xmlns:a16="http://schemas.microsoft.com/office/drawing/2014/main" id="{4A0D8534-478F-4C53-90DC-CFBAEA20610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3" name="Text Box 2">
          <a:extLst>
            <a:ext uri="{FF2B5EF4-FFF2-40B4-BE49-F238E27FC236}">
              <a16:creationId xmlns:a16="http://schemas.microsoft.com/office/drawing/2014/main" id="{EA2125BC-E112-431A-8B6C-4186D78D842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4" name="Text Box 2">
          <a:extLst>
            <a:ext uri="{FF2B5EF4-FFF2-40B4-BE49-F238E27FC236}">
              <a16:creationId xmlns:a16="http://schemas.microsoft.com/office/drawing/2014/main" id="{8CE0FDCE-66F1-464D-A2BE-9D06B30893D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4673AA2B-E20D-4AE9-BB89-D50AD2A640E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6" name="Text Box 2">
          <a:extLst>
            <a:ext uri="{FF2B5EF4-FFF2-40B4-BE49-F238E27FC236}">
              <a16:creationId xmlns:a16="http://schemas.microsoft.com/office/drawing/2014/main" id="{B8397B77-210D-4A89-BB47-B266255CA5E6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7" name="Text Box 2">
          <a:extLst>
            <a:ext uri="{FF2B5EF4-FFF2-40B4-BE49-F238E27FC236}">
              <a16:creationId xmlns:a16="http://schemas.microsoft.com/office/drawing/2014/main" id="{28297381-1515-464C-9472-BB1F2A71DFE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4E23B6E9-3176-4CA2-84C4-E73A7CA2291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59" name="Text Box 2">
          <a:extLst>
            <a:ext uri="{FF2B5EF4-FFF2-40B4-BE49-F238E27FC236}">
              <a16:creationId xmlns:a16="http://schemas.microsoft.com/office/drawing/2014/main" id="{62EDC58C-32EF-4FFC-8891-A5479713AD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0" name="Text Box 2">
          <a:extLst>
            <a:ext uri="{FF2B5EF4-FFF2-40B4-BE49-F238E27FC236}">
              <a16:creationId xmlns:a16="http://schemas.microsoft.com/office/drawing/2014/main" id="{B3BAF777-FE47-43C8-80F1-7E3258677E3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A72257E3-5881-4410-AE0F-19113475FC6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2" name="Text Box 2">
          <a:extLst>
            <a:ext uri="{FF2B5EF4-FFF2-40B4-BE49-F238E27FC236}">
              <a16:creationId xmlns:a16="http://schemas.microsoft.com/office/drawing/2014/main" id="{7B2AB39D-21A2-4E6D-AAB4-2CAAE1B3389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63" name="Text Box 2">
          <a:extLst>
            <a:ext uri="{FF2B5EF4-FFF2-40B4-BE49-F238E27FC236}">
              <a16:creationId xmlns:a16="http://schemas.microsoft.com/office/drawing/2014/main" id="{EDEC38C2-0921-4DFA-8306-CD314E00CBC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4" name="Text Box 2">
          <a:extLst>
            <a:ext uri="{FF2B5EF4-FFF2-40B4-BE49-F238E27FC236}">
              <a16:creationId xmlns:a16="http://schemas.microsoft.com/office/drawing/2014/main" id="{529141C3-18A4-4C03-BB38-F18EBCD3CBD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5" name="Text Box 2">
          <a:extLst>
            <a:ext uri="{FF2B5EF4-FFF2-40B4-BE49-F238E27FC236}">
              <a16:creationId xmlns:a16="http://schemas.microsoft.com/office/drawing/2014/main" id="{DA3F9406-6226-4786-9A8D-A50D02B5085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6" name="Text Box 2">
          <a:extLst>
            <a:ext uri="{FF2B5EF4-FFF2-40B4-BE49-F238E27FC236}">
              <a16:creationId xmlns:a16="http://schemas.microsoft.com/office/drawing/2014/main" id="{4E38C372-F127-4B4F-AF5E-E02ABBFBE6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DF4D0FD1-0119-48A2-867B-266EA5DE1B7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8" name="Text Box 2">
          <a:extLst>
            <a:ext uri="{FF2B5EF4-FFF2-40B4-BE49-F238E27FC236}">
              <a16:creationId xmlns:a16="http://schemas.microsoft.com/office/drawing/2014/main" id="{A0A89992-BEC5-4301-A4A8-057A5B355B1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69" name="Text Box 2">
          <a:extLst>
            <a:ext uri="{FF2B5EF4-FFF2-40B4-BE49-F238E27FC236}">
              <a16:creationId xmlns:a16="http://schemas.microsoft.com/office/drawing/2014/main" id="{A7EA90C7-8CC1-43B8-93CF-939FD3A685F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70" name="Text Box 2">
          <a:extLst>
            <a:ext uri="{FF2B5EF4-FFF2-40B4-BE49-F238E27FC236}">
              <a16:creationId xmlns:a16="http://schemas.microsoft.com/office/drawing/2014/main" id="{05C9E969-459D-4A49-84F7-D651BFAD1BA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71" name="Text Box 2">
          <a:extLst>
            <a:ext uri="{FF2B5EF4-FFF2-40B4-BE49-F238E27FC236}">
              <a16:creationId xmlns:a16="http://schemas.microsoft.com/office/drawing/2014/main" id="{9E49D325-E378-4A90-8AE0-5F3C5960699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7BACD998-C250-4916-AF05-4491FBD168D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73" name="Text Box 2">
          <a:extLst>
            <a:ext uri="{FF2B5EF4-FFF2-40B4-BE49-F238E27FC236}">
              <a16:creationId xmlns:a16="http://schemas.microsoft.com/office/drawing/2014/main" id="{D33BF861-6D49-4948-9339-525501D3CA3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7CC9841E-7CC7-4EAA-80E0-3A9E699A8CE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75" name="Text Box 2">
          <a:extLst>
            <a:ext uri="{FF2B5EF4-FFF2-40B4-BE49-F238E27FC236}">
              <a16:creationId xmlns:a16="http://schemas.microsoft.com/office/drawing/2014/main" id="{A64FD217-DA56-4085-B322-7F34AB0E2B0A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76" name="Text Box 2">
          <a:extLst>
            <a:ext uri="{FF2B5EF4-FFF2-40B4-BE49-F238E27FC236}">
              <a16:creationId xmlns:a16="http://schemas.microsoft.com/office/drawing/2014/main" id="{79EB7B09-8A7B-443C-8460-5144DC6FD15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77" name="Text Box 2">
          <a:extLst>
            <a:ext uri="{FF2B5EF4-FFF2-40B4-BE49-F238E27FC236}">
              <a16:creationId xmlns:a16="http://schemas.microsoft.com/office/drawing/2014/main" id="{C448560C-1F48-4A7C-9BE3-B6C7B95BA18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0EADF537-81C4-477F-B464-04C22457A7B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79" name="Text Box 2">
          <a:extLst>
            <a:ext uri="{FF2B5EF4-FFF2-40B4-BE49-F238E27FC236}">
              <a16:creationId xmlns:a16="http://schemas.microsoft.com/office/drawing/2014/main" id="{6CA3310B-BB54-46C1-8D06-2C1880A9434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0" name="Text Box 2">
          <a:extLst>
            <a:ext uri="{FF2B5EF4-FFF2-40B4-BE49-F238E27FC236}">
              <a16:creationId xmlns:a16="http://schemas.microsoft.com/office/drawing/2014/main" id="{CA7391E9-9B82-4F51-8585-7DCBBE26894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1" name="Text Box 2">
          <a:extLst>
            <a:ext uri="{FF2B5EF4-FFF2-40B4-BE49-F238E27FC236}">
              <a16:creationId xmlns:a16="http://schemas.microsoft.com/office/drawing/2014/main" id="{0D37B4C9-0E32-4698-9D4B-E14EC429F57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2" name="Text Box 2">
          <a:extLst>
            <a:ext uri="{FF2B5EF4-FFF2-40B4-BE49-F238E27FC236}">
              <a16:creationId xmlns:a16="http://schemas.microsoft.com/office/drawing/2014/main" id="{4E9CFCB7-858C-4720-8DA3-69BADA40750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3" name="Text Box 2">
          <a:extLst>
            <a:ext uri="{FF2B5EF4-FFF2-40B4-BE49-F238E27FC236}">
              <a16:creationId xmlns:a16="http://schemas.microsoft.com/office/drawing/2014/main" id="{D5B7ACF8-C1F7-4D09-80A6-E34F842FAA4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4" name="Text Box 2">
          <a:extLst>
            <a:ext uri="{FF2B5EF4-FFF2-40B4-BE49-F238E27FC236}">
              <a16:creationId xmlns:a16="http://schemas.microsoft.com/office/drawing/2014/main" id="{8D9F197D-FC65-4F76-B65F-4EE9E6CE11D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90DB8AD-AB0E-4EB6-95AE-E74EA75644A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E24B88CD-D293-4525-AA9D-71438F03B90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7" name="Text Box 2">
          <a:extLst>
            <a:ext uri="{FF2B5EF4-FFF2-40B4-BE49-F238E27FC236}">
              <a16:creationId xmlns:a16="http://schemas.microsoft.com/office/drawing/2014/main" id="{0EBAF03A-7696-4BC6-8AD2-C81695BF0D2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8" name="Text Box 2">
          <a:extLst>
            <a:ext uri="{FF2B5EF4-FFF2-40B4-BE49-F238E27FC236}">
              <a16:creationId xmlns:a16="http://schemas.microsoft.com/office/drawing/2014/main" id="{F41349EF-4246-4951-9B6E-AB39D01A196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89" name="Text Box 2">
          <a:extLst>
            <a:ext uri="{FF2B5EF4-FFF2-40B4-BE49-F238E27FC236}">
              <a16:creationId xmlns:a16="http://schemas.microsoft.com/office/drawing/2014/main" id="{716B1936-B71A-46FC-AE33-25D5365CEEC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590" name="Text Box 2">
          <a:extLst>
            <a:ext uri="{FF2B5EF4-FFF2-40B4-BE49-F238E27FC236}">
              <a16:creationId xmlns:a16="http://schemas.microsoft.com/office/drawing/2014/main" id="{0F2FCE7D-58A4-4CFB-80D8-1CD3B28BE9E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91" name="Text Box 2">
          <a:extLst>
            <a:ext uri="{FF2B5EF4-FFF2-40B4-BE49-F238E27FC236}">
              <a16:creationId xmlns:a16="http://schemas.microsoft.com/office/drawing/2014/main" id="{FE283A5D-1EC3-4DB9-A8B6-0DA6E29B809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92" name="Text Box 2">
          <a:extLst>
            <a:ext uri="{FF2B5EF4-FFF2-40B4-BE49-F238E27FC236}">
              <a16:creationId xmlns:a16="http://schemas.microsoft.com/office/drawing/2014/main" id="{BFEC5C84-A845-4642-89B6-C3EC52692FD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593" name="Text Box 2">
          <a:extLst>
            <a:ext uri="{FF2B5EF4-FFF2-40B4-BE49-F238E27FC236}">
              <a16:creationId xmlns:a16="http://schemas.microsoft.com/office/drawing/2014/main" id="{11A94083-EE8A-4D4B-83D2-4AC080B7E05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8CC9178A-F784-48E7-9738-2ECE049B899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314BCC3D-73A5-477B-A2F1-734E4549BFF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96" name="Text Box 2">
          <a:extLst>
            <a:ext uri="{FF2B5EF4-FFF2-40B4-BE49-F238E27FC236}">
              <a16:creationId xmlns:a16="http://schemas.microsoft.com/office/drawing/2014/main" id="{DB7162B9-DAEC-4802-A630-D0FF7E83903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97" name="Text Box 2">
          <a:extLst>
            <a:ext uri="{FF2B5EF4-FFF2-40B4-BE49-F238E27FC236}">
              <a16:creationId xmlns:a16="http://schemas.microsoft.com/office/drawing/2014/main" id="{FD2A0E95-D55F-437E-B138-6DBE1264344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98" name="Text Box 2">
          <a:extLst>
            <a:ext uri="{FF2B5EF4-FFF2-40B4-BE49-F238E27FC236}">
              <a16:creationId xmlns:a16="http://schemas.microsoft.com/office/drawing/2014/main" id="{DBB4EE89-0E26-4287-A9E2-EBA1EE27E3D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599" name="Text Box 2">
          <a:extLst>
            <a:ext uri="{FF2B5EF4-FFF2-40B4-BE49-F238E27FC236}">
              <a16:creationId xmlns:a16="http://schemas.microsoft.com/office/drawing/2014/main" id="{E834B2D4-3996-4E6A-945B-C846B962D7B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0" name="Text Box 2">
          <a:extLst>
            <a:ext uri="{FF2B5EF4-FFF2-40B4-BE49-F238E27FC236}">
              <a16:creationId xmlns:a16="http://schemas.microsoft.com/office/drawing/2014/main" id="{419D9839-CA76-4C39-8421-94055D49FAB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1" name="Text Box 2">
          <a:extLst>
            <a:ext uri="{FF2B5EF4-FFF2-40B4-BE49-F238E27FC236}">
              <a16:creationId xmlns:a16="http://schemas.microsoft.com/office/drawing/2014/main" id="{DAB1C419-5807-4861-8AFA-F36BC5EC615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310AB08C-1327-4DEA-A6FA-88A10DD02D0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CDB56798-8C08-4D84-87EE-6B41E396C1C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4" name="Text Box 2">
          <a:extLst>
            <a:ext uri="{FF2B5EF4-FFF2-40B4-BE49-F238E27FC236}">
              <a16:creationId xmlns:a16="http://schemas.microsoft.com/office/drawing/2014/main" id="{D7FE9526-6D48-4E02-84DF-BA6061D928C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5" name="Text Box 2">
          <a:extLst>
            <a:ext uri="{FF2B5EF4-FFF2-40B4-BE49-F238E27FC236}">
              <a16:creationId xmlns:a16="http://schemas.microsoft.com/office/drawing/2014/main" id="{253C648D-6966-4AC6-A9B4-22A5D64A46B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6" name="Text Box 2">
          <a:extLst>
            <a:ext uri="{FF2B5EF4-FFF2-40B4-BE49-F238E27FC236}">
              <a16:creationId xmlns:a16="http://schemas.microsoft.com/office/drawing/2014/main" id="{D0309E7E-D82E-4FA4-AD4D-1B1DC2E8BF7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7" name="Text Box 2">
          <a:extLst>
            <a:ext uri="{FF2B5EF4-FFF2-40B4-BE49-F238E27FC236}">
              <a16:creationId xmlns:a16="http://schemas.microsoft.com/office/drawing/2014/main" id="{14AB9FF2-AE0F-4662-B677-3AA66702835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8" name="Text Box 2">
          <a:extLst>
            <a:ext uri="{FF2B5EF4-FFF2-40B4-BE49-F238E27FC236}">
              <a16:creationId xmlns:a16="http://schemas.microsoft.com/office/drawing/2014/main" id="{5B07CC68-75D5-481C-9696-76AD8DE5A3A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9710772A-00F5-4664-AAD4-86B92F46203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10" name="Text Box 2">
          <a:extLst>
            <a:ext uri="{FF2B5EF4-FFF2-40B4-BE49-F238E27FC236}">
              <a16:creationId xmlns:a16="http://schemas.microsoft.com/office/drawing/2014/main" id="{04FEAF72-3307-4B70-880C-75A6C103D08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649AD5FD-28D5-4DAA-A7C1-983FBFDA763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238B9E3D-3777-4606-9A44-E0DAEFEA5CE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13" name="Text Box 2">
          <a:extLst>
            <a:ext uri="{FF2B5EF4-FFF2-40B4-BE49-F238E27FC236}">
              <a16:creationId xmlns:a16="http://schemas.microsoft.com/office/drawing/2014/main" id="{8E81B7F5-3657-4151-B8CC-0E679F3DD56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14" name="Text Box 2">
          <a:extLst>
            <a:ext uri="{FF2B5EF4-FFF2-40B4-BE49-F238E27FC236}">
              <a16:creationId xmlns:a16="http://schemas.microsoft.com/office/drawing/2014/main" id="{5CC77B22-5BFB-422A-A796-EF1C5AFE3F7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15" name="Text Box 2">
          <a:extLst>
            <a:ext uri="{FF2B5EF4-FFF2-40B4-BE49-F238E27FC236}">
              <a16:creationId xmlns:a16="http://schemas.microsoft.com/office/drawing/2014/main" id="{13271CE6-533D-44AD-8B00-12424E2D26AA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16" name="Text Box 2">
          <a:extLst>
            <a:ext uri="{FF2B5EF4-FFF2-40B4-BE49-F238E27FC236}">
              <a16:creationId xmlns:a16="http://schemas.microsoft.com/office/drawing/2014/main" id="{CE7A0F36-0B60-40AF-BB1B-C0AE2A641E6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17" name="Text Box 2">
          <a:extLst>
            <a:ext uri="{FF2B5EF4-FFF2-40B4-BE49-F238E27FC236}">
              <a16:creationId xmlns:a16="http://schemas.microsoft.com/office/drawing/2014/main" id="{9CA934C6-FD23-4713-A54B-DBF779FEE68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18" name="Text Box 2">
          <a:extLst>
            <a:ext uri="{FF2B5EF4-FFF2-40B4-BE49-F238E27FC236}">
              <a16:creationId xmlns:a16="http://schemas.microsoft.com/office/drawing/2014/main" id="{705F6517-CFB4-40A7-B0CA-FFBAABDC2C7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19" name="Text Box 2">
          <a:extLst>
            <a:ext uri="{FF2B5EF4-FFF2-40B4-BE49-F238E27FC236}">
              <a16:creationId xmlns:a16="http://schemas.microsoft.com/office/drawing/2014/main" id="{F9229A50-0CEC-45AB-87B0-2FB4670854A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F366D45D-9962-4116-999E-1F6C486FBEA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9C27D0B8-897E-48C3-9FC5-9FE6C6C4E827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8B293053-005E-45F6-96D3-18070065617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3" name="Text Box 2">
          <a:extLst>
            <a:ext uri="{FF2B5EF4-FFF2-40B4-BE49-F238E27FC236}">
              <a16:creationId xmlns:a16="http://schemas.microsoft.com/office/drawing/2014/main" id="{E2E7A896-F46E-45F8-BDAD-F459A58CD7B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24" name="Text Box 2">
          <a:extLst>
            <a:ext uri="{FF2B5EF4-FFF2-40B4-BE49-F238E27FC236}">
              <a16:creationId xmlns:a16="http://schemas.microsoft.com/office/drawing/2014/main" id="{A9AFB411-208F-415C-8C49-83231C94CD2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B41B6E34-D491-49E8-A834-E4BC14E280E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6" name="Text Box 2">
          <a:extLst>
            <a:ext uri="{FF2B5EF4-FFF2-40B4-BE49-F238E27FC236}">
              <a16:creationId xmlns:a16="http://schemas.microsoft.com/office/drawing/2014/main" id="{3D0050E5-25C1-405F-8DB1-0D93916DC8F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7" name="Text Box 2">
          <a:extLst>
            <a:ext uri="{FF2B5EF4-FFF2-40B4-BE49-F238E27FC236}">
              <a16:creationId xmlns:a16="http://schemas.microsoft.com/office/drawing/2014/main" id="{51D0F11E-EE99-4C42-ABCE-6FCC7EEE4F2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A28A2D16-ED55-4AD3-BC0B-EC42A19C1E8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29" name="Text Box 2">
          <a:extLst>
            <a:ext uri="{FF2B5EF4-FFF2-40B4-BE49-F238E27FC236}">
              <a16:creationId xmlns:a16="http://schemas.microsoft.com/office/drawing/2014/main" id="{01010BD1-193E-4CAB-B39A-B4BFB8F6852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0" name="Text Box 2">
          <a:extLst>
            <a:ext uri="{FF2B5EF4-FFF2-40B4-BE49-F238E27FC236}">
              <a16:creationId xmlns:a16="http://schemas.microsoft.com/office/drawing/2014/main" id="{F9345806-CEE5-4D92-B802-D5BB53CC5A1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1" name="Text Box 2">
          <a:extLst>
            <a:ext uri="{FF2B5EF4-FFF2-40B4-BE49-F238E27FC236}">
              <a16:creationId xmlns:a16="http://schemas.microsoft.com/office/drawing/2014/main" id="{0D6208B7-A00A-45AC-9EBA-DA15FC5C33E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32" name="Text Box 2">
          <a:extLst>
            <a:ext uri="{FF2B5EF4-FFF2-40B4-BE49-F238E27FC236}">
              <a16:creationId xmlns:a16="http://schemas.microsoft.com/office/drawing/2014/main" id="{C9A9BFA4-8758-4895-B081-E868D871C68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3" name="Text Box 2">
          <a:extLst>
            <a:ext uri="{FF2B5EF4-FFF2-40B4-BE49-F238E27FC236}">
              <a16:creationId xmlns:a16="http://schemas.microsoft.com/office/drawing/2014/main" id="{5A03F2CA-C20B-490F-9C7C-9637EA0BDF8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4" name="Text Box 2">
          <a:extLst>
            <a:ext uri="{FF2B5EF4-FFF2-40B4-BE49-F238E27FC236}">
              <a16:creationId xmlns:a16="http://schemas.microsoft.com/office/drawing/2014/main" id="{D9C1476C-B267-4618-9898-4E112E3FADC0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5" name="Text Box 2">
          <a:extLst>
            <a:ext uri="{FF2B5EF4-FFF2-40B4-BE49-F238E27FC236}">
              <a16:creationId xmlns:a16="http://schemas.microsoft.com/office/drawing/2014/main" id="{49BD6FB1-1075-40E2-BCE4-EE4BD20354F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36" name="Text Box 2">
          <a:extLst>
            <a:ext uri="{FF2B5EF4-FFF2-40B4-BE49-F238E27FC236}">
              <a16:creationId xmlns:a16="http://schemas.microsoft.com/office/drawing/2014/main" id="{3CFF3B73-7E4F-45CF-81D3-834BAE902E6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7" name="Text Box 2">
          <a:extLst>
            <a:ext uri="{FF2B5EF4-FFF2-40B4-BE49-F238E27FC236}">
              <a16:creationId xmlns:a16="http://schemas.microsoft.com/office/drawing/2014/main" id="{94E9F808-1565-4D7C-9CB5-B96DB77C99CB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8" name="Text Box 2">
          <a:extLst>
            <a:ext uri="{FF2B5EF4-FFF2-40B4-BE49-F238E27FC236}">
              <a16:creationId xmlns:a16="http://schemas.microsoft.com/office/drawing/2014/main" id="{3022AD6D-B169-4635-84A7-7EF977AF6764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B761960E-F387-44C2-B88C-B9A8CD1673C5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40" name="Text Box 2">
          <a:extLst>
            <a:ext uri="{FF2B5EF4-FFF2-40B4-BE49-F238E27FC236}">
              <a16:creationId xmlns:a16="http://schemas.microsoft.com/office/drawing/2014/main" id="{FFAEB248-3422-4F7F-A60B-CDB0D526EC41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41" name="Text Box 2">
          <a:extLst>
            <a:ext uri="{FF2B5EF4-FFF2-40B4-BE49-F238E27FC236}">
              <a16:creationId xmlns:a16="http://schemas.microsoft.com/office/drawing/2014/main" id="{4308E25E-EA08-4FFE-9968-ABC8B2D1DEBC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42" name="Text Box 2">
          <a:extLst>
            <a:ext uri="{FF2B5EF4-FFF2-40B4-BE49-F238E27FC236}">
              <a16:creationId xmlns:a16="http://schemas.microsoft.com/office/drawing/2014/main" id="{E98AF812-3BF7-47B5-B9C6-51FA68874B4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43" name="Text Box 2">
          <a:extLst>
            <a:ext uri="{FF2B5EF4-FFF2-40B4-BE49-F238E27FC236}">
              <a16:creationId xmlns:a16="http://schemas.microsoft.com/office/drawing/2014/main" id="{6F99CB16-33DE-4549-8FDE-8195E36990D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44" name="Text Box 2">
          <a:extLst>
            <a:ext uri="{FF2B5EF4-FFF2-40B4-BE49-F238E27FC236}">
              <a16:creationId xmlns:a16="http://schemas.microsoft.com/office/drawing/2014/main" id="{6558DED8-D405-4249-84A7-A824AC623CE2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BA68DCB7-9091-4162-AB9D-388098AF932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46" name="Text Box 2">
          <a:extLst>
            <a:ext uri="{FF2B5EF4-FFF2-40B4-BE49-F238E27FC236}">
              <a16:creationId xmlns:a16="http://schemas.microsoft.com/office/drawing/2014/main" id="{E35AEB11-0EB6-4782-9975-5F2A3725AB8F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7C7473DB-204D-45AB-994C-2B57E898D8DD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48" name="Text Box 2">
          <a:extLst>
            <a:ext uri="{FF2B5EF4-FFF2-40B4-BE49-F238E27FC236}">
              <a16:creationId xmlns:a16="http://schemas.microsoft.com/office/drawing/2014/main" id="{8861E891-B28C-4B03-8909-E6D0C714DE8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49" name="Text Box 2">
          <a:extLst>
            <a:ext uri="{FF2B5EF4-FFF2-40B4-BE49-F238E27FC236}">
              <a16:creationId xmlns:a16="http://schemas.microsoft.com/office/drawing/2014/main" id="{B7690217-C7A2-4200-ABB4-55E21033D6E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0" name="Text Box 2">
          <a:extLst>
            <a:ext uri="{FF2B5EF4-FFF2-40B4-BE49-F238E27FC236}">
              <a16:creationId xmlns:a16="http://schemas.microsoft.com/office/drawing/2014/main" id="{BC559BC1-D2B8-4F35-A440-9B39743A021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1" name="Text Box 2">
          <a:extLst>
            <a:ext uri="{FF2B5EF4-FFF2-40B4-BE49-F238E27FC236}">
              <a16:creationId xmlns:a16="http://schemas.microsoft.com/office/drawing/2014/main" id="{213634CF-F916-465C-BD54-5071656998A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2" name="Text Box 2">
          <a:extLst>
            <a:ext uri="{FF2B5EF4-FFF2-40B4-BE49-F238E27FC236}">
              <a16:creationId xmlns:a16="http://schemas.microsoft.com/office/drawing/2014/main" id="{85812A44-565D-42FE-9F2E-E940449D417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CA4EDEA9-3F31-4F48-9656-21BD4A50B837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4" name="Text Box 2">
          <a:extLst>
            <a:ext uri="{FF2B5EF4-FFF2-40B4-BE49-F238E27FC236}">
              <a16:creationId xmlns:a16="http://schemas.microsoft.com/office/drawing/2014/main" id="{1F833D29-6B6D-421B-9B1F-EC3CC0E5869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162E8607-653B-47BF-A42F-28479C785818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6" name="Text Box 2">
          <a:extLst>
            <a:ext uri="{FF2B5EF4-FFF2-40B4-BE49-F238E27FC236}">
              <a16:creationId xmlns:a16="http://schemas.microsoft.com/office/drawing/2014/main" id="{BD3913DC-0DA9-436C-860E-423BEEC4124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2DFEA9A7-749C-437E-B6B1-0F4ACAFC1BB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2471C64D-288F-45FA-8575-02821648C9B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5B8978C9-E619-4906-B4C0-6555F2B2500D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60" name="Text Box 2">
          <a:extLst>
            <a:ext uri="{FF2B5EF4-FFF2-40B4-BE49-F238E27FC236}">
              <a16:creationId xmlns:a16="http://schemas.microsoft.com/office/drawing/2014/main" id="{48CFB02B-9591-4487-8BD4-42F0C4432DF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AD4B4BC6-681D-4A66-A549-E9179E6ED5A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62" name="Text Box 2">
          <a:extLst>
            <a:ext uri="{FF2B5EF4-FFF2-40B4-BE49-F238E27FC236}">
              <a16:creationId xmlns:a16="http://schemas.microsoft.com/office/drawing/2014/main" id="{412672A2-63C6-4D49-95E7-839B6999DE4E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590550"/>
    <xdr:sp macro="" textlink="">
      <xdr:nvSpPr>
        <xdr:cNvPr id="11663" name="Text Box 2">
          <a:extLst>
            <a:ext uri="{FF2B5EF4-FFF2-40B4-BE49-F238E27FC236}">
              <a16:creationId xmlns:a16="http://schemas.microsoft.com/office/drawing/2014/main" id="{81190A98-77C2-4B48-9111-D2F9890E50E9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64" name="Text Box 2">
          <a:extLst>
            <a:ext uri="{FF2B5EF4-FFF2-40B4-BE49-F238E27FC236}">
              <a16:creationId xmlns:a16="http://schemas.microsoft.com/office/drawing/2014/main" id="{AF3F87AA-6918-4571-9F42-0456C3096C8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65" name="Text Box 2">
          <a:extLst>
            <a:ext uri="{FF2B5EF4-FFF2-40B4-BE49-F238E27FC236}">
              <a16:creationId xmlns:a16="http://schemas.microsoft.com/office/drawing/2014/main" id="{5AECB3A6-701C-492E-B168-B129F2D81A48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630331"/>
    <xdr:sp macro="" textlink="">
      <xdr:nvSpPr>
        <xdr:cNvPr id="11666" name="Text Box 2">
          <a:extLst>
            <a:ext uri="{FF2B5EF4-FFF2-40B4-BE49-F238E27FC236}">
              <a16:creationId xmlns:a16="http://schemas.microsoft.com/office/drawing/2014/main" id="{85E465A8-D603-462F-BA30-637E4E330443}"/>
            </a:ext>
          </a:extLst>
        </xdr:cNvPr>
        <xdr:cNvSpPr txBox="1">
          <a:spLocks noChangeArrowheads="1"/>
        </xdr:cNvSpPr>
      </xdr:nvSpPr>
      <xdr:spPr bwMode="auto">
        <a:xfrm>
          <a:off x="9432551" y="28462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75674C5E-1218-45A3-A816-ADD268EEC511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68" name="Text Box 2">
          <a:extLst>
            <a:ext uri="{FF2B5EF4-FFF2-40B4-BE49-F238E27FC236}">
              <a16:creationId xmlns:a16="http://schemas.microsoft.com/office/drawing/2014/main" id="{C40E1208-1AA9-4409-A1D9-2C0FC03E71BB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69" name="Text Box 2">
          <a:extLst>
            <a:ext uri="{FF2B5EF4-FFF2-40B4-BE49-F238E27FC236}">
              <a16:creationId xmlns:a16="http://schemas.microsoft.com/office/drawing/2014/main" id="{30DCD08A-6BD4-4769-9656-B908AFE5CA0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70" name="Text Box 2">
          <a:extLst>
            <a:ext uri="{FF2B5EF4-FFF2-40B4-BE49-F238E27FC236}">
              <a16:creationId xmlns:a16="http://schemas.microsoft.com/office/drawing/2014/main" id="{A3E0B194-4C2F-43E4-A151-AFA29DF47A5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71" name="Text Box 2">
          <a:extLst>
            <a:ext uri="{FF2B5EF4-FFF2-40B4-BE49-F238E27FC236}">
              <a16:creationId xmlns:a16="http://schemas.microsoft.com/office/drawing/2014/main" id="{90F060A8-B559-48D3-8229-FD84357EC80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72" name="Text Box 2">
          <a:extLst>
            <a:ext uri="{FF2B5EF4-FFF2-40B4-BE49-F238E27FC236}">
              <a16:creationId xmlns:a16="http://schemas.microsoft.com/office/drawing/2014/main" id="{4695B522-7C22-4F8C-84E0-332657CB22EF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73" name="Text Box 2">
          <a:extLst>
            <a:ext uri="{FF2B5EF4-FFF2-40B4-BE49-F238E27FC236}">
              <a16:creationId xmlns:a16="http://schemas.microsoft.com/office/drawing/2014/main" id="{0332C558-8A2F-4B05-B137-975D002E1055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74" name="Text Box 2">
          <a:extLst>
            <a:ext uri="{FF2B5EF4-FFF2-40B4-BE49-F238E27FC236}">
              <a16:creationId xmlns:a16="http://schemas.microsoft.com/office/drawing/2014/main" id="{8109A828-1F0E-4313-9950-5BC481BC2FB3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25531"/>
    <xdr:sp macro="" textlink="">
      <xdr:nvSpPr>
        <xdr:cNvPr id="11675" name="Text Box 2">
          <a:extLst>
            <a:ext uri="{FF2B5EF4-FFF2-40B4-BE49-F238E27FC236}">
              <a16:creationId xmlns:a16="http://schemas.microsoft.com/office/drawing/2014/main" id="{72A81B27-25B4-4A06-BD87-D1A2421EC2C9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30013"/>
    <xdr:sp macro="" textlink="">
      <xdr:nvSpPr>
        <xdr:cNvPr id="11676" name="Text Box 2">
          <a:extLst>
            <a:ext uri="{FF2B5EF4-FFF2-40B4-BE49-F238E27FC236}">
              <a16:creationId xmlns:a16="http://schemas.microsoft.com/office/drawing/2014/main" id="{8C586EC1-BDE5-4930-A467-9F1DD8FC3D4C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30013"/>
    <xdr:sp macro="" textlink="">
      <xdr:nvSpPr>
        <xdr:cNvPr id="11677" name="Text Box 2">
          <a:extLst>
            <a:ext uri="{FF2B5EF4-FFF2-40B4-BE49-F238E27FC236}">
              <a16:creationId xmlns:a16="http://schemas.microsoft.com/office/drawing/2014/main" id="{E139B28A-F5AF-48E1-9B13-FC7E95EA6A9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30013"/>
    <xdr:sp macro="" textlink="">
      <xdr:nvSpPr>
        <xdr:cNvPr id="11678" name="Text Box 2">
          <a:extLst>
            <a:ext uri="{FF2B5EF4-FFF2-40B4-BE49-F238E27FC236}">
              <a16:creationId xmlns:a16="http://schemas.microsoft.com/office/drawing/2014/main" id="{E65521CD-4911-4477-9A56-1B2591900686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30013"/>
    <xdr:sp macro="" textlink="">
      <xdr:nvSpPr>
        <xdr:cNvPr id="11679" name="Text Box 2">
          <a:extLst>
            <a:ext uri="{FF2B5EF4-FFF2-40B4-BE49-F238E27FC236}">
              <a16:creationId xmlns:a16="http://schemas.microsoft.com/office/drawing/2014/main" id="{3C66CDE2-A370-4F78-9009-50AD88815084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30013"/>
    <xdr:sp macro="" textlink="">
      <xdr:nvSpPr>
        <xdr:cNvPr id="11680" name="Text Box 2">
          <a:extLst>
            <a:ext uri="{FF2B5EF4-FFF2-40B4-BE49-F238E27FC236}">
              <a16:creationId xmlns:a16="http://schemas.microsoft.com/office/drawing/2014/main" id="{E23805FC-508A-4EE9-AB87-5AAA5FC44472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133350</xdr:rowOff>
    </xdr:from>
    <xdr:ext cx="95250" cy="330013"/>
    <xdr:sp macro="" textlink="">
      <xdr:nvSpPr>
        <xdr:cNvPr id="11681" name="Text Box 2">
          <a:extLst>
            <a:ext uri="{FF2B5EF4-FFF2-40B4-BE49-F238E27FC236}">
              <a16:creationId xmlns:a16="http://schemas.microsoft.com/office/drawing/2014/main" id="{34069EFC-E75B-4474-AF92-124795D242D0}"/>
            </a:ext>
          </a:extLst>
        </xdr:cNvPr>
        <xdr:cNvSpPr txBox="1">
          <a:spLocks noChangeArrowheads="1"/>
        </xdr:cNvSpPr>
      </xdr:nvSpPr>
      <xdr:spPr bwMode="auto">
        <a:xfrm>
          <a:off x="9432551" y="2979644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32</xdr:row>
      <xdr:rowOff>133350</xdr:rowOff>
    </xdr:from>
    <xdr:ext cx="95250" cy="330013"/>
    <xdr:sp macro="" textlink="">
      <xdr:nvSpPr>
        <xdr:cNvPr id="11682" name="Text Box 2">
          <a:extLst>
            <a:ext uri="{FF2B5EF4-FFF2-40B4-BE49-F238E27FC236}">
              <a16:creationId xmlns:a16="http://schemas.microsoft.com/office/drawing/2014/main" id="{A5AF7699-1E05-4D53-9F92-DD900A6CBE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32</xdr:row>
      <xdr:rowOff>133350</xdr:rowOff>
    </xdr:from>
    <xdr:ext cx="95250" cy="330013"/>
    <xdr:sp macro="" textlink="">
      <xdr:nvSpPr>
        <xdr:cNvPr id="11683" name="Text Box 2">
          <a:extLst>
            <a:ext uri="{FF2B5EF4-FFF2-40B4-BE49-F238E27FC236}">
              <a16:creationId xmlns:a16="http://schemas.microsoft.com/office/drawing/2014/main" id="{BFA2DF0A-1BDA-40BE-917F-471B06F982B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32</xdr:row>
      <xdr:rowOff>133350</xdr:rowOff>
    </xdr:from>
    <xdr:ext cx="95250" cy="330013"/>
    <xdr:sp macro="" textlink="">
      <xdr:nvSpPr>
        <xdr:cNvPr id="11684" name="Text Box 2">
          <a:extLst>
            <a:ext uri="{FF2B5EF4-FFF2-40B4-BE49-F238E27FC236}">
              <a16:creationId xmlns:a16="http://schemas.microsoft.com/office/drawing/2014/main" id="{9560DC20-03A7-41E9-AEB0-A61C62E407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32</xdr:row>
      <xdr:rowOff>133350</xdr:rowOff>
    </xdr:from>
    <xdr:ext cx="95250" cy="330013"/>
    <xdr:sp macro="" textlink="">
      <xdr:nvSpPr>
        <xdr:cNvPr id="11685" name="Text Box 2">
          <a:extLst>
            <a:ext uri="{FF2B5EF4-FFF2-40B4-BE49-F238E27FC236}">
              <a16:creationId xmlns:a16="http://schemas.microsoft.com/office/drawing/2014/main" id="{E7916F33-9CA2-475B-AA95-6A15F73119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32</xdr:row>
      <xdr:rowOff>133350</xdr:rowOff>
    </xdr:from>
    <xdr:ext cx="95250" cy="330013"/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4358E083-2F15-4A35-B3A2-691D9C53EB8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32</xdr:row>
      <xdr:rowOff>133350</xdr:rowOff>
    </xdr:from>
    <xdr:ext cx="95250" cy="330013"/>
    <xdr:sp macro="" textlink="">
      <xdr:nvSpPr>
        <xdr:cNvPr id="11687" name="Text Box 2">
          <a:extLst>
            <a:ext uri="{FF2B5EF4-FFF2-40B4-BE49-F238E27FC236}">
              <a16:creationId xmlns:a16="http://schemas.microsoft.com/office/drawing/2014/main" id="{657E5106-93EB-4F47-AFF9-0F6F21EA8D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53</xdr:row>
      <xdr:rowOff>0</xdr:rowOff>
    </xdr:from>
    <xdr:to>
      <xdr:col>2</xdr:col>
      <xdr:colOff>885825</xdr:colOff>
      <xdr:row>53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53</xdr:row>
      <xdr:rowOff>0</xdr:rowOff>
    </xdr:from>
    <xdr:to>
      <xdr:col>2</xdr:col>
      <xdr:colOff>885825</xdr:colOff>
      <xdr:row>56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2</xdr:row>
      <xdr:rowOff>0</xdr:rowOff>
    </xdr:from>
    <xdr:to>
      <xdr:col>9</xdr:col>
      <xdr:colOff>885825</xdr:colOff>
      <xdr:row>4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53</xdr:row>
      <xdr:rowOff>0</xdr:rowOff>
    </xdr:from>
    <xdr:to>
      <xdr:col>2</xdr:col>
      <xdr:colOff>885825</xdr:colOff>
      <xdr:row>53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53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53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52</xdr:row>
      <xdr:rowOff>0</xdr:rowOff>
    </xdr:from>
    <xdr:to>
      <xdr:col>2</xdr:col>
      <xdr:colOff>885825</xdr:colOff>
      <xdr:row>53</xdr:row>
      <xdr:rowOff>171450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52</xdr:row>
      <xdr:rowOff>0</xdr:rowOff>
    </xdr:from>
    <xdr:to>
      <xdr:col>2</xdr:col>
      <xdr:colOff>885825</xdr:colOff>
      <xdr:row>55</xdr:row>
      <xdr:rowOff>76200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52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790575</xdr:colOff>
      <xdr:row>2</xdr:row>
      <xdr:rowOff>0</xdr:rowOff>
    </xdr:from>
    <xdr:to>
      <xdr:col>9</xdr:col>
      <xdr:colOff>885825</xdr:colOff>
      <xdr:row>4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52</xdr:row>
      <xdr:rowOff>0</xdr:rowOff>
    </xdr:from>
    <xdr:to>
      <xdr:col>2</xdr:col>
      <xdr:colOff>885825</xdr:colOff>
      <xdr:row>53</xdr:row>
      <xdr:rowOff>38100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52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52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790575</xdr:colOff>
      <xdr:row>5</xdr:row>
      <xdr:rowOff>0</xdr:rowOff>
    </xdr:from>
    <xdr:to>
      <xdr:col>9</xdr:col>
      <xdr:colOff>885825</xdr:colOff>
      <xdr:row>5</xdr:row>
      <xdr:rowOff>171450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5B55828-0AA3-4CE0-AB29-34399980DA84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5</xdr:row>
      <xdr:rowOff>0</xdr:rowOff>
    </xdr:from>
    <xdr:to>
      <xdr:col>9</xdr:col>
      <xdr:colOff>885825</xdr:colOff>
      <xdr:row>5</xdr:row>
      <xdr:rowOff>171450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46782900-4D88-47EA-90B6-FABA5B321FFB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52</xdr:row>
      <xdr:rowOff>0</xdr:rowOff>
    </xdr:from>
    <xdr:ext cx="95250" cy="3429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B4E59B2-A708-4939-B270-C407A840CBB4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52</xdr:row>
      <xdr:rowOff>0</xdr:rowOff>
    </xdr:from>
    <xdr:ext cx="95250" cy="3429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FE6462A0-DE3C-4049-9E6D-6E2A5049A91C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52</xdr:row>
      <xdr:rowOff>0</xdr:rowOff>
    </xdr:from>
    <xdr:to>
      <xdr:col>2</xdr:col>
      <xdr:colOff>885825</xdr:colOff>
      <xdr:row>53</xdr:row>
      <xdr:rowOff>304800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FF638BB2-171A-4335-8A72-53F70092E049}"/>
            </a:ext>
          </a:extLst>
        </xdr:cNvPr>
        <xdr:cNvSpPr txBox="1">
          <a:spLocks noChangeArrowheads="1"/>
        </xdr:cNvSpPr>
      </xdr:nvSpPr>
      <xdr:spPr bwMode="auto">
        <a:xfrm>
          <a:off x="1371600" y="91249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52</xdr:row>
      <xdr:rowOff>0</xdr:rowOff>
    </xdr:from>
    <xdr:to>
      <xdr:col>2</xdr:col>
      <xdr:colOff>885825</xdr:colOff>
      <xdr:row>53</xdr:row>
      <xdr:rowOff>304800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94186296-8A66-4F88-B968-6993247D307C}"/>
            </a:ext>
          </a:extLst>
        </xdr:cNvPr>
        <xdr:cNvSpPr txBox="1">
          <a:spLocks noChangeArrowheads="1"/>
        </xdr:cNvSpPr>
      </xdr:nvSpPr>
      <xdr:spPr bwMode="auto">
        <a:xfrm>
          <a:off x="1371600" y="91249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4</xdr:row>
      <xdr:rowOff>0</xdr:rowOff>
    </xdr:from>
    <xdr:to>
      <xdr:col>9</xdr:col>
      <xdr:colOff>885825</xdr:colOff>
      <xdr:row>5</xdr:row>
      <xdr:rowOff>19050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B2E8A97D-3A09-4400-A0E4-277979F8D337}"/>
            </a:ext>
          </a:extLst>
        </xdr:cNvPr>
        <xdr:cNvSpPr txBox="1">
          <a:spLocks noChangeArrowheads="1"/>
        </xdr:cNvSpPr>
      </xdr:nvSpPr>
      <xdr:spPr bwMode="auto">
        <a:xfrm>
          <a:off x="1371600" y="1581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790575</xdr:colOff>
      <xdr:row>4</xdr:row>
      <xdr:rowOff>0</xdr:rowOff>
    </xdr:from>
    <xdr:to>
      <xdr:col>9</xdr:col>
      <xdr:colOff>885825</xdr:colOff>
      <xdr:row>5</xdr:row>
      <xdr:rowOff>19050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D642C5A2-D8A7-4821-BD70-0261D27AC674}"/>
            </a:ext>
          </a:extLst>
        </xdr:cNvPr>
        <xdr:cNvSpPr txBox="1">
          <a:spLocks noChangeArrowheads="1"/>
        </xdr:cNvSpPr>
      </xdr:nvSpPr>
      <xdr:spPr bwMode="auto">
        <a:xfrm>
          <a:off x="1371600" y="1581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30"/>
  <sheetViews>
    <sheetView tabSelected="1" topLeftCell="D13" zoomScale="85" zoomScaleNormal="85" zoomScaleSheetLayoutView="100" workbookViewId="0">
      <selection activeCell="I33" sqref="I33"/>
    </sheetView>
  </sheetViews>
  <sheetFormatPr defaultRowHeight="16.5" x14ac:dyDescent="0.3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51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2" bestFit="1" customWidth="1"/>
    <col min="12" max="12" width="14.375" style="6" customWidth="1"/>
    <col min="13" max="16" width="9" style="1"/>
    <col min="17" max="17" width="14.5" style="1" customWidth="1"/>
    <col min="18" max="23" width="9" style="1"/>
    <col min="24" max="24" width="22.25" style="1" customWidth="1"/>
    <col min="25" max="16384" width="9" style="1"/>
  </cols>
  <sheetData>
    <row r="1" spans="1:27" s="5" customFormat="1" ht="30.75" customHeight="1" x14ac:dyDescent="0.3">
      <c r="A1" s="157" t="s">
        <v>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27" s="5" customFormat="1" ht="30.75" customHeight="1" x14ac:dyDescent="0.3">
      <c r="A2" s="158" t="s">
        <v>122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27" s="5" customFormat="1" ht="30.75" customHeight="1" thickBot="1" x14ac:dyDescent="0.35">
      <c r="A3" s="159" t="s">
        <v>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27" ht="21.75" customHeight="1" x14ac:dyDescent="0.3">
      <c r="A4" s="162" t="s">
        <v>6</v>
      </c>
      <c r="B4" s="164" t="s">
        <v>2</v>
      </c>
      <c r="C4" s="164" t="s">
        <v>7</v>
      </c>
      <c r="D4" s="164" t="s">
        <v>18</v>
      </c>
      <c r="E4" s="23"/>
      <c r="F4" s="23"/>
      <c r="G4" s="23"/>
      <c r="H4" s="23"/>
      <c r="I4" s="164" t="s">
        <v>19</v>
      </c>
      <c r="J4" s="164" t="s">
        <v>8</v>
      </c>
      <c r="K4" s="166" t="s">
        <v>9</v>
      </c>
      <c r="L4" s="160" t="s">
        <v>20</v>
      </c>
    </row>
    <row r="5" spans="1:27" ht="27" customHeight="1" x14ac:dyDescent="0.3">
      <c r="A5" s="163"/>
      <c r="B5" s="165"/>
      <c r="C5" s="165"/>
      <c r="D5" s="165"/>
      <c r="E5" s="7" t="s">
        <v>21</v>
      </c>
      <c r="F5" s="7" t="s">
        <v>22</v>
      </c>
      <c r="G5" s="7" t="s">
        <v>23</v>
      </c>
      <c r="H5" s="7" t="s">
        <v>24</v>
      </c>
      <c r="I5" s="168"/>
      <c r="J5" s="165"/>
      <c r="K5" s="167"/>
      <c r="L5" s="161"/>
    </row>
    <row r="6" spans="1:27" ht="27" customHeight="1" x14ac:dyDescent="0.3">
      <c r="A6" s="8">
        <v>1</v>
      </c>
      <c r="B6" s="91">
        <v>45261</v>
      </c>
      <c r="C6" s="92" t="s">
        <v>131</v>
      </c>
      <c r="D6" s="92" t="s">
        <v>126</v>
      </c>
      <c r="E6" s="57" t="s">
        <v>129</v>
      </c>
      <c r="F6" s="58"/>
      <c r="G6" s="57" t="s">
        <v>129</v>
      </c>
      <c r="H6" s="57" t="s">
        <v>129</v>
      </c>
      <c r="I6" s="93" t="s">
        <v>248</v>
      </c>
      <c r="J6" s="92" t="s">
        <v>136</v>
      </c>
      <c r="K6" s="111">
        <v>50000</v>
      </c>
      <c r="L6" s="115" t="s">
        <v>132</v>
      </c>
    </row>
    <row r="7" spans="1:27" ht="27" customHeight="1" x14ac:dyDescent="0.3">
      <c r="A7" s="8">
        <v>2</v>
      </c>
      <c r="B7" s="91">
        <v>45264</v>
      </c>
      <c r="C7" s="92" t="s">
        <v>131</v>
      </c>
      <c r="D7" s="92" t="s">
        <v>128</v>
      </c>
      <c r="E7" s="57" t="s">
        <v>34</v>
      </c>
      <c r="F7" s="92"/>
      <c r="G7" s="57" t="s">
        <v>3</v>
      </c>
      <c r="H7" s="57" t="s">
        <v>3</v>
      </c>
      <c r="I7" s="93" t="s">
        <v>249</v>
      </c>
      <c r="J7" s="92" t="s">
        <v>136</v>
      </c>
      <c r="K7" s="111">
        <v>40000</v>
      </c>
      <c r="L7" s="115" t="s">
        <v>132</v>
      </c>
    </row>
    <row r="8" spans="1:27" ht="27" customHeight="1" x14ac:dyDescent="0.3">
      <c r="A8" s="8">
        <v>3</v>
      </c>
      <c r="B8" s="84">
        <v>45265</v>
      </c>
      <c r="C8" s="56" t="s">
        <v>33</v>
      </c>
      <c r="D8" s="57" t="s">
        <v>124</v>
      </c>
      <c r="E8" s="82" t="s">
        <v>127</v>
      </c>
      <c r="F8" s="58"/>
      <c r="G8" s="57" t="s">
        <v>3</v>
      </c>
      <c r="H8" s="57" t="s">
        <v>3</v>
      </c>
      <c r="I8" s="81" t="s">
        <v>250</v>
      </c>
      <c r="J8" s="58" t="s">
        <v>123</v>
      </c>
      <c r="K8" s="112">
        <v>1100000</v>
      </c>
      <c r="L8" s="116" t="s">
        <v>39</v>
      </c>
      <c r="Q8" s="96"/>
      <c r="R8" s="97"/>
      <c r="S8" s="98"/>
      <c r="T8" s="99"/>
      <c r="U8" s="100"/>
      <c r="V8" s="101"/>
      <c r="W8" s="101"/>
      <c r="X8" s="102"/>
      <c r="Y8" s="100"/>
      <c r="Z8" s="103"/>
      <c r="AA8" s="100"/>
    </row>
    <row r="9" spans="1:27" ht="27" customHeight="1" x14ac:dyDescent="0.3">
      <c r="A9" s="8">
        <v>4</v>
      </c>
      <c r="B9" s="84">
        <v>45265</v>
      </c>
      <c r="C9" s="92" t="s">
        <v>131</v>
      </c>
      <c r="D9" s="92" t="s">
        <v>126</v>
      </c>
      <c r="E9" s="57" t="s">
        <v>129</v>
      </c>
      <c r="F9" s="58"/>
      <c r="G9" s="57" t="s">
        <v>129</v>
      </c>
      <c r="H9" s="57" t="s">
        <v>129</v>
      </c>
      <c r="I9" s="93" t="s">
        <v>251</v>
      </c>
      <c r="J9" s="92" t="s">
        <v>136</v>
      </c>
      <c r="K9" s="111">
        <v>5000000</v>
      </c>
      <c r="L9" s="115" t="s">
        <v>132</v>
      </c>
      <c r="Q9" s="96"/>
      <c r="R9" s="97"/>
      <c r="S9" s="98"/>
      <c r="T9" s="99"/>
      <c r="U9" s="100"/>
      <c r="V9" s="101"/>
      <c r="W9" s="101"/>
      <c r="X9" s="104"/>
      <c r="Y9" s="100"/>
      <c r="Z9" s="105"/>
      <c r="AA9" s="100"/>
    </row>
    <row r="10" spans="1:27" ht="27" customHeight="1" x14ac:dyDescent="0.3">
      <c r="A10" s="8">
        <v>5</v>
      </c>
      <c r="B10" s="83">
        <v>45266</v>
      </c>
      <c r="C10" s="56" t="s">
        <v>35</v>
      </c>
      <c r="D10" s="49" t="s">
        <v>133</v>
      </c>
      <c r="E10" s="57" t="s">
        <v>129</v>
      </c>
      <c r="F10" s="58"/>
      <c r="G10" s="57" t="s">
        <v>3</v>
      </c>
      <c r="H10" s="57" t="s">
        <v>3</v>
      </c>
      <c r="I10" s="55" t="s">
        <v>252</v>
      </c>
      <c r="J10" s="92" t="s">
        <v>135</v>
      </c>
      <c r="K10" s="112">
        <v>100000</v>
      </c>
      <c r="L10" s="116" t="s">
        <v>38</v>
      </c>
      <c r="Q10" s="96"/>
      <c r="R10" s="97"/>
      <c r="S10" s="98"/>
      <c r="T10" s="99"/>
      <c r="U10" s="100"/>
      <c r="V10" s="101"/>
      <c r="W10" s="101"/>
      <c r="X10" s="102"/>
      <c r="Y10" s="100"/>
      <c r="Z10" s="106"/>
      <c r="AA10" s="100"/>
    </row>
    <row r="11" spans="1:27" ht="27" customHeight="1" x14ac:dyDescent="0.3">
      <c r="A11" s="8">
        <v>6</v>
      </c>
      <c r="B11" s="83">
        <v>45266</v>
      </c>
      <c r="C11" s="56" t="s">
        <v>35</v>
      </c>
      <c r="D11" s="92" t="s">
        <v>134</v>
      </c>
      <c r="E11" s="82" t="s">
        <v>127</v>
      </c>
      <c r="F11" s="94"/>
      <c r="G11" s="57" t="s">
        <v>3</v>
      </c>
      <c r="H11" s="57" t="s">
        <v>3</v>
      </c>
      <c r="I11" s="93" t="s">
        <v>253</v>
      </c>
      <c r="J11" s="92" t="s">
        <v>136</v>
      </c>
      <c r="K11" s="111">
        <v>1500000</v>
      </c>
      <c r="L11" s="116" t="s">
        <v>38</v>
      </c>
      <c r="Q11" s="96"/>
      <c r="R11" s="97"/>
      <c r="S11" s="98"/>
      <c r="T11" s="99"/>
      <c r="U11" s="100"/>
      <c r="V11" s="101"/>
      <c r="W11" s="101"/>
      <c r="X11" s="102"/>
      <c r="Y11" s="100"/>
      <c r="Z11" s="106"/>
      <c r="AA11" s="100"/>
    </row>
    <row r="12" spans="1:27" ht="27" customHeight="1" x14ac:dyDescent="0.3">
      <c r="A12" s="8">
        <v>7</v>
      </c>
      <c r="B12" s="83">
        <v>45266</v>
      </c>
      <c r="C12" s="56" t="s">
        <v>35</v>
      </c>
      <c r="D12" s="92" t="s">
        <v>124</v>
      </c>
      <c r="E12" s="82" t="s">
        <v>127</v>
      </c>
      <c r="F12" s="94"/>
      <c r="G12" s="57" t="s">
        <v>3</v>
      </c>
      <c r="H12" s="57" t="s">
        <v>3</v>
      </c>
      <c r="I12" s="93" t="s">
        <v>254</v>
      </c>
      <c r="J12" s="92" t="s">
        <v>136</v>
      </c>
      <c r="K12" s="111">
        <v>2550000</v>
      </c>
      <c r="L12" s="115" t="s">
        <v>132</v>
      </c>
      <c r="Q12" s="96"/>
      <c r="R12" s="97"/>
      <c r="S12" s="98"/>
      <c r="T12" s="107"/>
      <c r="U12" s="100"/>
      <c r="V12" s="101"/>
      <c r="W12" s="101"/>
      <c r="X12" s="102"/>
      <c r="Y12" s="100"/>
      <c r="Z12" s="103"/>
      <c r="AA12" s="100"/>
    </row>
    <row r="13" spans="1:27" ht="27" customHeight="1" x14ac:dyDescent="0.3">
      <c r="A13" s="8">
        <v>8</v>
      </c>
      <c r="B13" s="83">
        <v>45267</v>
      </c>
      <c r="C13" s="56" t="s">
        <v>35</v>
      </c>
      <c r="D13" s="92" t="s">
        <v>134</v>
      </c>
      <c r="E13" s="82" t="s">
        <v>127</v>
      </c>
      <c r="F13" s="94"/>
      <c r="G13" s="57" t="s">
        <v>3</v>
      </c>
      <c r="H13" s="57" t="s">
        <v>3</v>
      </c>
      <c r="I13" s="93" t="s">
        <v>255</v>
      </c>
      <c r="J13" s="92" t="s">
        <v>136</v>
      </c>
      <c r="K13" s="111">
        <v>500000</v>
      </c>
      <c r="L13" s="115" t="s">
        <v>132</v>
      </c>
      <c r="Q13" s="96"/>
      <c r="R13" s="97"/>
      <c r="S13" s="98"/>
      <c r="T13" s="107"/>
      <c r="U13" s="100"/>
      <c r="V13" s="101"/>
      <c r="W13" s="101"/>
      <c r="X13" s="102"/>
      <c r="Y13" s="107"/>
      <c r="Z13" s="106"/>
      <c r="AA13" s="100"/>
    </row>
    <row r="14" spans="1:27" ht="27" customHeight="1" x14ac:dyDescent="0.3">
      <c r="A14" s="8">
        <v>9</v>
      </c>
      <c r="B14" s="83">
        <v>45268</v>
      </c>
      <c r="C14" s="56" t="s">
        <v>35</v>
      </c>
      <c r="D14" s="57" t="s">
        <v>125</v>
      </c>
      <c r="E14" s="57" t="s">
        <v>125</v>
      </c>
      <c r="F14" s="94"/>
      <c r="G14" s="57" t="s">
        <v>125</v>
      </c>
      <c r="H14" s="57" t="s">
        <v>125</v>
      </c>
      <c r="I14" s="93" t="s">
        <v>254</v>
      </c>
      <c r="J14" s="92" t="s">
        <v>137</v>
      </c>
      <c r="K14" s="111">
        <v>80000000</v>
      </c>
      <c r="L14" s="115" t="s">
        <v>132</v>
      </c>
      <c r="Q14" s="108"/>
      <c r="R14" s="97"/>
      <c r="S14" s="101"/>
      <c r="T14" s="107"/>
      <c r="U14" s="100"/>
      <c r="V14" s="101"/>
      <c r="W14" s="101"/>
      <c r="X14" s="102"/>
      <c r="Y14" s="100"/>
      <c r="Z14" s="109"/>
      <c r="AA14" s="100"/>
    </row>
    <row r="15" spans="1:27" ht="27" customHeight="1" x14ac:dyDescent="0.3">
      <c r="A15" s="8">
        <v>10</v>
      </c>
      <c r="B15" s="83">
        <v>45268</v>
      </c>
      <c r="C15" s="56" t="s">
        <v>35</v>
      </c>
      <c r="D15" s="92" t="s">
        <v>124</v>
      </c>
      <c r="E15" s="82" t="s">
        <v>127</v>
      </c>
      <c r="F15" s="94"/>
      <c r="G15" s="82" t="s">
        <v>127</v>
      </c>
      <c r="H15" s="82" t="s">
        <v>127</v>
      </c>
      <c r="I15" s="93" t="s">
        <v>256</v>
      </c>
      <c r="J15" s="92" t="s">
        <v>135</v>
      </c>
      <c r="K15" s="111">
        <v>1046000</v>
      </c>
      <c r="L15" s="115" t="s">
        <v>132</v>
      </c>
      <c r="Q15" s="108"/>
      <c r="R15" s="97"/>
      <c r="S15" s="101"/>
      <c r="T15" s="107"/>
      <c r="U15" s="100"/>
      <c r="V15" s="101"/>
      <c r="W15" s="101"/>
      <c r="X15" s="102"/>
      <c r="Y15" s="100"/>
      <c r="Z15" s="109"/>
      <c r="AA15" s="100"/>
    </row>
    <row r="16" spans="1:27" ht="27" customHeight="1" x14ac:dyDescent="0.3">
      <c r="A16" s="8">
        <v>11</v>
      </c>
      <c r="B16" s="84">
        <v>45212</v>
      </c>
      <c r="C16" s="56" t="s">
        <v>33</v>
      </c>
      <c r="D16" s="57" t="s">
        <v>125</v>
      </c>
      <c r="E16" s="57" t="s">
        <v>34</v>
      </c>
      <c r="F16" s="58"/>
      <c r="G16" s="57" t="s">
        <v>3</v>
      </c>
      <c r="H16" s="57" t="s">
        <v>3</v>
      </c>
      <c r="I16" s="55" t="s">
        <v>257</v>
      </c>
      <c r="J16" s="58" t="s">
        <v>123</v>
      </c>
      <c r="K16" s="113">
        <v>130000</v>
      </c>
      <c r="L16" s="116" t="s">
        <v>39</v>
      </c>
      <c r="Q16" s="108"/>
      <c r="R16" s="97"/>
      <c r="S16" s="101"/>
      <c r="T16" s="107"/>
      <c r="U16" s="100"/>
      <c r="V16" s="101"/>
      <c r="W16" s="101"/>
      <c r="X16" s="102"/>
      <c r="Y16" s="100"/>
      <c r="Z16" s="109"/>
      <c r="AA16" s="100"/>
    </row>
    <row r="17" spans="1:27" ht="27" customHeight="1" x14ac:dyDescent="0.3">
      <c r="A17" s="8">
        <v>12</v>
      </c>
      <c r="B17" s="84">
        <v>45213</v>
      </c>
      <c r="C17" s="56" t="s">
        <v>35</v>
      </c>
      <c r="D17" s="92" t="s">
        <v>124</v>
      </c>
      <c r="E17" s="57" t="s">
        <v>129</v>
      </c>
      <c r="F17" s="94"/>
      <c r="G17" s="57" t="s">
        <v>3</v>
      </c>
      <c r="H17" s="57" t="s">
        <v>3</v>
      </c>
      <c r="I17" s="93" t="s">
        <v>258</v>
      </c>
      <c r="J17" s="92" t="s">
        <v>138</v>
      </c>
      <c r="K17" s="111">
        <v>300000</v>
      </c>
      <c r="L17" s="115" t="s">
        <v>132</v>
      </c>
      <c r="Q17" s="96"/>
      <c r="R17" s="97"/>
      <c r="S17" s="98"/>
      <c r="T17" s="99"/>
      <c r="U17" s="100"/>
      <c r="V17" s="101"/>
      <c r="W17" s="101"/>
      <c r="X17" s="104"/>
      <c r="Y17" s="100"/>
      <c r="Z17" s="105"/>
      <c r="AA17" s="100"/>
    </row>
    <row r="18" spans="1:27" ht="27" customHeight="1" x14ac:dyDescent="0.3">
      <c r="A18" s="8">
        <v>13</v>
      </c>
      <c r="B18" s="90">
        <v>45275</v>
      </c>
      <c r="C18" s="56" t="s">
        <v>33</v>
      </c>
      <c r="D18" s="92" t="s">
        <v>124</v>
      </c>
      <c r="E18" s="57" t="s">
        <v>129</v>
      </c>
      <c r="F18" s="94"/>
      <c r="G18" s="57" t="s">
        <v>3</v>
      </c>
      <c r="H18" s="57" t="s">
        <v>3</v>
      </c>
      <c r="I18" s="10" t="s">
        <v>259</v>
      </c>
      <c r="J18" s="58" t="s">
        <v>123</v>
      </c>
      <c r="K18" s="117">
        <v>100000</v>
      </c>
      <c r="L18" s="116" t="s">
        <v>39</v>
      </c>
      <c r="Q18" s="96"/>
      <c r="R18" s="97"/>
      <c r="S18" s="101"/>
      <c r="T18" s="107"/>
      <c r="U18" s="100"/>
      <c r="V18" s="101"/>
      <c r="W18" s="101"/>
      <c r="X18" s="104"/>
      <c r="Y18" s="100"/>
      <c r="Z18" s="105"/>
      <c r="AA18" s="100"/>
    </row>
    <row r="19" spans="1:27" ht="27" customHeight="1" x14ac:dyDescent="0.3">
      <c r="A19" s="8">
        <v>14</v>
      </c>
      <c r="B19" s="90">
        <v>45275</v>
      </c>
      <c r="C19" s="56" t="s">
        <v>33</v>
      </c>
      <c r="D19" s="92" t="s">
        <v>128</v>
      </c>
      <c r="E19" s="57" t="s">
        <v>129</v>
      </c>
      <c r="F19" s="94"/>
      <c r="G19" s="57" t="s">
        <v>3</v>
      </c>
      <c r="H19" s="57" t="s">
        <v>3</v>
      </c>
      <c r="I19" s="10" t="s">
        <v>260</v>
      </c>
      <c r="J19" s="58" t="s">
        <v>123</v>
      </c>
      <c r="K19" s="117">
        <v>10000</v>
      </c>
      <c r="L19" s="116" t="s">
        <v>39</v>
      </c>
      <c r="Q19" s="96"/>
      <c r="R19" s="97"/>
      <c r="S19" s="101"/>
      <c r="T19" s="107"/>
      <c r="U19" s="100"/>
      <c r="V19" s="101"/>
      <c r="W19" s="101"/>
      <c r="X19" s="104"/>
      <c r="Y19" s="100"/>
      <c r="Z19" s="105"/>
      <c r="AA19" s="100"/>
    </row>
    <row r="20" spans="1:27" ht="27" customHeight="1" x14ac:dyDescent="0.3">
      <c r="A20" s="8">
        <v>15</v>
      </c>
      <c r="B20" s="90">
        <v>45275</v>
      </c>
      <c r="C20" s="56" t="s">
        <v>35</v>
      </c>
      <c r="D20" s="92" t="s">
        <v>124</v>
      </c>
      <c r="E20" s="57" t="s">
        <v>129</v>
      </c>
      <c r="F20" s="94"/>
      <c r="G20" s="57" t="s">
        <v>3</v>
      </c>
      <c r="H20" s="57" t="s">
        <v>3</v>
      </c>
      <c r="I20" s="10" t="s">
        <v>261</v>
      </c>
      <c r="J20" s="92" t="s">
        <v>135</v>
      </c>
      <c r="K20" s="117">
        <v>600000</v>
      </c>
      <c r="L20" s="115" t="s">
        <v>132</v>
      </c>
      <c r="Q20" s="96"/>
      <c r="R20" s="97"/>
      <c r="S20" s="98"/>
      <c r="T20" s="99"/>
      <c r="U20" s="100"/>
      <c r="V20" s="101"/>
      <c r="W20" s="101"/>
      <c r="X20" s="104"/>
      <c r="Y20" s="100"/>
      <c r="Z20" s="105"/>
      <c r="AA20" s="100"/>
    </row>
    <row r="21" spans="1:27" ht="27" customHeight="1" x14ac:dyDescent="0.3">
      <c r="A21" s="8">
        <v>16</v>
      </c>
      <c r="B21" s="90">
        <v>45275</v>
      </c>
      <c r="C21" s="56" t="s">
        <v>35</v>
      </c>
      <c r="D21" s="92" t="s">
        <v>128</v>
      </c>
      <c r="E21" s="57" t="s">
        <v>129</v>
      </c>
      <c r="F21" s="94"/>
      <c r="G21" s="57" t="s">
        <v>3</v>
      </c>
      <c r="H21" s="57" t="s">
        <v>3</v>
      </c>
      <c r="I21" s="10" t="s">
        <v>262</v>
      </c>
      <c r="J21" s="92" t="s">
        <v>136</v>
      </c>
      <c r="K21" s="117">
        <v>5000000</v>
      </c>
      <c r="L21" s="115" t="s">
        <v>132</v>
      </c>
      <c r="Q21" s="96"/>
      <c r="R21" s="97"/>
      <c r="S21" s="98"/>
      <c r="T21" s="99"/>
      <c r="U21" s="100"/>
      <c r="V21" s="101"/>
      <c r="W21" s="101"/>
      <c r="X21" s="110"/>
      <c r="Y21" s="100"/>
      <c r="Z21" s="103"/>
      <c r="AA21" s="100"/>
    </row>
    <row r="22" spans="1:27" ht="27" customHeight="1" x14ac:dyDescent="0.3">
      <c r="A22" s="8">
        <v>17</v>
      </c>
      <c r="B22" s="91">
        <v>45278</v>
      </c>
      <c r="C22" s="56" t="s">
        <v>33</v>
      </c>
      <c r="D22" s="92" t="s">
        <v>126</v>
      </c>
      <c r="E22" s="82" t="s">
        <v>127</v>
      </c>
      <c r="F22" s="58"/>
      <c r="G22" s="57" t="s">
        <v>3</v>
      </c>
      <c r="H22" s="57" t="s">
        <v>3</v>
      </c>
      <c r="I22" s="93" t="s">
        <v>263</v>
      </c>
      <c r="J22" s="58" t="s">
        <v>123</v>
      </c>
      <c r="K22" s="111">
        <v>100000</v>
      </c>
      <c r="L22" s="116" t="s">
        <v>39</v>
      </c>
      <c r="Q22" s="108"/>
      <c r="R22" s="97"/>
      <c r="S22" s="98"/>
      <c r="T22" s="99"/>
      <c r="U22" s="100"/>
      <c r="V22" s="101"/>
      <c r="W22" s="101"/>
      <c r="X22" s="102"/>
      <c r="Y22" s="100"/>
      <c r="Z22" s="109"/>
      <c r="AA22" s="100"/>
    </row>
    <row r="23" spans="1:27" ht="27" customHeight="1" x14ac:dyDescent="0.3">
      <c r="A23" s="8">
        <v>18</v>
      </c>
      <c r="B23" s="91">
        <v>45279</v>
      </c>
      <c r="C23" s="56" t="s">
        <v>33</v>
      </c>
      <c r="D23" s="92" t="s">
        <v>128</v>
      </c>
      <c r="E23" s="57" t="s">
        <v>34</v>
      </c>
      <c r="F23" s="92"/>
      <c r="G23" s="57" t="s">
        <v>3</v>
      </c>
      <c r="H23" s="57" t="s">
        <v>3</v>
      </c>
      <c r="I23" s="93" t="s">
        <v>264</v>
      </c>
      <c r="J23" s="58" t="s">
        <v>123</v>
      </c>
      <c r="K23" s="111">
        <v>50000</v>
      </c>
      <c r="L23" s="116" t="s">
        <v>39</v>
      </c>
      <c r="Q23" s="108"/>
      <c r="R23" s="97"/>
      <c r="S23" s="98"/>
      <c r="T23" s="99"/>
      <c r="U23" s="100"/>
      <c r="V23" s="101"/>
      <c r="W23" s="101"/>
      <c r="X23" s="102"/>
      <c r="Y23" s="100"/>
      <c r="Z23" s="109"/>
      <c r="AA23" s="100"/>
    </row>
    <row r="24" spans="1:27" ht="27" customHeight="1" x14ac:dyDescent="0.3">
      <c r="A24" s="8">
        <v>19</v>
      </c>
      <c r="B24" s="91">
        <v>45279</v>
      </c>
      <c r="C24" s="56" t="s">
        <v>33</v>
      </c>
      <c r="D24" s="92" t="s">
        <v>128</v>
      </c>
      <c r="E24" s="57" t="s">
        <v>34</v>
      </c>
      <c r="F24" s="92"/>
      <c r="G24" s="57" t="s">
        <v>3</v>
      </c>
      <c r="H24" s="57" t="s">
        <v>3</v>
      </c>
      <c r="I24" s="95" t="s">
        <v>265</v>
      </c>
      <c r="J24" s="58" t="s">
        <v>123</v>
      </c>
      <c r="K24" s="114">
        <v>30000</v>
      </c>
      <c r="L24" s="116" t="s">
        <v>39</v>
      </c>
      <c r="Q24" s="108"/>
      <c r="R24" s="97"/>
      <c r="S24" s="101"/>
      <c r="T24" s="101"/>
      <c r="U24" s="100"/>
      <c r="V24" s="101"/>
      <c r="W24" s="101"/>
      <c r="X24" s="102"/>
      <c r="Y24" s="100"/>
      <c r="Z24" s="109"/>
      <c r="AA24" s="100"/>
    </row>
    <row r="25" spans="1:27" ht="27" customHeight="1" x14ac:dyDescent="0.3">
      <c r="A25" s="8">
        <v>20</v>
      </c>
      <c r="B25" s="91">
        <v>45280</v>
      </c>
      <c r="C25" s="56" t="s">
        <v>35</v>
      </c>
      <c r="D25" s="92" t="s">
        <v>134</v>
      </c>
      <c r="E25" s="82" t="s">
        <v>127</v>
      </c>
      <c r="F25" s="94"/>
      <c r="G25" s="57" t="s">
        <v>3</v>
      </c>
      <c r="H25" s="57" t="s">
        <v>3</v>
      </c>
      <c r="I25" s="95" t="s">
        <v>266</v>
      </c>
      <c r="J25" s="92" t="s">
        <v>136</v>
      </c>
      <c r="K25" s="114">
        <v>800000</v>
      </c>
      <c r="L25" s="115" t="s">
        <v>132</v>
      </c>
      <c r="Q25" s="108"/>
      <c r="R25" s="97"/>
      <c r="S25" s="101"/>
      <c r="T25" s="101"/>
      <c r="U25" s="100"/>
      <c r="V25" s="101"/>
      <c r="W25" s="101"/>
      <c r="X25" s="102"/>
      <c r="Y25" s="100"/>
      <c r="Z25" s="109"/>
      <c r="AA25" s="100"/>
    </row>
    <row r="26" spans="1:27" ht="27" customHeight="1" x14ac:dyDescent="0.3">
      <c r="A26" s="8">
        <v>21</v>
      </c>
      <c r="B26" s="91">
        <v>45282</v>
      </c>
      <c r="C26" s="56" t="s">
        <v>33</v>
      </c>
      <c r="D26" s="92" t="s">
        <v>128</v>
      </c>
      <c r="E26" s="57" t="s">
        <v>34</v>
      </c>
      <c r="F26" s="92"/>
      <c r="G26" s="57" t="s">
        <v>3</v>
      </c>
      <c r="H26" s="57" t="s">
        <v>3</v>
      </c>
      <c r="I26" s="93" t="s">
        <v>267</v>
      </c>
      <c r="J26" s="58" t="s">
        <v>123</v>
      </c>
      <c r="K26" s="111">
        <v>10000</v>
      </c>
      <c r="L26" s="116" t="s">
        <v>39</v>
      </c>
      <c r="Q26" s="108"/>
      <c r="R26" s="97"/>
      <c r="S26" s="101"/>
      <c r="T26" s="101"/>
      <c r="U26" s="100"/>
      <c r="V26" s="101"/>
      <c r="W26" s="101"/>
      <c r="X26" s="102"/>
      <c r="Y26" s="100"/>
      <c r="Z26" s="109"/>
      <c r="AA26" s="100"/>
    </row>
    <row r="27" spans="1:27" ht="27" customHeight="1" x14ac:dyDescent="0.3">
      <c r="A27" s="8">
        <v>22</v>
      </c>
      <c r="B27" s="91">
        <v>45282</v>
      </c>
      <c r="C27" s="56" t="s">
        <v>33</v>
      </c>
      <c r="D27" s="92" t="s">
        <v>124</v>
      </c>
      <c r="E27" s="82" t="s">
        <v>127</v>
      </c>
      <c r="F27" s="58"/>
      <c r="G27" s="57" t="s">
        <v>3</v>
      </c>
      <c r="H27" s="57" t="s">
        <v>3</v>
      </c>
      <c r="I27" s="93" t="s">
        <v>268</v>
      </c>
      <c r="J27" s="58" t="s">
        <v>123</v>
      </c>
      <c r="K27" s="111">
        <v>500000</v>
      </c>
      <c r="L27" s="116" t="s">
        <v>39</v>
      </c>
      <c r="Q27" s="108"/>
      <c r="R27" s="97"/>
      <c r="S27" s="101"/>
      <c r="T27" s="101"/>
      <c r="U27" s="100"/>
      <c r="V27" s="101"/>
      <c r="W27" s="101"/>
      <c r="X27" s="102"/>
      <c r="Y27" s="100"/>
      <c r="Z27" s="109"/>
      <c r="AA27" s="100"/>
    </row>
    <row r="28" spans="1:27" ht="27" customHeight="1" x14ac:dyDescent="0.3">
      <c r="A28" s="8">
        <v>23</v>
      </c>
      <c r="B28" s="91">
        <v>45282</v>
      </c>
      <c r="C28" s="56" t="s">
        <v>35</v>
      </c>
      <c r="D28" s="49" t="s">
        <v>133</v>
      </c>
      <c r="E28" s="57" t="s">
        <v>129</v>
      </c>
      <c r="F28" s="58"/>
      <c r="G28" s="57" t="s">
        <v>3</v>
      </c>
      <c r="H28" s="57" t="s">
        <v>3</v>
      </c>
      <c r="I28" s="55" t="s">
        <v>252</v>
      </c>
      <c r="J28" s="92" t="s">
        <v>135</v>
      </c>
      <c r="K28" s="112">
        <v>100000</v>
      </c>
      <c r="L28" s="116" t="s">
        <v>38</v>
      </c>
      <c r="Q28" s="108"/>
      <c r="R28" s="97"/>
      <c r="S28" s="101"/>
      <c r="T28" s="101"/>
      <c r="U28" s="100"/>
      <c r="V28" s="101"/>
      <c r="W28" s="101"/>
      <c r="X28" s="102"/>
      <c r="Y28" s="100"/>
      <c r="Z28" s="109"/>
      <c r="AA28" s="100"/>
    </row>
    <row r="29" spans="1:27" ht="27" customHeight="1" x14ac:dyDescent="0.3">
      <c r="A29" s="8">
        <v>24</v>
      </c>
      <c r="B29" s="91">
        <v>45287</v>
      </c>
      <c r="C29" s="56" t="s">
        <v>33</v>
      </c>
      <c r="D29" s="92" t="s">
        <v>124</v>
      </c>
      <c r="E29" s="57" t="s">
        <v>129</v>
      </c>
      <c r="F29" s="58"/>
      <c r="G29" s="57" t="s">
        <v>129</v>
      </c>
      <c r="H29" s="57" t="s">
        <v>129</v>
      </c>
      <c r="I29" s="93" t="s">
        <v>269</v>
      </c>
      <c r="J29" s="58" t="s">
        <v>123</v>
      </c>
      <c r="K29" s="111">
        <v>1500000</v>
      </c>
      <c r="L29" s="116" t="s">
        <v>39</v>
      </c>
      <c r="Q29" s="108"/>
      <c r="R29" s="97"/>
      <c r="S29" s="101"/>
      <c r="T29" s="101"/>
      <c r="U29" s="100"/>
      <c r="V29" s="101"/>
      <c r="W29" s="101"/>
      <c r="X29" s="102"/>
      <c r="Y29" s="100"/>
      <c r="Z29" s="109"/>
      <c r="AA29" s="100"/>
    </row>
    <row r="30" spans="1:27" ht="27" customHeight="1" x14ac:dyDescent="0.3">
      <c r="A30" s="8">
        <v>25</v>
      </c>
      <c r="B30" s="91">
        <v>45289</v>
      </c>
      <c r="C30" s="56" t="s">
        <v>33</v>
      </c>
      <c r="D30" s="92" t="s">
        <v>126</v>
      </c>
      <c r="E30" s="57" t="s">
        <v>129</v>
      </c>
      <c r="F30" s="92"/>
      <c r="G30" s="57" t="s">
        <v>129</v>
      </c>
      <c r="H30" s="57" t="s">
        <v>129</v>
      </c>
      <c r="I30" s="93" t="s">
        <v>270</v>
      </c>
      <c r="J30" s="92" t="s">
        <v>123</v>
      </c>
      <c r="K30" s="111">
        <v>300000</v>
      </c>
      <c r="L30" s="115" t="s">
        <v>130</v>
      </c>
      <c r="Q30" s="108"/>
      <c r="R30" s="97"/>
      <c r="S30" s="101"/>
      <c r="T30" s="101"/>
      <c r="U30" s="100"/>
      <c r="V30" s="101"/>
      <c r="W30" s="101"/>
      <c r="X30" s="102"/>
      <c r="Y30" s="100"/>
      <c r="Z30" s="109"/>
      <c r="AA30" s="100"/>
    </row>
    <row r="31" spans="1:27" ht="27" customHeight="1" x14ac:dyDescent="0.3">
      <c r="A31" s="8">
        <v>26</v>
      </c>
      <c r="B31" s="91">
        <v>45289</v>
      </c>
      <c r="C31" s="56" t="s">
        <v>33</v>
      </c>
      <c r="D31" s="92" t="s">
        <v>126</v>
      </c>
      <c r="E31" s="57" t="s">
        <v>129</v>
      </c>
      <c r="F31" s="92"/>
      <c r="G31" s="57" t="s">
        <v>129</v>
      </c>
      <c r="H31" s="57" t="s">
        <v>129</v>
      </c>
      <c r="I31" s="93" t="s">
        <v>271</v>
      </c>
      <c r="J31" s="92" t="s">
        <v>123</v>
      </c>
      <c r="K31" s="111">
        <v>300000</v>
      </c>
      <c r="L31" s="115" t="s">
        <v>130</v>
      </c>
      <c r="Q31" s="108"/>
      <c r="R31" s="97"/>
      <c r="S31" s="101"/>
      <c r="T31" s="101"/>
      <c r="U31" s="100"/>
      <c r="V31" s="101"/>
      <c r="W31" s="101"/>
      <c r="X31" s="102"/>
      <c r="Y31" s="100"/>
      <c r="Z31" s="109"/>
      <c r="AA31" s="100"/>
    </row>
    <row r="32" spans="1:27" ht="27" customHeight="1" x14ac:dyDescent="0.3">
      <c r="A32" s="8">
        <v>27</v>
      </c>
      <c r="B32" s="91">
        <v>45289</v>
      </c>
      <c r="C32" s="56" t="s">
        <v>35</v>
      </c>
      <c r="D32" s="92" t="s">
        <v>126</v>
      </c>
      <c r="E32" s="57" t="s">
        <v>129</v>
      </c>
      <c r="F32" s="58"/>
      <c r="G32" s="57" t="s">
        <v>129</v>
      </c>
      <c r="H32" s="57" t="s">
        <v>129</v>
      </c>
      <c r="I32" s="93" t="s">
        <v>251</v>
      </c>
      <c r="J32" s="92" t="s">
        <v>136</v>
      </c>
      <c r="K32" s="111">
        <v>13000000</v>
      </c>
      <c r="L32" s="115" t="s">
        <v>132</v>
      </c>
      <c r="Q32" s="108"/>
      <c r="R32" s="97"/>
      <c r="S32" s="101"/>
      <c r="T32" s="101"/>
      <c r="U32" s="100"/>
      <c r="V32" s="101"/>
      <c r="W32" s="101"/>
      <c r="X32" s="102"/>
      <c r="Y32" s="100"/>
      <c r="Z32" s="109"/>
      <c r="AA32" s="100"/>
    </row>
    <row r="33" spans="1:27" ht="25.5" customHeight="1" x14ac:dyDescent="0.3">
      <c r="A33" s="8">
        <v>28</v>
      </c>
      <c r="B33" s="92"/>
      <c r="C33" s="92" t="s">
        <v>131</v>
      </c>
      <c r="D33" s="92" t="s">
        <v>128</v>
      </c>
      <c r="E33" s="57" t="s">
        <v>34</v>
      </c>
      <c r="F33" s="92"/>
      <c r="G33" s="57" t="s">
        <v>3</v>
      </c>
      <c r="H33" s="57" t="s">
        <v>3</v>
      </c>
      <c r="I33" s="93" t="s">
        <v>249</v>
      </c>
      <c r="J33" s="92" t="s">
        <v>136</v>
      </c>
      <c r="K33" s="111">
        <v>40000</v>
      </c>
      <c r="L33" s="115" t="s">
        <v>132</v>
      </c>
      <c r="Q33" s="108"/>
      <c r="R33" s="97"/>
      <c r="S33" s="101"/>
      <c r="T33" s="101"/>
      <c r="U33" s="100"/>
      <c r="V33" s="101"/>
      <c r="W33" s="101"/>
      <c r="X33" s="102"/>
      <c r="Y33" s="100"/>
      <c r="Z33" s="109"/>
      <c r="AA33" s="100"/>
    </row>
    <row r="34" spans="1:27" s="9" customFormat="1" ht="30" customHeight="1" thickBot="1" x14ac:dyDescent="0.35">
      <c r="A34" s="154" t="s">
        <v>15</v>
      </c>
      <c r="B34" s="155"/>
      <c r="C34" s="155"/>
      <c r="D34" s="155"/>
      <c r="E34" s="155"/>
      <c r="F34" s="155"/>
      <c r="G34" s="155"/>
      <c r="H34" s="155"/>
      <c r="I34" s="155"/>
      <c r="J34" s="156"/>
      <c r="K34" s="73">
        <f>SUM(K6:K33)</f>
        <v>114756000</v>
      </c>
      <c r="L34" s="54"/>
      <c r="Q34" s="96"/>
      <c r="R34" s="97"/>
      <c r="S34" s="98"/>
      <c r="T34" s="99"/>
      <c r="U34" s="100"/>
      <c r="V34" s="101"/>
      <c r="W34" s="101"/>
      <c r="X34" s="104"/>
      <c r="Y34" s="100"/>
      <c r="Z34" s="105"/>
      <c r="AA34" s="100"/>
    </row>
    <row r="35" spans="1:27" ht="30" customHeight="1" x14ac:dyDescent="0.3">
      <c r="A35" s="2"/>
      <c r="B35" s="2"/>
      <c r="C35" s="3"/>
      <c r="D35" s="3"/>
      <c r="E35" s="50"/>
      <c r="F35" s="3"/>
      <c r="G35" s="3"/>
      <c r="H35" s="3"/>
      <c r="I35" s="4"/>
      <c r="J35" s="2"/>
      <c r="K35" s="53"/>
      <c r="L35" s="2"/>
    </row>
    <row r="36" spans="1:27" ht="30" customHeight="1" x14ac:dyDescent="0.3">
      <c r="A36" s="2"/>
      <c r="B36" s="2"/>
      <c r="C36" s="3"/>
      <c r="D36" s="3"/>
      <c r="E36" s="50"/>
      <c r="F36" s="3"/>
      <c r="G36" s="3"/>
      <c r="H36" s="3"/>
      <c r="I36" s="4"/>
      <c r="J36" s="2"/>
      <c r="K36" s="53"/>
      <c r="L36" s="2"/>
    </row>
    <row r="37" spans="1:27" ht="30" customHeight="1" x14ac:dyDescent="0.3">
      <c r="A37" s="2"/>
      <c r="B37" s="2"/>
      <c r="C37" s="3"/>
      <c r="D37" s="3"/>
      <c r="E37" s="50"/>
      <c r="F37" s="3"/>
      <c r="G37" s="3"/>
      <c r="H37" s="3"/>
      <c r="I37" s="4"/>
      <c r="J37" s="2"/>
      <c r="K37" s="53"/>
      <c r="L37" s="2"/>
    </row>
    <row r="38" spans="1:27" ht="30" customHeight="1" x14ac:dyDescent="0.3">
      <c r="A38" s="2"/>
      <c r="B38" s="2"/>
      <c r="C38" s="3"/>
      <c r="D38" s="3"/>
      <c r="E38" s="50"/>
      <c r="F38" s="3"/>
      <c r="G38" s="3"/>
      <c r="H38" s="3"/>
      <c r="I38" s="4"/>
      <c r="J38" s="2"/>
      <c r="K38" s="53"/>
      <c r="L38" s="2"/>
    </row>
    <row r="39" spans="1:27" ht="30" customHeight="1" x14ac:dyDescent="0.3">
      <c r="A39" s="2"/>
      <c r="B39" s="2"/>
      <c r="C39" s="3"/>
      <c r="D39" s="3"/>
      <c r="E39" s="50"/>
      <c r="F39" s="3"/>
      <c r="G39" s="3"/>
      <c r="H39" s="3"/>
      <c r="I39" s="4"/>
      <c r="J39" s="2"/>
      <c r="K39" s="53"/>
      <c r="L39" s="2"/>
    </row>
    <row r="40" spans="1:27" ht="30" customHeight="1" x14ac:dyDescent="0.3">
      <c r="A40" s="2"/>
      <c r="B40" s="2"/>
      <c r="C40" s="3"/>
      <c r="D40" s="3"/>
      <c r="E40" s="50"/>
      <c r="F40" s="3"/>
      <c r="G40" s="3"/>
      <c r="H40" s="3"/>
      <c r="I40" s="4"/>
      <c r="J40" s="2"/>
      <c r="K40" s="53"/>
      <c r="L40" s="2"/>
    </row>
    <row r="41" spans="1:27" ht="30" customHeight="1" x14ac:dyDescent="0.3">
      <c r="A41" s="2"/>
      <c r="B41" s="2"/>
      <c r="C41" s="3"/>
      <c r="D41" s="3"/>
      <c r="E41" s="50"/>
      <c r="F41" s="3"/>
      <c r="G41" s="3"/>
      <c r="H41" s="3"/>
      <c r="I41" s="4"/>
      <c r="J41" s="2"/>
      <c r="K41" s="53"/>
      <c r="L41" s="2"/>
    </row>
    <row r="42" spans="1:27" ht="30" customHeight="1" x14ac:dyDescent="0.3">
      <c r="A42" s="2"/>
      <c r="B42" s="2"/>
      <c r="C42" s="3"/>
      <c r="D42" s="3"/>
      <c r="E42" s="50"/>
      <c r="F42" s="3"/>
      <c r="G42" s="3"/>
      <c r="H42" s="3"/>
      <c r="I42" s="4"/>
      <c r="J42" s="2"/>
      <c r="K42" s="53"/>
      <c r="L42" s="2"/>
    </row>
    <row r="43" spans="1:27" ht="30" customHeight="1" x14ac:dyDescent="0.3">
      <c r="A43" s="2"/>
      <c r="B43" s="2"/>
      <c r="C43" s="3"/>
      <c r="D43" s="3"/>
      <c r="E43" s="50"/>
      <c r="F43" s="3"/>
      <c r="G43" s="3"/>
      <c r="H43" s="3"/>
      <c r="I43" s="4"/>
      <c r="J43" s="2"/>
      <c r="K43" s="53"/>
      <c r="L43" s="2"/>
    </row>
    <row r="44" spans="1:27" ht="30" customHeight="1" x14ac:dyDescent="0.3">
      <c r="A44" s="2"/>
      <c r="B44" s="2"/>
      <c r="C44" s="3"/>
      <c r="D44" s="3"/>
      <c r="E44" s="50"/>
      <c r="F44" s="3"/>
      <c r="G44" s="3"/>
      <c r="H44" s="3"/>
      <c r="I44" s="4"/>
      <c r="J44" s="2"/>
      <c r="K44" s="53"/>
      <c r="L44" s="2"/>
    </row>
    <row r="45" spans="1:27" ht="30" customHeight="1" x14ac:dyDescent="0.3">
      <c r="A45" s="2"/>
      <c r="B45" s="2"/>
      <c r="C45" s="3"/>
      <c r="D45" s="3"/>
      <c r="E45" s="50"/>
      <c r="F45" s="3"/>
      <c r="G45" s="3"/>
      <c r="H45" s="3"/>
      <c r="I45" s="4"/>
      <c r="J45" s="2"/>
      <c r="K45" s="53"/>
      <c r="L45" s="2"/>
    </row>
    <row r="46" spans="1:27" ht="30" customHeight="1" x14ac:dyDescent="0.3">
      <c r="A46" s="2"/>
      <c r="B46" s="2"/>
      <c r="C46" s="3"/>
      <c r="D46" s="3"/>
      <c r="E46" s="50"/>
      <c r="F46" s="3"/>
      <c r="G46" s="3"/>
      <c r="H46" s="3"/>
      <c r="I46" s="4"/>
      <c r="J46" s="2"/>
      <c r="K46" s="53"/>
      <c r="L46" s="2"/>
    </row>
    <row r="47" spans="1:27" ht="30" customHeight="1" x14ac:dyDescent="0.3">
      <c r="A47" s="2"/>
      <c r="B47" s="2"/>
      <c r="C47" s="3"/>
      <c r="D47" s="3"/>
      <c r="E47" s="50"/>
      <c r="F47" s="3"/>
      <c r="G47" s="3"/>
      <c r="H47" s="3"/>
      <c r="I47" s="4"/>
      <c r="J47" s="2"/>
      <c r="K47" s="53"/>
      <c r="L47" s="2"/>
    </row>
    <row r="48" spans="1:27" ht="30" customHeight="1" x14ac:dyDescent="0.3">
      <c r="A48" s="2"/>
      <c r="B48" s="2"/>
      <c r="C48" s="3"/>
      <c r="D48" s="3"/>
      <c r="E48" s="50"/>
      <c r="F48" s="3"/>
      <c r="G48" s="3"/>
      <c r="H48" s="3"/>
      <c r="I48" s="4"/>
      <c r="J48" s="2"/>
      <c r="K48" s="53"/>
      <c r="L48" s="2"/>
    </row>
    <row r="49" spans="1:12" ht="30" customHeight="1" x14ac:dyDescent="0.3">
      <c r="A49" s="2"/>
      <c r="B49" s="2"/>
      <c r="C49" s="3"/>
      <c r="D49" s="3"/>
      <c r="E49" s="50"/>
      <c r="F49" s="3"/>
      <c r="G49" s="3"/>
      <c r="H49" s="3"/>
      <c r="I49" s="4"/>
      <c r="J49" s="2"/>
      <c r="K49" s="53"/>
      <c r="L49" s="2"/>
    </row>
    <row r="50" spans="1:12" ht="30" customHeight="1" x14ac:dyDescent="0.3">
      <c r="A50" s="2"/>
      <c r="B50" s="2"/>
      <c r="C50" s="3"/>
      <c r="D50" s="3"/>
      <c r="E50" s="50"/>
      <c r="F50" s="3"/>
      <c r="G50" s="3"/>
      <c r="H50" s="3"/>
      <c r="I50" s="4"/>
      <c r="J50" s="2"/>
      <c r="K50" s="53"/>
      <c r="L50" s="2"/>
    </row>
    <row r="51" spans="1:12" ht="30" customHeight="1" x14ac:dyDescent="0.3">
      <c r="A51" s="2"/>
      <c r="B51" s="2"/>
      <c r="C51" s="3"/>
      <c r="D51" s="3"/>
      <c r="E51" s="50"/>
      <c r="F51" s="3"/>
      <c r="G51" s="3"/>
      <c r="H51" s="3"/>
      <c r="I51" s="4"/>
      <c r="J51" s="2"/>
      <c r="K51" s="53"/>
      <c r="L51" s="2"/>
    </row>
    <row r="52" spans="1:12" ht="30" customHeight="1" x14ac:dyDescent="0.3">
      <c r="A52" s="2"/>
      <c r="B52" s="2"/>
      <c r="C52" s="3"/>
      <c r="D52" s="3"/>
      <c r="E52" s="50"/>
      <c r="F52" s="3"/>
      <c r="G52" s="3"/>
      <c r="H52" s="3"/>
      <c r="I52" s="4"/>
      <c r="J52" s="2"/>
      <c r="K52" s="53"/>
      <c r="L52" s="2"/>
    </row>
    <row r="53" spans="1:12" ht="30" customHeight="1" x14ac:dyDescent="0.3">
      <c r="A53" s="2"/>
      <c r="B53" s="2"/>
      <c r="C53" s="3"/>
      <c r="D53" s="3"/>
      <c r="E53" s="50"/>
      <c r="F53" s="3"/>
      <c r="G53" s="3"/>
      <c r="H53" s="3"/>
      <c r="I53" s="4"/>
      <c r="J53" s="2"/>
      <c r="K53" s="53"/>
      <c r="L53" s="2"/>
    </row>
    <row r="54" spans="1:12" ht="30" customHeight="1" x14ac:dyDescent="0.3">
      <c r="A54" s="2"/>
      <c r="B54" s="2"/>
      <c r="C54" s="3"/>
      <c r="D54" s="3"/>
      <c r="E54" s="50"/>
      <c r="F54" s="3"/>
      <c r="G54" s="3"/>
      <c r="H54" s="3"/>
      <c r="I54" s="4"/>
      <c r="J54" s="2"/>
      <c r="K54" s="53"/>
      <c r="L54" s="2"/>
    </row>
    <row r="55" spans="1:12" ht="30" customHeight="1" x14ac:dyDescent="0.3">
      <c r="A55" s="2"/>
      <c r="B55" s="2"/>
      <c r="C55" s="3"/>
      <c r="D55" s="3"/>
      <c r="E55" s="50"/>
      <c r="F55" s="3"/>
      <c r="G55" s="3"/>
      <c r="H55" s="3"/>
      <c r="I55" s="4"/>
      <c r="J55" s="2"/>
      <c r="K55" s="53"/>
      <c r="L55" s="2"/>
    </row>
    <row r="56" spans="1:12" ht="30" customHeight="1" x14ac:dyDescent="0.3">
      <c r="A56" s="2"/>
      <c r="B56" s="2"/>
      <c r="C56" s="3"/>
      <c r="D56" s="3"/>
      <c r="E56" s="50"/>
      <c r="F56" s="3"/>
      <c r="G56" s="3"/>
      <c r="H56" s="3"/>
      <c r="I56" s="4"/>
      <c r="J56" s="2"/>
      <c r="K56" s="53"/>
      <c r="L56" s="2"/>
    </row>
    <row r="57" spans="1:12" ht="30" customHeight="1" x14ac:dyDescent="0.3">
      <c r="A57" s="2"/>
      <c r="B57" s="2"/>
      <c r="C57" s="3"/>
      <c r="D57" s="3"/>
      <c r="E57" s="50"/>
      <c r="F57" s="3"/>
      <c r="G57" s="3"/>
      <c r="H57" s="3"/>
      <c r="I57" s="4"/>
      <c r="J57" s="2"/>
      <c r="K57" s="53"/>
      <c r="L57" s="2"/>
    </row>
    <row r="58" spans="1:12" ht="30" customHeight="1" x14ac:dyDescent="0.3">
      <c r="A58" s="2"/>
      <c r="B58" s="2"/>
      <c r="C58" s="3"/>
      <c r="D58" s="3"/>
      <c r="E58" s="50"/>
      <c r="F58" s="3"/>
      <c r="G58" s="3"/>
      <c r="H58" s="3"/>
      <c r="I58" s="4"/>
      <c r="J58" s="2"/>
      <c r="K58" s="53"/>
      <c r="L58" s="2"/>
    </row>
    <row r="59" spans="1:12" ht="30" customHeight="1" x14ac:dyDescent="0.3">
      <c r="A59" s="2"/>
      <c r="B59" s="2"/>
      <c r="C59" s="3"/>
      <c r="D59" s="3"/>
      <c r="E59" s="50"/>
      <c r="F59" s="3"/>
      <c r="G59" s="3"/>
      <c r="H59" s="3"/>
      <c r="I59" s="4"/>
      <c r="J59" s="2"/>
      <c r="K59" s="53"/>
      <c r="L59" s="2"/>
    </row>
    <row r="60" spans="1:12" ht="30" customHeight="1" x14ac:dyDescent="0.3">
      <c r="A60" s="2"/>
      <c r="B60" s="2"/>
      <c r="C60" s="3"/>
      <c r="D60" s="3"/>
      <c r="E60" s="50"/>
      <c r="F60" s="3"/>
      <c r="G60" s="3"/>
      <c r="H60" s="3"/>
      <c r="I60" s="4"/>
      <c r="J60" s="2"/>
      <c r="K60" s="53"/>
      <c r="L60" s="2"/>
    </row>
    <row r="61" spans="1:12" ht="30" customHeight="1" x14ac:dyDescent="0.3">
      <c r="A61" s="2"/>
      <c r="B61" s="2"/>
      <c r="C61" s="3"/>
      <c r="D61" s="3"/>
      <c r="E61" s="50"/>
      <c r="F61" s="3"/>
      <c r="G61" s="3"/>
      <c r="H61" s="3"/>
      <c r="I61" s="4"/>
      <c r="J61" s="2"/>
      <c r="K61" s="53"/>
      <c r="L61" s="2"/>
    </row>
    <row r="62" spans="1:12" ht="30" customHeight="1" x14ac:dyDescent="0.3">
      <c r="A62" s="2"/>
      <c r="B62" s="2"/>
      <c r="C62" s="3"/>
      <c r="D62" s="3"/>
      <c r="E62" s="50"/>
      <c r="F62" s="3"/>
      <c r="G62" s="3"/>
      <c r="H62" s="3"/>
      <c r="I62" s="4"/>
      <c r="J62" s="2"/>
      <c r="K62" s="53"/>
      <c r="L62" s="2"/>
    </row>
    <row r="63" spans="1:12" ht="30" customHeight="1" x14ac:dyDescent="0.3">
      <c r="A63" s="2"/>
      <c r="B63" s="2"/>
      <c r="C63" s="3"/>
      <c r="D63" s="3"/>
      <c r="E63" s="50"/>
      <c r="F63" s="3"/>
      <c r="G63" s="3"/>
      <c r="H63" s="3"/>
      <c r="I63" s="4"/>
      <c r="J63" s="2"/>
      <c r="K63" s="53"/>
      <c r="L63" s="2"/>
    </row>
    <row r="64" spans="1:12" ht="30" customHeight="1" x14ac:dyDescent="0.3">
      <c r="A64" s="2"/>
      <c r="B64" s="2"/>
      <c r="C64" s="3"/>
      <c r="D64" s="3"/>
      <c r="E64" s="50"/>
      <c r="F64" s="3"/>
      <c r="G64" s="3"/>
      <c r="H64" s="3"/>
      <c r="I64" s="4"/>
      <c r="J64" s="2"/>
      <c r="K64" s="53"/>
      <c r="L64" s="2"/>
    </row>
    <row r="65" spans="1:12" ht="30" customHeight="1" x14ac:dyDescent="0.3">
      <c r="A65" s="2"/>
      <c r="B65" s="2"/>
      <c r="C65" s="3"/>
      <c r="D65" s="3"/>
      <c r="E65" s="50"/>
      <c r="F65" s="3"/>
      <c r="G65" s="3"/>
      <c r="H65" s="3"/>
      <c r="I65" s="4"/>
      <c r="J65" s="2"/>
      <c r="K65" s="53"/>
      <c r="L65" s="2"/>
    </row>
    <row r="66" spans="1:12" ht="30" customHeight="1" x14ac:dyDescent="0.3">
      <c r="A66" s="2"/>
      <c r="B66" s="2"/>
      <c r="C66" s="3"/>
      <c r="D66" s="3"/>
      <c r="E66" s="50"/>
      <c r="F66" s="3"/>
      <c r="G66" s="3"/>
      <c r="H66" s="3"/>
      <c r="I66" s="4"/>
      <c r="J66" s="2"/>
      <c r="K66" s="53"/>
      <c r="L66" s="2"/>
    </row>
    <row r="67" spans="1:12" ht="30" customHeight="1" x14ac:dyDescent="0.3">
      <c r="A67" s="2"/>
      <c r="B67" s="2"/>
      <c r="C67" s="3"/>
      <c r="D67" s="3"/>
      <c r="E67" s="50"/>
      <c r="F67" s="3"/>
      <c r="G67" s="3"/>
      <c r="H67" s="3"/>
      <c r="I67" s="4"/>
      <c r="J67" s="2"/>
      <c r="K67" s="53"/>
      <c r="L67" s="2"/>
    </row>
    <row r="68" spans="1:12" ht="30" customHeight="1" x14ac:dyDescent="0.3">
      <c r="A68" s="2"/>
      <c r="B68" s="2"/>
      <c r="C68" s="3"/>
      <c r="D68" s="3"/>
      <c r="E68" s="50"/>
      <c r="F68" s="3"/>
      <c r="G68" s="3"/>
      <c r="H68" s="3"/>
      <c r="I68" s="4"/>
      <c r="J68" s="2"/>
      <c r="K68" s="53"/>
      <c r="L68" s="2"/>
    </row>
    <row r="69" spans="1:12" ht="30" customHeight="1" x14ac:dyDescent="0.3">
      <c r="A69" s="2"/>
      <c r="B69" s="2"/>
      <c r="C69" s="3"/>
      <c r="D69" s="3"/>
      <c r="E69" s="50"/>
      <c r="F69" s="3"/>
      <c r="G69" s="3"/>
      <c r="H69" s="3"/>
      <c r="I69" s="4"/>
      <c r="J69" s="2"/>
      <c r="K69" s="53"/>
      <c r="L69" s="2"/>
    </row>
    <row r="70" spans="1:12" ht="30" customHeight="1" x14ac:dyDescent="0.3">
      <c r="A70" s="2"/>
      <c r="B70" s="2"/>
      <c r="C70" s="3"/>
      <c r="D70" s="3"/>
      <c r="E70" s="50"/>
      <c r="F70" s="3"/>
      <c r="G70" s="3"/>
      <c r="H70" s="3"/>
      <c r="I70" s="4"/>
      <c r="J70" s="2"/>
      <c r="K70" s="53"/>
      <c r="L70" s="2"/>
    </row>
    <row r="71" spans="1:12" ht="30" customHeight="1" x14ac:dyDescent="0.3">
      <c r="A71" s="2"/>
      <c r="B71" s="2"/>
      <c r="C71" s="3"/>
      <c r="D71" s="3"/>
      <c r="E71" s="50"/>
      <c r="F71" s="3"/>
      <c r="G71" s="3"/>
      <c r="H71" s="3"/>
      <c r="I71" s="4"/>
      <c r="J71" s="2"/>
      <c r="K71" s="53"/>
      <c r="L71" s="2"/>
    </row>
    <row r="72" spans="1:12" ht="30" customHeight="1" x14ac:dyDescent="0.3">
      <c r="A72" s="2"/>
      <c r="B72" s="2"/>
      <c r="C72" s="3"/>
      <c r="D72" s="3"/>
      <c r="E72" s="50"/>
      <c r="F72" s="3"/>
      <c r="G72" s="3"/>
      <c r="H72" s="3"/>
      <c r="I72" s="4"/>
      <c r="J72" s="2"/>
      <c r="K72" s="53"/>
      <c r="L72" s="2"/>
    </row>
    <row r="73" spans="1:12" ht="30" customHeight="1" x14ac:dyDescent="0.3">
      <c r="A73" s="2"/>
      <c r="B73" s="2"/>
      <c r="C73" s="3"/>
      <c r="D73" s="3"/>
      <c r="E73" s="50"/>
      <c r="F73" s="3"/>
      <c r="G73" s="3"/>
      <c r="H73" s="3"/>
      <c r="I73" s="4"/>
      <c r="J73" s="2"/>
      <c r="K73" s="53"/>
      <c r="L73" s="2"/>
    </row>
    <row r="74" spans="1:12" ht="30" customHeight="1" x14ac:dyDescent="0.3">
      <c r="A74" s="2"/>
      <c r="B74" s="2"/>
      <c r="C74" s="3"/>
      <c r="D74" s="3"/>
      <c r="E74" s="50"/>
      <c r="F74" s="3"/>
      <c r="G74" s="3"/>
      <c r="H74" s="3"/>
      <c r="I74" s="4"/>
      <c r="J74" s="2"/>
      <c r="K74" s="53"/>
      <c r="L74" s="2"/>
    </row>
    <row r="75" spans="1:12" ht="30" customHeight="1" x14ac:dyDescent="0.3">
      <c r="A75" s="2"/>
      <c r="B75" s="2"/>
      <c r="C75" s="3"/>
      <c r="D75" s="3"/>
      <c r="E75" s="50"/>
      <c r="F75" s="3"/>
      <c r="G75" s="3"/>
      <c r="H75" s="3"/>
      <c r="I75" s="4"/>
      <c r="J75" s="2"/>
      <c r="K75" s="53"/>
      <c r="L75" s="2"/>
    </row>
    <row r="76" spans="1:12" ht="30" customHeight="1" x14ac:dyDescent="0.3">
      <c r="A76" s="2"/>
      <c r="B76" s="2"/>
      <c r="C76" s="3"/>
      <c r="D76" s="3"/>
      <c r="E76" s="50"/>
      <c r="F76" s="3"/>
      <c r="G76" s="3"/>
      <c r="H76" s="3"/>
      <c r="I76" s="4"/>
      <c r="J76" s="2"/>
      <c r="K76" s="53"/>
      <c r="L76" s="2"/>
    </row>
    <row r="77" spans="1:12" ht="30" customHeight="1" x14ac:dyDescent="0.3">
      <c r="A77" s="2"/>
      <c r="B77" s="2"/>
      <c r="C77" s="3"/>
      <c r="D77" s="3"/>
      <c r="E77" s="50"/>
      <c r="F77" s="3"/>
      <c r="G77" s="3"/>
      <c r="H77" s="3"/>
      <c r="I77" s="4"/>
      <c r="J77" s="2"/>
      <c r="K77" s="53"/>
      <c r="L77" s="2"/>
    </row>
    <row r="78" spans="1:12" ht="30" customHeight="1" x14ac:dyDescent="0.3">
      <c r="A78" s="2"/>
      <c r="B78" s="2"/>
      <c r="C78" s="3"/>
      <c r="D78" s="3"/>
      <c r="E78" s="50"/>
      <c r="F78" s="3"/>
      <c r="G78" s="3"/>
      <c r="H78" s="3"/>
      <c r="I78" s="4"/>
      <c r="J78" s="2"/>
      <c r="K78" s="53"/>
      <c r="L78" s="2"/>
    </row>
    <row r="79" spans="1:12" ht="30" customHeight="1" x14ac:dyDescent="0.3">
      <c r="A79" s="2"/>
      <c r="B79" s="2"/>
      <c r="C79" s="3"/>
      <c r="D79" s="3"/>
      <c r="E79" s="50"/>
      <c r="F79" s="3"/>
      <c r="G79" s="3"/>
      <c r="H79" s="3"/>
      <c r="I79" s="4"/>
      <c r="J79" s="2"/>
      <c r="K79" s="53"/>
      <c r="L79" s="2"/>
    </row>
    <row r="80" spans="1:12" ht="30" customHeight="1" x14ac:dyDescent="0.3">
      <c r="A80" s="2"/>
      <c r="B80" s="2"/>
      <c r="C80" s="3"/>
      <c r="D80" s="3"/>
      <c r="E80" s="50"/>
      <c r="F80" s="3"/>
      <c r="G80" s="3"/>
      <c r="H80" s="3"/>
      <c r="I80" s="4"/>
      <c r="J80" s="2"/>
      <c r="K80" s="53"/>
      <c r="L80" s="2"/>
    </row>
    <row r="81" spans="1:12" ht="30" customHeight="1" x14ac:dyDescent="0.3">
      <c r="A81" s="2"/>
      <c r="B81" s="2"/>
      <c r="C81" s="3"/>
      <c r="D81" s="3"/>
      <c r="E81" s="50"/>
      <c r="F81" s="3"/>
      <c r="G81" s="3"/>
      <c r="H81" s="3"/>
      <c r="I81" s="4"/>
      <c r="J81" s="2"/>
      <c r="K81" s="53"/>
      <c r="L81" s="2"/>
    </row>
    <row r="82" spans="1:12" ht="30" customHeight="1" x14ac:dyDescent="0.3">
      <c r="A82" s="2"/>
      <c r="B82" s="2"/>
      <c r="C82" s="3"/>
      <c r="D82" s="3"/>
      <c r="E82" s="50"/>
      <c r="F82" s="3"/>
      <c r="G82" s="3"/>
      <c r="H82" s="3"/>
      <c r="I82" s="4"/>
      <c r="J82" s="2"/>
      <c r="K82" s="53"/>
      <c r="L82" s="2"/>
    </row>
    <row r="83" spans="1:12" ht="30" customHeight="1" x14ac:dyDescent="0.3">
      <c r="A83" s="2"/>
      <c r="B83" s="2"/>
      <c r="C83" s="3"/>
      <c r="D83" s="3"/>
      <c r="E83" s="50"/>
      <c r="F83" s="3"/>
      <c r="G83" s="3"/>
      <c r="H83" s="3"/>
      <c r="I83" s="4"/>
      <c r="J83" s="2"/>
      <c r="K83" s="53"/>
      <c r="L83" s="2"/>
    </row>
    <row r="84" spans="1:12" ht="30" customHeight="1" x14ac:dyDescent="0.3">
      <c r="A84" s="2"/>
      <c r="B84" s="2"/>
      <c r="C84" s="3"/>
      <c r="D84" s="3"/>
      <c r="E84" s="50"/>
      <c r="F84" s="3"/>
      <c r="G84" s="3"/>
      <c r="H84" s="3"/>
      <c r="I84" s="4"/>
      <c r="J84" s="2"/>
      <c r="K84" s="53"/>
      <c r="L84" s="2"/>
    </row>
    <row r="85" spans="1:12" ht="30" customHeight="1" x14ac:dyDescent="0.3">
      <c r="A85" s="2"/>
      <c r="B85" s="2"/>
      <c r="C85" s="3"/>
      <c r="D85" s="3"/>
      <c r="E85" s="50"/>
      <c r="F85" s="3"/>
      <c r="G85" s="3"/>
      <c r="H85" s="3"/>
      <c r="I85" s="4"/>
      <c r="J85" s="2"/>
      <c r="K85" s="53"/>
      <c r="L85" s="2"/>
    </row>
    <row r="86" spans="1:12" ht="30" customHeight="1" x14ac:dyDescent="0.3">
      <c r="A86" s="2"/>
      <c r="B86" s="2"/>
      <c r="C86" s="3"/>
      <c r="D86" s="3"/>
      <c r="E86" s="50"/>
      <c r="F86" s="3"/>
      <c r="G86" s="3"/>
      <c r="H86" s="3"/>
      <c r="I86" s="4"/>
      <c r="J86" s="2"/>
      <c r="K86" s="53"/>
      <c r="L86" s="2"/>
    </row>
    <row r="87" spans="1:12" ht="30" customHeight="1" x14ac:dyDescent="0.3">
      <c r="A87" s="2"/>
      <c r="B87" s="2"/>
      <c r="C87" s="3"/>
      <c r="D87" s="3"/>
      <c r="E87" s="50"/>
      <c r="F87" s="3"/>
      <c r="G87" s="3"/>
      <c r="H87" s="3"/>
      <c r="I87" s="4"/>
      <c r="J87" s="2"/>
      <c r="K87" s="53"/>
      <c r="L87" s="2"/>
    </row>
    <row r="88" spans="1:12" ht="30" customHeight="1" x14ac:dyDescent="0.3">
      <c r="A88" s="2"/>
      <c r="B88" s="2"/>
      <c r="C88" s="3"/>
      <c r="D88" s="3"/>
      <c r="E88" s="50"/>
      <c r="F88" s="3"/>
      <c r="G88" s="3"/>
      <c r="H88" s="3"/>
      <c r="I88" s="4"/>
      <c r="J88" s="2"/>
      <c r="K88" s="53"/>
      <c r="L88" s="2"/>
    </row>
    <row r="89" spans="1:12" ht="30" customHeight="1" x14ac:dyDescent="0.3">
      <c r="A89" s="2"/>
      <c r="B89" s="2"/>
      <c r="C89" s="3"/>
      <c r="D89" s="3"/>
      <c r="E89" s="50"/>
      <c r="F89" s="3"/>
      <c r="G89" s="3"/>
      <c r="H89" s="3"/>
      <c r="I89" s="4"/>
      <c r="J89" s="2"/>
      <c r="K89" s="53"/>
      <c r="L89" s="2"/>
    </row>
    <row r="90" spans="1:12" ht="30" customHeight="1" x14ac:dyDescent="0.3">
      <c r="A90" s="2"/>
      <c r="B90" s="2"/>
      <c r="C90" s="3"/>
      <c r="D90" s="3"/>
      <c r="E90" s="50"/>
      <c r="F90" s="3"/>
      <c r="G90" s="3"/>
      <c r="H90" s="3"/>
      <c r="I90" s="4"/>
      <c r="J90" s="2"/>
      <c r="K90" s="53"/>
      <c r="L90" s="2"/>
    </row>
    <row r="91" spans="1:12" ht="30" customHeight="1" x14ac:dyDescent="0.3">
      <c r="A91" s="2"/>
      <c r="B91" s="2"/>
      <c r="C91" s="3"/>
      <c r="D91" s="3"/>
      <c r="E91" s="50"/>
      <c r="F91" s="3"/>
      <c r="G91" s="3"/>
      <c r="H91" s="3"/>
      <c r="I91" s="4"/>
      <c r="J91" s="2"/>
      <c r="K91" s="53"/>
      <c r="L91" s="2"/>
    </row>
    <row r="92" spans="1:12" ht="30" customHeight="1" x14ac:dyDescent="0.3">
      <c r="A92" s="2"/>
      <c r="B92" s="2"/>
      <c r="C92" s="3"/>
      <c r="D92" s="3"/>
      <c r="E92" s="50"/>
      <c r="F92" s="3"/>
      <c r="G92" s="3"/>
      <c r="H92" s="3"/>
      <c r="I92" s="4"/>
      <c r="J92" s="2"/>
      <c r="K92" s="53"/>
      <c r="L92" s="2"/>
    </row>
    <row r="93" spans="1:12" ht="30" customHeight="1" x14ac:dyDescent="0.3">
      <c r="A93" s="2"/>
      <c r="B93" s="2"/>
      <c r="C93" s="3"/>
      <c r="D93" s="3"/>
      <c r="E93" s="50"/>
      <c r="F93" s="3"/>
      <c r="G93" s="3"/>
      <c r="H93" s="3"/>
      <c r="I93" s="4"/>
      <c r="J93" s="2"/>
      <c r="K93" s="53"/>
      <c r="L93" s="2"/>
    </row>
    <row r="94" spans="1:12" ht="30" customHeight="1" x14ac:dyDescent="0.3">
      <c r="A94" s="2"/>
      <c r="B94" s="2"/>
      <c r="C94" s="3"/>
      <c r="D94" s="3"/>
      <c r="E94" s="50"/>
      <c r="F94" s="3"/>
      <c r="G94" s="3"/>
      <c r="H94" s="3"/>
      <c r="I94" s="4"/>
      <c r="J94" s="2"/>
      <c r="K94" s="53"/>
      <c r="L94" s="2"/>
    </row>
    <row r="95" spans="1:12" ht="30" customHeight="1" x14ac:dyDescent="0.3">
      <c r="A95" s="2"/>
      <c r="B95" s="2"/>
      <c r="C95" s="3"/>
      <c r="D95" s="3"/>
      <c r="E95" s="50"/>
      <c r="F95" s="3"/>
      <c r="G95" s="3"/>
      <c r="H95" s="3"/>
      <c r="I95" s="4"/>
      <c r="J95" s="2"/>
      <c r="K95" s="53"/>
      <c r="L95" s="2"/>
    </row>
    <row r="96" spans="1:12" ht="30" customHeight="1" x14ac:dyDescent="0.3">
      <c r="A96" s="2"/>
      <c r="B96" s="2"/>
      <c r="C96" s="3"/>
      <c r="D96" s="3"/>
      <c r="E96" s="50"/>
      <c r="F96" s="3"/>
      <c r="G96" s="3"/>
      <c r="H96" s="3"/>
      <c r="I96" s="4"/>
      <c r="J96" s="2"/>
      <c r="K96" s="53"/>
      <c r="L96" s="2"/>
    </row>
    <row r="97" spans="1:12" ht="30" customHeight="1" x14ac:dyDescent="0.3">
      <c r="A97" s="2"/>
      <c r="B97" s="2"/>
      <c r="C97" s="3"/>
      <c r="D97" s="3"/>
      <c r="E97" s="50"/>
      <c r="F97" s="3"/>
      <c r="G97" s="3"/>
      <c r="H97" s="3"/>
      <c r="I97" s="4"/>
      <c r="J97" s="2"/>
      <c r="K97" s="53"/>
      <c r="L97" s="2"/>
    </row>
    <row r="98" spans="1:12" ht="30" customHeight="1" x14ac:dyDescent="0.3">
      <c r="A98" s="2"/>
      <c r="B98" s="2"/>
      <c r="C98" s="3"/>
      <c r="D98" s="3"/>
      <c r="E98" s="50"/>
      <c r="F98" s="3"/>
      <c r="G98" s="3"/>
      <c r="H98" s="3"/>
      <c r="I98" s="4"/>
      <c r="J98" s="2"/>
      <c r="K98" s="53"/>
      <c r="L98" s="2"/>
    </row>
    <row r="99" spans="1:12" ht="30" customHeight="1" x14ac:dyDescent="0.3">
      <c r="A99" s="2"/>
      <c r="B99" s="2"/>
      <c r="C99" s="3"/>
      <c r="D99" s="3"/>
      <c r="E99" s="50"/>
      <c r="F99" s="3"/>
      <c r="G99" s="3"/>
      <c r="H99" s="3"/>
      <c r="I99" s="4"/>
      <c r="J99" s="2"/>
      <c r="K99" s="53"/>
      <c r="L99" s="2"/>
    </row>
    <row r="100" spans="1:12" ht="30" customHeight="1" x14ac:dyDescent="0.3">
      <c r="A100" s="2"/>
      <c r="B100" s="2"/>
      <c r="C100" s="3"/>
      <c r="D100" s="3"/>
      <c r="E100" s="50"/>
      <c r="F100" s="3"/>
      <c r="G100" s="3"/>
      <c r="H100" s="3"/>
      <c r="I100" s="4"/>
      <c r="J100" s="2"/>
      <c r="K100" s="53"/>
      <c r="L100" s="2"/>
    </row>
    <row r="101" spans="1:12" ht="30" customHeight="1" x14ac:dyDescent="0.3">
      <c r="A101" s="2"/>
      <c r="B101" s="2"/>
      <c r="C101" s="3"/>
      <c r="D101" s="3"/>
      <c r="E101" s="50"/>
      <c r="F101" s="3"/>
      <c r="G101" s="3"/>
      <c r="H101" s="3"/>
      <c r="I101" s="4"/>
      <c r="J101" s="2"/>
      <c r="K101" s="53"/>
      <c r="L101" s="2"/>
    </row>
    <row r="102" spans="1:12" ht="30" customHeight="1" x14ac:dyDescent="0.3">
      <c r="A102" s="2"/>
      <c r="B102" s="2"/>
      <c r="C102" s="3"/>
      <c r="D102" s="3"/>
      <c r="E102" s="50"/>
      <c r="F102" s="3"/>
      <c r="G102" s="3"/>
      <c r="H102" s="3"/>
      <c r="I102" s="4"/>
      <c r="J102" s="2"/>
      <c r="K102" s="53"/>
      <c r="L102" s="2"/>
    </row>
    <row r="103" spans="1:12" ht="30" customHeight="1" x14ac:dyDescent="0.3">
      <c r="A103" s="2"/>
      <c r="B103" s="2"/>
      <c r="C103" s="3"/>
      <c r="D103" s="3"/>
      <c r="E103" s="50"/>
      <c r="F103" s="3"/>
      <c r="G103" s="3"/>
      <c r="H103" s="3"/>
      <c r="I103" s="4"/>
      <c r="J103" s="2"/>
      <c r="K103" s="53"/>
      <c r="L103" s="2"/>
    </row>
    <row r="104" spans="1:12" ht="30" customHeight="1" x14ac:dyDescent="0.3">
      <c r="A104" s="2"/>
      <c r="B104" s="2"/>
      <c r="C104" s="3"/>
      <c r="D104" s="3"/>
      <c r="E104" s="50"/>
      <c r="F104" s="3"/>
      <c r="G104" s="3"/>
      <c r="H104" s="3"/>
      <c r="I104" s="4"/>
      <c r="J104" s="2"/>
      <c r="K104" s="53"/>
      <c r="L104" s="2"/>
    </row>
    <row r="105" spans="1:12" ht="30" customHeight="1" x14ac:dyDescent="0.3">
      <c r="A105" s="2"/>
      <c r="B105" s="2"/>
      <c r="C105" s="3"/>
      <c r="D105" s="3"/>
      <c r="E105" s="50"/>
      <c r="F105" s="3"/>
      <c r="G105" s="3"/>
      <c r="H105" s="3"/>
      <c r="I105" s="4"/>
      <c r="J105" s="2"/>
      <c r="K105" s="53"/>
      <c r="L105" s="2"/>
    </row>
    <row r="106" spans="1:12" ht="30" customHeight="1" x14ac:dyDescent="0.3">
      <c r="A106" s="2"/>
      <c r="B106" s="2"/>
      <c r="C106" s="3"/>
      <c r="D106" s="3"/>
      <c r="E106" s="50"/>
      <c r="F106" s="3"/>
      <c r="G106" s="3"/>
      <c r="H106" s="3"/>
      <c r="I106" s="4"/>
      <c r="J106" s="2"/>
      <c r="K106" s="53"/>
      <c r="L106" s="2"/>
    </row>
    <row r="107" spans="1:12" ht="30" customHeight="1" x14ac:dyDescent="0.3">
      <c r="A107" s="2"/>
      <c r="B107" s="2"/>
      <c r="C107" s="3"/>
      <c r="D107" s="3"/>
      <c r="E107" s="50"/>
      <c r="F107" s="3"/>
      <c r="G107" s="3"/>
      <c r="H107" s="3"/>
      <c r="I107" s="4"/>
      <c r="J107" s="2"/>
      <c r="K107" s="53"/>
      <c r="L107" s="2"/>
    </row>
    <row r="108" spans="1:12" ht="30" customHeight="1" x14ac:dyDescent="0.3">
      <c r="A108" s="2"/>
      <c r="B108" s="2"/>
      <c r="C108" s="3"/>
      <c r="D108" s="3"/>
      <c r="E108" s="50"/>
      <c r="F108" s="3"/>
      <c r="G108" s="3"/>
      <c r="H108" s="3"/>
      <c r="I108" s="4"/>
      <c r="J108" s="2"/>
      <c r="K108" s="53"/>
      <c r="L108" s="2"/>
    </row>
    <row r="109" spans="1:12" ht="30" customHeight="1" x14ac:dyDescent="0.3">
      <c r="A109" s="2"/>
      <c r="B109" s="2"/>
      <c r="C109" s="3"/>
      <c r="D109" s="3"/>
      <c r="E109" s="50"/>
      <c r="F109" s="3"/>
      <c r="G109" s="3"/>
      <c r="H109" s="3"/>
      <c r="I109" s="4"/>
      <c r="J109" s="2"/>
      <c r="K109" s="53"/>
      <c r="L109" s="2"/>
    </row>
    <row r="110" spans="1:12" ht="30" customHeight="1" x14ac:dyDescent="0.3">
      <c r="A110" s="2"/>
      <c r="B110" s="2"/>
      <c r="C110" s="3"/>
      <c r="D110" s="3"/>
      <c r="E110" s="50"/>
      <c r="F110" s="3"/>
      <c r="G110" s="3"/>
      <c r="H110" s="3"/>
      <c r="I110" s="4"/>
      <c r="J110" s="2"/>
      <c r="K110" s="53"/>
      <c r="L110" s="2"/>
    </row>
    <row r="111" spans="1:12" ht="30" customHeight="1" x14ac:dyDescent="0.3">
      <c r="A111" s="2"/>
      <c r="B111" s="2"/>
      <c r="C111" s="3"/>
      <c r="D111" s="3"/>
      <c r="E111" s="50"/>
      <c r="F111" s="3"/>
      <c r="G111" s="3"/>
      <c r="H111" s="3"/>
      <c r="I111" s="4"/>
      <c r="J111" s="2"/>
      <c r="K111" s="53"/>
      <c r="L111" s="2"/>
    </row>
    <row r="112" spans="1:12" ht="30" customHeight="1" x14ac:dyDescent="0.3">
      <c r="A112" s="2"/>
      <c r="B112" s="2"/>
      <c r="C112" s="3"/>
      <c r="D112" s="3"/>
      <c r="E112" s="50"/>
      <c r="F112" s="3"/>
      <c r="G112" s="3"/>
      <c r="H112" s="3"/>
      <c r="I112" s="4"/>
      <c r="J112" s="2"/>
      <c r="K112" s="53"/>
      <c r="L112" s="2"/>
    </row>
    <row r="113" spans="1:12" ht="30" customHeight="1" x14ac:dyDescent="0.3">
      <c r="A113" s="2"/>
      <c r="B113" s="2"/>
      <c r="C113" s="3"/>
      <c r="D113" s="3"/>
      <c r="E113" s="50"/>
      <c r="F113" s="3"/>
      <c r="G113" s="3"/>
      <c r="H113" s="3"/>
      <c r="I113" s="4"/>
      <c r="J113" s="2"/>
      <c r="K113" s="53"/>
      <c r="L113" s="2"/>
    </row>
    <row r="114" spans="1:12" ht="30" customHeight="1" x14ac:dyDescent="0.3">
      <c r="A114" s="2"/>
      <c r="B114" s="2"/>
      <c r="C114" s="3"/>
      <c r="D114" s="3"/>
      <c r="E114" s="50"/>
      <c r="F114" s="3"/>
      <c r="G114" s="3"/>
      <c r="H114" s="3"/>
      <c r="I114" s="4"/>
      <c r="J114" s="2"/>
      <c r="K114" s="53"/>
      <c r="L114" s="2"/>
    </row>
    <row r="115" spans="1:12" ht="30" customHeight="1" x14ac:dyDescent="0.3">
      <c r="A115" s="2"/>
      <c r="B115" s="2"/>
      <c r="C115" s="3"/>
      <c r="D115" s="3"/>
      <c r="E115" s="50"/>
      <c r="F115" s="3"/>
      <c r="G115" s="3"/>
      <c r="H115" s="3"/>
      <c r="I115" s="4"/>
      <c r="J115" s="2"/>
      <c r="K115" s="53"/>
      <c r="L115" s="2"/>
    </row>
    <row r="116" spans="1:12" ht="30" customHeight="1" x14ac:dyDescent="0.3">
      <c r="A116" s="2"/>
      <c r="B116" s="2"/>
      <c r="C116" s="3"/>
      <c r="D116" s="3"/>
      <c r="E116" s="50"/>
      <c r="F116" s="3"/>
      <c r="G116" s="3"/>
      <c r="H116" s="3"/>
      <c r="I116" s="4"/>
      <c r="J116" s="2"/>
      <c r="K116" s="53"/>
      <c r="L116" s="2"/>
    </row>
    <row r="117" spans="1:12" ht="30" customHeight="1" x14ac:dyDescent="0.3">
      <c r="A117" s="2"/>
      <c r="B117" s="2"/>
      <c r="C117" s="3"/>
      <c r="D117" s="3"/>
      <c r="E117" s="50"/>
      <c r="F117" s="3"/>
      <c r="G117" s="3"/>
      <c r="H117" s="3"/>
      <c r="I117" s="4"/>
      <c r="J117" s="2"/>
      <c r="K117" s="53"/>
      <c r="L117" s="2"/>
    </row>
    <row r="118" spans="1:12" ht="30" customHeight="1" x14ac:dyDescent="0.3">
      <c r="A118" s="2"/>
      <c r="B118" s="2"/>
      <c r="C118" s="3"/>
      <c r="D118" s="3"/>
      <c r="E118" s="50"/>
      <c r="F118" s="3"/>
      <c r="G118" s="3"/>
      <c r="H118" s="3"/>
      <c r="I118" s="4"/>
      <c r="J118" s="2"/>
      <c r="K118" s="53"/>
      <c r="L118" s="2"/>
    </row>
    <row r="119" spans="1:12" ht="30" customHeight="1" x14ac:dyDescent="0.3">
      <c r="A119" s="2"/>
      <c r="B119" s="2"/>
      <c r="C119" s="3"/>
      <c r="D119" s="3"/>
      <c r="E119" s="50"/>
      <c r="F119" s="3"/>
      <c r="G119" s="3"/>
      <c r="H119" s="3"/>
      <c r="I119" s="4"/>
      <c r="J119" s="2"/>
      <c r="K119" s="53"/>
      <c r="L119" s="2"/>
    </row>
    <row r="120" spans="1:12" ht="30" customHeight="1" x14ac:dyDescent="0.3">
      <c r="A120" s="2"/>
      <c r="B120" s="2"/>
      <c r="C120" s="3"/>
      <c r="D120" s="3"/>
      <c r="E120" s="50"/>
      <c r="F120" s="3"/>
      <c r="G120" s="3"/>
      <c r="H120" s="3"/>
      <c r="I120" s="4"/>
      <c r="J120" s="2"/>
      <c r="K120" s="53"/>
      <c r="L120" s="2"/>
    </row>
    <row r="121" spans="1:12" ht="30" customHeight="1" x14ac:dyDescent="0.3">
      <c r="A121" s="2"/>
      <c r="B121" s="2"/>
      <c r="C121" s="3"/>
      <c r="D121" s="3"/>
      <c r="E121" s="50"/>
      <c r="F121" s="3"/>
      <c r="G121" s="3"/>
      <c r="H121" s="3"/>
      <c r="I121" s="4"/>
      <c r="J121" s="2"/>
      <c r="K121" s="53"/>
      <c r="L121" s="2"/>
    </row>
    <row r="122" spans="1:12" ht="30" customHeight="1" x14ac:dyDescent="0.3">
      <c r="A122" s="2"/>
      <c r="B122" s="2"/>
      <c r="C122" s="3"/>
      <c r="D122" s="3"/>
      <c r="E122" s="50"/>
      <c r="F122" s="3"/>
      <c r="G122" s="3"/>
      <c r="H122" s="3"/>
      <c r="I122" s="4"/>
      <c r="J122" s="2"/>
      <c r="K122" s="53"/>
      <c r="L122" s="2"/>
    </row>
    <row r="123" spans="1:12" ht="30" customHeight="1" x14ac:dyDescent="0.3">
      <c r="A123" s="2"/>
      <c r="B123" s="2"/>
      <c r="C123" s="3"/>
      <c r="D123" s="3"/>
      <c r="E123" s="50"/>
      <c r="F123" s="3"/>
      <c r="G123" s="3"/>
      <c r="H123" s="3"/>
      <c r="I123" s="4"/>
      <c r="J123" s="2"/>
      <c r="K123" s="53"/>
      <c r="L123" s="2"/>
    </row>
    <row r="124" spans="1:12" ht="30" customHeight="1" x14ac:dyDescent="0.3">
      <c r="A124" s="2"/>
      <c r="B124" s="2"/>
      <c r="C124" s="3"/>
      <c r="D124" s="3"/>
      <c r="E124" s="50"/>
      <c r="F124" s="3"/>
      <c r="G124" s="3"/>
      <c r="H124" s="3"/>
      <c r="I124" s="4"/>
      <c r="J124" s="2"/>
      <c r="K124" s="53"/>
      <c r="L124" s="2"/>
    </row>
    <row r="125" spans="1:12" ht="30" customHeight="1" x14ac:dyDescent="0.3">
      <c r="A125" s="2"/>
      <c r="B125" s="2"/>
      <c r="C125" s="3"/>
      <c r="D125" s="3"/>
      <c r="E125" s="50"/>
      <c r="F125" s="3"/>
      <c r="G125" s="3"/>
      <c r="H125" s="3"/>
      <c r="I125" s="4"/>
      <c r="J125" s="2"/>
      <c r="K125" s="53"/>
      <c r="L125" s="2"/>
    </row>
    <row r="126" spans="1:12" ht="30" customHeight="1" x14ac:dyDescent="0.3">
      <c r="A126" s="2"/>
      <c r="B126" s="2"/>
      <c r="C126" s="3"/>
      <c r="D126" s="3"/>
      <c r="E126" s="50"/>
      <c r="F126" s="3"/>
      <c r="G126" s="3"/>
      <c r="H126" s="3"/>
      <c r="I126" s="4"/>
      <c r="J126" s="2"/>
      <c r="K126" s="53"/>
      <c r="L126" s="2"/>
    </row>
    <row r="127" spans="1:12" ht="30" customHeight="1" x14ac:dyDescent="0.3">
      <c r="A127" s="2"/>
      <c r="B127" s="2"/>
      <c r="C127" s="3"/>
      <c r="D127" s="3"/>
      <c r="E127" s="50"/>
      <c r="F127" s="3"/>
      <c r="G127" s="3"/>
      <c r="H127" s="3"/>
      <c r="I127" s="4"/>
      <c r="J127" s="2"/>
      <c r="K127" s="53"/>
      <c r="L127" s="2"/>
    </row>
    <row r="128" spans="1:12" ht="30" customHeight="1" x14ac:dyDescent="0.3">
      <c r="A128" s="2"/>
      <c r="B128" s="2"/>
      <c r="C128" s="3"/>
      <c r="D128" s="3"/>
      <c r="E128" s="50"/>
      <c r="F128" s="3"/>
      <c r="G128" s="3"/>
      <c r="H128" s="3"/>
      <c r="I128" s="4"/>
      <c r="J128" s="2"/>
      <c r="K128" s="53"/>
      <c r="L128" s="2"/>
    </row>
    <row r="129" spans="1:12" ht="30" customHeight="1" x14ac:dyDescent="0.3">
      <c r="A129" s="2"/>
      <c r="B129" s="2"/>
      <c r="C129" s="3"/>
      <c r="D129" s="3"/>
      <c r="E129" s="50"/>
      <c r="F129" s="3"/>
      <c r="G129" s="3"/>
      <c r="H129" s="3"/>
      <c r="I129" s="4"/>
      <c r="J129" s="2"/>
      <c r="K129" s="53"/>
      <c r="L129" s="2"/>
    </row>
    <row r="130" spans="1:12" ht="30" customHeight="1" x14ac:dyDescent="0.3">
      <c r="A130" s="2"/>
      <c r="B130" s="2"/>
      <c r="C130" s="3"/>
      <c r="D130" s="3"/>
      <c r="E130" s="50"/>
      <c r="F130" s="3"/>
      <c r="G130" s="3"/>
      <c r="H130" s="3"/>
      <c r="I130" s="4"/>
      <c r="J130" s="2"/>
      <c r="K130" s="53"/>
      <c r="L130" s="2"/>
    </row>
    <row r="131" spans="1:12" ht="30" customHeight="1" x14ac:dyDescent="0.3">
      <c r="A131" s="2"/>
      <c r="B131" s="2"/>
      <c r="C131" s="3"/>
      <c r="D131" s="3"/>
      <c r="E131" s="50"/>
      <c r="F131" s="3"/>
      <c r="G131" s="3"/>
      <c r="H131" s="3"/>
      <c r="I131" s="4"/>
      <c r="J131" s="2"/>
      <c r="K131" s="53"/>
      <c r="L131" s="2"/>
    </row>
    <row r="132" spans="1:12" ht="30" customHeight="1" x14ac:dyDescent="0.3">
      <c r="A132" s="2"/>
      <c r="B132" s="2"/>
      <c r="C132" s="3"/>
      <c r="D132" s="3"/>
      <c r="E132" s="50"/>
      <c r="F132" s="3"/>
      <c r="G132" s="3"/>
      <c r="H132" s="3"/>
      <c r="I132" s="4"/>
      <c r="J132" s="2"/>
      <c r="K132" s="53"/>
      <c r="L132" s="2"/>
    </row>
    <row r="133" spans="1:12" ht="30" customHeight="1" x14ac:dyDescent="0.3">
      <c r="A133" s="2"/>
      <c r="B133" s="2"/>
      <c r="C133" s="3"/>
      <c r="D133" s="3"/>
      <c r="E133" s="50"/>
      <c r="F133" s="3"/>
      <c r="G133" s="3"/>
      <c r="H133" s="3"/>
      <c r="I133" s="4"/>
      <c r="J133" s="2"/>
      <c r="K133" s="53"/>
      <c r="L133" s="2"/>
    </row>
    <row r="134" spans="1:12" ht="30" customHeight="1" x14ac:dyDescent="0.3">
      <c r="A134" s="2"/>
      <c r="B134" s="2"/>
      <c r="C134" s="3"/>
      <c r="D134" s="3"/>
      <c r="E134" s="50"/>
      <c r="F134" s="3"/>
      <c r="G134" s="3"/>
      <c r="H134" s="3"/>
      <c r="I134" s="4"/>
      <c r="J134" s="2"/>
      <c r="K134" s="53"/>
      <c r="L134" s="2"/>
    </row>
    <row r="135" spans="1:12" ht="30" customHeight="1" x14ac:dyDescent="0.3">
      <c r="A135" s="2"/>
      <c r="B135" s="2"/>
      <c r="C135" s="3"/>
      <c r="D135" s="3"/>
      <c r="E135" s="50"/>
      <c r="F135" s="3"/>
      <c r="G135" s="3"/>
      <c r="H135" s="3"/>
      <c r="I135" s="4"/>
      <c r="J135" s="2"/>
      <c r="K135" s="53"/>
      <c r="L135" s="2"/>
    </row>
    <row r="136" spans="1:12" ht="30" customHeight="1" x14ac:dyDescent="0.3">
      <c r="A136" s="2"/>
      <c r="B136" s="2"/>
      <c r="C136" s="3"/>
      <c r="D136" s="3"/>
      <c r="E136" s="50"/>
      <c r="F136" s="3"/>
      <c r="G136" s="3"/>
      <c r="H136" s="3"/>
      <c r="I136" s="4"/>
      <c r="J136" s="2"/>
      <c r="K136" s="53"/>
      <c r="L136" s="2"/>
    </row>
    <row r="137" spans="1:12" ht="30" customHeight="1" x14ac:dyDescent="0.3">
      <c r="A137" s="2"/>
      <c r="B137" s="2"/>
      <c r="C137" s="3"/>
      <c r="D137" s="3"/>
      <c r="E137" s="50"/>
      <c r="F137" s="3"/>
      <c r="G137" s="3"/>
      <c r="H137" s="3"/>
      <c r="I137" s="4"/>
      <c r="J137" s="2"/>
      <c r="K137" s="53"/>
      <c r="L137" s="2"/>
    </row>
    <row r="138" spans="1:12" ht="30" customHeight="1" x14ac:dyDescent="0.3">
      <c r="A138" s="2"/>
      <c r="B138" s="2"/>
      <c r="C138" s="3"/>
      <c r="D138" s="3"/>
      <c r="E138" s="50"/>
      <c r="F138" s="3"/>
      <c r="G138" s="3"/>
      <c r="H138" s="3"/>
      <c r="I138" s="4"/>
      <c r="J138" s="2"/>
      <c r="K138" s="53"/>
      <c r="L138" s="2"/>
    </row>
    <row r="139" spans="1:12" ht="30" customHeight="1" x14ac:dyDescent="0.3">
      <c r="A139" s="2"/>
      <c r="B139" s="2"/>
      <c r="C139" s="3"/>
      <c r="D139" s="3"/>
      <c r="E139" s="50"/>
      <c r="F139" s="3"/>
      <c r="G139" s="3"/>
      <c r="H139" s="3"/>
      <c r="I139" s="4"/>
      <c r="J139" s="2"/>
      <c r="K139" s="53"/>
      <c r="L139" s="2"/>
    </row>
    <row r="140" spans="1:12" ht="30" customHeight="1" x14ac:dyDescent="0.3"/>
    <row r="141" spans="1:12" ht="30" customHeight="1" x14ac:dyDescent="0.3"/>
    <row r="142" spans="1:12" ht="30" customHeight="1" x14ac:dyDescent="0.3"/>
    <row r="143" spans="1:12" ht="30" customHeight="1" x14ac:dyDescent="0.3"/>
    <row r="144" spans="1:12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</sheetData>
  <autoFilter ref="A5:L34" xr:uid="{00000000-0001-0000-0000-000000000000}"/>
  <mergeCells count="12">
    <mergeCell ref="A34:J34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M61"/>
  <sheetViews>
    <sheetView view="pageBreakPreview" zoomScaleNormal="100" zoomScaleSheetLayoutView="100" workbookViewId="0">
      <selection activeCell="M1" sqref="M1:M1048576"/>
    </sheetView>
  </sheetViews>
  <sheetFormatPr defaultRowHeight="30.75" customHeight="1" x14ac:dyDescent="0.3"/>
  <cols>
    <col min="1" max="1" width="4.875" style="31" customWidth="1"/>
    <col min="2" max="2" width="10.75" style="32" customWidth="1"/>
    <col min="3" max="3" width="13.875" style="27" customWidth="1"/>
    <col min="4" max="4" width="8.375" style="27" customWidth="1"/>
    <col min="5" max="5" width="7.125" style="31" customWidth="1"/>
    <col min="6" max="8" width="5.375" style="27" customWidth="1"/>
    <col min="9" max="9" width="29.125" style="26" customWidth="1"/>
    <col min="10" max="10" width="31.125" style="25" customWidth="1"/>
    <col min="11" max="11" width="11.875" style="24" customWidth="1"/>
    <col min="12" max="12" width="14.375" style="33" customWidth="1"/>
    <col min="13" max="13" width="9" style="27" hidden="1" customWidth="1"/>
    <col min="14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3" ht="30.75" customHeight="1" x14ac:dyDescent="0.3">
      <c r="A1" s="173" t="s">
        <v>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3" ht="30.75" customHeight="1" x14ac:dyDescent="0.3">
      <c r="A2" s="172" t="s">
        <v>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3" ht="30.75" customHeight="1" thickBot="1" x14ac:dyDescent="0.35">
      <c r="A3" s="185" t="s">
        <v>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21.75" customHeight="1" x14ac:dyDescent="0.3">
      <c r="A4" s="180" t="s">
        <v>6</v>
      </c>
      <c r="B4" s="182" t="s">
        <v>2</v>
      </c>
      <c r="C4" s="174" t="s">
        <v>7</v>
      </c>
      <c r="D4" s="184" t="s">
        <v>18</v>
      </c>
      <c r="E4" s="28"/>
      <c r="F4" s="28"/>
      <c r="G4" s="28"/>
      <c r="H4" s="29"/>
      <c r="I4" s="174" t="s">
        <v>19</v>
      </c>
      <c r="J4" s="174" t="s">
        <v>8</v>
      </c>
      <c r="K4" s="176" t="s">
        <v>9</v>
      </c>
      <c r="L4" s="178" t="s">
        <v>28</v>
      </c>
    </row>
    <row r="5" spans="1:13" ht="36.75" customHeight="1" thickBot="1" x14ac:dyDescent="0.35">
      <c r="A5" s="181"/>
      <c r="B5" s="183"/>
      <c r="C5" s="175"/>
      <c r="D5" s="175"/>
      <c r="E5" s="30" t="s">
        <v>21</v>
      </c>
      <c r="F5" s="30" t="s">
        <v>22</v>
      </c>
      <c r="G5" s="30" t="s">
        <v>23</v>
      </c>
      <c r="H5" s="30" t="s">
        <v>24</v>
      </c>
      <c r="I5" s="175"/>
      <c r="J5" s="175"/>
      <c r="K5" s="177"/>
      <c r="L5" s="179"/>
    </row>
    <row r="6" spans="1:13" ht="30.75" customHeight="1" x14ac:dyDescent="0.3">
      <c r="A6" s="34">
        <v>1</v>
      </c>
      <c r="B6" s="63">
        <v>45628</v>
      </c>
      <c r="C6" s="64" t="s">
        <v>30</v>
      </c>
      <c r="D6" s="64" t="s">
        <v>26</v>
      </c>
      <c r="E6" s="64"/>
      <c r="F6" s="65"/>
      <c r="G6" s="64" t="s">
        <v>29</v>
      </c>
      <c r="H6" s="64" t="s">
        <v>29</v>
      </c>
      <c r="I6" s="66" t="s">
        <v>47</v>
      </c>
      <c r="J6" s="87" t="str">
        <f>"후원물품 "&amp;M6&amp;" 후원"</f>
        <v>후원물품 라면 후원</v>
      </c>
      <c r="K6" s="74">
        <v>500000</v>
      </c>
      <c r="L6" s="67"/>
      <c r="M6" s="27" t="s">
        <v>70</v>
      </c>
    </row>
    <row r="7" spans="1:13" ht="30.75" customHeight="1" x14ac:dyDescent="0.3">
      <c r="A7" s="35">
        <v>2</v>
      </c>
      <c r="B7" s="63">
        <v>45628</v>
      </c>
      <c r="C7" s="64" t="s">
        <v>30</v>
      </c>
      <c r="D7" s="64" t="s">
        <v>26</v>
      </c>
      <c r="E7" s="64"/>
      <c r="F7" s="65"/>
      <c r="G7" s="64" t="s">
        <v>29</v>
      </c>
      <c r="H7" s="64" t="s">
        <v>29</v>
      </c>
      <c r="I7" s="66" t="s">
        <v>51</v>
      </c>
      <c r="J7" s="87" t="str">
        <f t="shared" ref="J7:J59" si="0">"후원물품 "&amp;M7&amp;" 후원"</f>
        <v>후원물품 라면 후원</v>
      </c>
      <c r="K7" s="74">
        <v>200000</v>
      </c>
      <c r="L7" s="67"/>
      <c r="M7" s="27" t="s">
        <v>70</v>
      </c>
    </row>
    <row r="8" spans="1:13" ht="30.75" customHeight="1" x14ac:dyDescent="0.3">
      <c r="A8" s="34">
        <v>3</v>
      </c>
      <c r="B8" s="63">
        <v>45628</v>
      </c>
      <c r="C8" s="64" t="s">
        <v>30</v>
      </c>
      <c r="D8" s="64" t="s">
        <v>26</v>
      </c>
      <c r="E8" s="64"/>
      <c r="F8" s="65"/>
      <c r="G8" s="64" t="s">
        <v>29</v>
      </c>
      <c r="H8" s="64" t="s">
        <v>29</v>
      </c>
      <c r="I8" s="68" t="s">
        <v>75</v>
      </c>
      <c r="J8" s="87" t="str">
        <f t="shared" si="0"/>
        <v>후원물품 라면 후원</v>
      </c>
      <c r="K8" s="74">
        <v>500000</v>
      </c>
      <c r="L8" s="69"/>
      <c r="M8" s="27" t="s">
        <v>70</v>
      </c>
    </row>
    <row r="9" spans="1:13" ht="30.75" customHeight="1" x14ac:dyDescent="0.3">
      <c r="A9" s="35">
        <v>4</v>
      </c>
      <c r="B9" s="63">
        <v>45628</v>
      </c>
      <c r="C9" s="64" t="s">
        <v>30</v>
      </c>
      <c r="D9" s="64" t="s">
        <v>26</v>
      </c>
      <c r="E9" s="64"/>
      <c r="F9" s="65"/>
      <c r="G9" s="64" t="s">
        <v>29</v>
      </c>
      <c r="H9" s="64" t="s">
        <v>29</v>
      </c>
      <c r="I9" s="68" t="s">
        <v>76</v>
      </c>
      <c r="J9" s="87" t="str">
        <f t="shared" si="0"/>
        <v>후원물품 라면 후원</v>
      </c>
      <c r="K9" s="74">
        <v>500000</v>
      </c>
      <c r="L9" s="69"/>
      <c r="M9" s="27" t="s">
        <v>70</v>
      </c>
    </row>
    <row r="10" spans="1:13" ht="30.75" customHeight="1" x14ac:dyDescent="0.3">
      <c r="A10" s="34">
        <v>5</v>
      </c>
      <c r="B10" s="63">
        <v>45628</v>
      </c>
      <c r="C10" s="64" t="s">
        <v>30</v>
      </c>
      <c r="D10" s="70" t="s">
        <v>31</v>
      </c>
      <c r="E10" s="64"/>
      <c r="F10" s="65"/>
      <c r="G10" s="64" t="s">
        <v>29</v>
      </c>
      <c r="H10" s="64" t="s">
        <v>29</v>
      </c>
      <c r="I10" s="68" t="s">
        <v>50</v>
      </c>
      <c r="J10" s="87" t="str">
        <f t="shared" si="0"/>
        <v>후원물품 라면 후원</v>
      </c>
      <c r="K10" s="74">
        <v>1800000</v>
      </c>
      <c r="L10" s="69"/>
      <c r="M10" s="27" t="s">
        <v>70</v>
      </c>
    </row>
    <row r="11" spans="1:13" ht="30.75" customHeight="1" x14ac:dyDescent="0.3">
      <c r="A11" s="35">
        <v>6</v>
      </c>
      <c r="B11" s="63">
        <v>45265</v>
      </c>
      <c r="C11" s="64" t="s">
        <v>30</v>
      </c>
      <c r="D11" s="70" t="s">
        <v>31</v>
      </c>
      <c r="E11" s="64"/>
      <c r="F11" s="65"/>
      <c r="G11" s="64" t="s">
        <v>29</v>
      </c>
      <c r="H11" s="64" t="s">
        <v>29</v>
      </c>
      <c r="I11" s="68" t="s">
        <v>60</v>
      </c>
      <c r="J11" s="87" t="str">
        <f t="shared" si="0"/>
        <v>후원물품 김치 후원</v>
      </c>
      <c r="K11" s="74">
        <v>110500</v>
      </c>
      <c r="L11" s="69"/>
      <c r="M11" s="27" t="s">
        <v>67</v>
      </c>
    </row>
    <row r="12" spans="1:13" ht="30.75" customHeight="1" x14ac:dyDescent="0.3">
      <c r="A12" s="34">
        <v>7</v>
      </c>
      <c r="B12" s="63">
        <v>45265</v>
      </c>
      <c r="C12" s="64" t="s">
        <v>30</v>
      </c>
      <c r="D12" s="70" t="s">
        <v>31</v>
      </c>
      <c r="E12" s="64"/>
      <c r="F12" s="65"/>
      <c r="G12" s="64" t="s">
        <v>29</v>
      </c>
      <c r="H12" s="64" t="s">
        <v>29</v>
      </c>
      <c r="I12" s="68" t="s">
        <v>43</v>
      </c>
      <c r="J12" s="87" t="str">
        <f t="shared" si="0"/>
        <v>후원물품 식품(빵) 후원</v>
      </c>
      <c r="K12" s="74">
        <v>104100</v>
      </c>
      <c r="L12" s="69"/>
      <c r="M12" s="27" t="s">
        <v>65</v>
      </c>
    </row>
    <row r="13" spans="1:13" ht="30.75" customHeight="1" x14ac:dyDescent="0.3">
      <c r="A13" s="35">
        <v>8</v>
      </c>
      <c r="B13" s="63">
        <v>45266</v>
      </c>
      <c r="C13" s="64" t="s">
        <v>30</v>
      </c>
      <c r="D13" s="70" t="s">
        <v>32</v>
      </c>
      <c r="E13" s="64"/>
      <c r="F13" s="65"/>
      <c r="G13" s="64" t="s">
        <v>29</v>
      </c>
      <c r="H13" s="64" t="s">
        <v>29</v>
      </c>
      <c r="I13" s="68" t="s">
        <v>40</v>
      </c>
      <c r="J13" s="87" t="str">
        <f t="shared" si="0"/>
        <v>후원물품 식품(치킨) 후원</v>
      </c>
      <c r="K13" s="74">
        <v>20000</v>
      </c>
      <c r="L13" s="69"/>
      <c r="M13" s="27" t="s">
        <v>64</v>
      </c>
    </row>
    <row r="14" spans="1:13" ht="30.75" customHeight="1" x14ac:dyDescent="0.3">
      <c r="A14" s="34">
        <v>9</v>
      </c>
      <c r="B14" s="63">
        <v>45266</v>
      </c>
      <c r="C14" s="64" t="s">
        <v>30</v>
      </c>
      <c r="D14" s="70" t="s">
        <v>26</v>
      </c>
      <c r="E14" s="64"/>
      <c r="F14" s="65"/>
      <c r="G14" s="64" t="s">
        <v>29</v>
      </c>
      <c r="H14" s="64" t="s">
        <v>29</v>
      </c>
      <c r="I14" s="66" t="s">
        <v>77</v>
      </c>
      <c r="J14" s="87" t="str">
        <f t="shared" si="0"/>
        <v>후원물품 기타(수세미) 후원</v>
      </c>
      <c r="K14" s="74">
        <v>390000</v>
      </c>
      <c r="L14" s="69"/>
      <c r="M14" s="27" t="s">
        <v>89</v>
      </c>
    </row>
    <row r="15" spans="1:13" ht="30.75" customHeight="1" x14ac:dyDescent="0.3">
      <c r="A15" s="35">
        <v>10</v>
      </c>
      <c r="B15" s="63">
        <v>45267</v>
      </c>
      <c r="C15" s="64" t="s">
        <v>30</v>
      </c>
      <c r="D15" s="70" t="s">
        <v>32</v>
      </c>
      <c r="E15" s="64"/>
      <c r="F15" s="65"/>
      <c r="G15" s="64" t="s">
        <v>29</v>
      </c>
      <c r="H15" s="64" t="s">
        <v>29</v>
      </c>
      <c r="I15" s="66" t="s">
        <v>41</v>
      </c>
      <c r="J15" s="87" t="str">
        <f t="shared" si="0"/>
        <v>후원물품 식품(빵) 후원</v>
      </c>
      <c r="K15" s="74">
        <v>249000</v>
      </c>
      <c r="L15" s="69"/>
      <c r="M15" s="27" t="s">
        <v>65</v>
      </c>
    </row>
    <row r="16" spans="1:13" ht="30.75" customHeight="1" x14ac:dyDescent="0.3">
      <c r="A16" s="34">
        <v>11</v>
      </c>
      <c r="B16" s="63">
        <v>45267</v>
      </c>
      <c r="C16" s="64" t="s">
        <v>30</v>
      </c>
      <c r="D16" s="70" t="s">
        <v>32</v>
      </c>
      <c r="E16" s="64"/>
      <c r="F16" s="65"/>
      <c r="G16" s="64" t="s">
        <v>29</v>
      </c>
      <c r="H16" s="64" t="s">
        <v>29</v>
      </c>
      <c r="I16" s="66" t="s">
        <v>43</v>
      </c>
      <c r="J16" s="87" t="str">
        <f t="shared" si="0"/>
        <v>후원물품 식품(빵) 후원</v>
      </c>
      <c r="K16" s="74">
        <v>49400</v>
      </c>
      <c r="L16" s="69"/>
      <c r="M16" s="27" t="s">
        <v>65</v>
      </c>
    </row>
    <row r="17" spans="1:13" ht="30.75" customHeight="1" x14ac:dyDescent="0.3">
      <c r="A17" s="35">
        <v>12</v>
      </c>
      <c r="B17" s="63">
        <v>45267</v>
      </c>
      <c r="C17" s="64" t="s">
        <v>30</v>
      </c>
      <c r="D17" s="70" t="s">
        <v>26</v>
      </c>
      <c r="E17" s="64"/>
      <c r="F17" s="65"/>
      <c r="G17" s="64" t="s">
        <v>29</v>
      </c>
      <c r="H17" s="64" t="s">
        <v>29</v>
      </c>
      <c r="I17" s="66" t="s">
        <v>42</v>
      </c>
      <c r="J17" s="87" t="str">
        <f t="shared" si="0"/>
        <v>후원물품 식품(즉석밥) 후원</v>
      </c>
      <c r="K17" s="74">
        <v>36000</v>
      </c>
      <c r="L17" s="69"/>
      <c r="M17" s="27" t="s">
        <v>90</v>
      </c>
    </row>
    <row r="18" spans="1:13" ht="30.75" customHeight="1" x14ac:dyDescent="0.3">
      <c r="A18" s="34">
        <v>13</v>
      </c>
      <c r="B18" s="63">
        <v>45267</v>
      </c>
      <c r="C18" s="64" t="s">
        <v>30</v>
      </c>
      <c r="D18" s="70" t="s">
        <v>26</v>
      </c>
      <c r="E18" s="64"/>
      <c r="F18" s="65"/>
      <c r="G18" s="64" t="s">
        <v>29</v>
      </c>
      <c r="H18" s="64" t="s">
        <v>29</v>
      </c>
      <c r="I18" s="66" t="s">
        <v>42</v>
      </c>
      <c r="J18" s="87" t="str">
        <f t="shared" si="0"/>
        <v>후원물품 식품(소분간식) 후원</v>
      </c>
      <c r="K18" s="74">
        <v>25000</v>
      </c>
      <c r="L18" s="69"/>
      <c r="M18" s="27" t="s">
        <v>91</v>
      </c>
    </row>
    <row r="19" spans="1:13" ht="30.75" customHeight="1" x14ac:dyDescent="0.3">
      <c r="A19" s="35">
        <v>14</v>
      </c>
      <c r="B19" s="63">
        <v>45267</v>
      </c>
      <c r="C19" s="64" t="s">
        <v>30</v>
      </c>
      <c r="D19" s="70" t="s">
        <v>32</v>
      </c>
      <c r="E19" s="64"/>
      <c r="F19" s="65"/>
      <c r="G19" s="64" t="s">
        <v>29</v>
      </c>
      <c r="H19" s="64" t="s">
        <v>29</v>
      </c>
      <c r="I19" s="66" t="s">
        <v>61</v>
      </c>
      <c r="J19" s="87" t="str">
        <f t="shared" si="0"/>
        <v>후원물품 기타(문구류) 후원</v>
      </c>
      <c r="K19" s="74">
        <v>60000</v>
      </c>
      <c r="L19" s="69"/>
      <c r="M19" s="27" t="s">
        <v>69</v>
      </c>
    </row>
    <row r="20" spans="1:13" ht="30.75" customHeight="1" x14ac:dyDescent="0.3">
      <c r="A20" s="34">
        <v>15</v>
      </c>
      <c r="B20" s="63">
        <v>45633</v>
      </c>
      <c r="C20" s="64" t="s">
        <v>30</v>
      </c>
      <c r="D20" s="70" t="s">
        <v>32</v>
      </c>
      <c r="E20" s="64"/>
      <c r="F20" s="65"/>
      <c r="G20" s="64" t="s">
        <v>29</v>
      </c>
      <c r="H20" s="64" t="s">
        <v>29</v>
      </c>
      <c r="I20" s="66" t="s">
        <v>59</v>
      </c>
      <c r="J20" s="87" t="str">
        <f t="shared" si="0"/>
        <v>후원물품 식품(불고기) 후원</v>
      </c>
      <c r="K20" s="74">
        <v>296000</v>
      </c>
      <c r="L20" s="69"/>
      <c r="M20" s="27" t="s">
        <v>66</v>
      </c>
    </row>
    <row r="21" spans="1:13" ht="30.75" customHeight="1" x14ac:dyDescent="0.3">
      <c r="A21" s="35">
        <v>16</v>
      </c>
      <c r="B21" s="63">
        <v>45268</v>
      </c>
      <c r="C21" s="64" t="s">
        <v>30</v>
      </c>
      <c r="D21" s="70" t="s">
        <v>36</v>
      </c>
      <c r="E21" s="64"/>
      <c r="F21" s="65"/>
      <c r="G21" s="64" t="s">
        <v>29</v>
      </c>
      <c r="H21" s="64" t="s">
        <v>29</v>
      </c>
      <c r="I21" s="66" t="s">
        <v>78</v>
      </c>
      <c r="J21" s="87" t="str">
        <f t="shared" si="0"/>
        <v>후원물품 쌀10kg 후원</v>
      </c>
      <c r="K21" s="74">
        <v>3560000</v>
      </c>
      <c r="L21" s="69"/>
      <c r="M21" s="27" t="s">
        <v>72</v>
      </c>
    </row>
    <row r="22" spans="1:13" ht="30.75" customHeight="1" x14ac:dyDescent="0.3">
      <c r="A22" s="34">
        <v>17</v>
      </c>
      <c r="B22" s="63">
        <v>45271</v>
      </c>
      <c r="C22" s="64" t="s">
        <v>30</v>
      </c>
      <c r="D22" s="70" t="s">
        <v>32</v>
      </c>
      <c r="E22" s="64"/>
      <c r="F22" s="65"/>
      <c r="G22" s="64" t="s">
        <v>29</v>
      </c>
      <c r="H22" s="64" t="s">
        <v>29</v>
      </c>
      <c r="I22" s="66" t="s">
        <v>79</v>
      </c>
      <c r="J22" s="87" t="str">
        <f t="shared" si="0"/>
        <v>후원물품 기타(안전화) 후원</v>
      </c>
      <c r="K22" s="74">
        <v>150000</v>
      </c>
      <c r="L22" s="69"/>
      <c r="M22" s="27" t="s">
        <v>92</v>
      </c>
    </row>
    <row r="23" spans="1:13" ht="30.75" customHeight="1" x14ac:dyDescent="0.3">
      <c r="A23" s="34"/>
      <c r="B23" s="63">
        <v>45272</v>
      </c>
      <c r="C23" s="64" t="s">
        <v>30</v>
      </c>
      <c r="D23" s="70" t="s">
        <v>32</v>
      </c>
      <c r="E23" s="64"/>
      <c r="F23" s="65"/>
      <c r="G23" s="64" t="s">
        <v>29</v>
      </c>
      <c r="H23" s="64" t="s">
        <v>29</v>
      </c>
      <c r="I23" s="66" t="s">
        <v>43</v>
      </c>
      <c r="J23" s="87" t="str">
        <f t="shared" si="0"/>
        <v>후원물품 식품(빵) 후원</v>
      </c>
      <c r="K23" s="74">
        <v>68900</v>
      </c>
      <c r="L23" s="69"/>
      <c r="M23" s="27" t="s">
        <v>65</v>
      </c>
    </row>
    <row r="24" spans="1:13" ht="30.75" customHeight="1" x14ac:dyDescent="0.3">
      <c r="A24" s="34"/>
      <c r="B24" s="63">
        <v>45272</v>
      </c>
      <c r="C24" s="64" t="s">
        <v>30</v>
      </c>
      <c r="D24" s="70" t="s">
        <v>32</v>
      </c>
      <c r="E24" s="64"/>
      <c r="F24" s="65"/>
      <c r="G24" s="64" t="s">
        <v>29</v>
      </c>
      <c r="H24" s="64" t="s">
        <v>29</v>
      </c>
      <c r="I24" s="66" t="s">
        <v>62</v>
      </c>
      <c r="J24" s="87" t="str">
        <f t="shared" si="0"/>
        <v>후원물품 식품(식재료) 후원</v>
      </c>
      <c r="K24" s="74">
        <v>585000</v>
      </c>
      <c r="L24" s="69"/>
      <c r="M24" s="27" t="s">
        <v>93</v>
      </c>
    </row>
    <row r="25" spans="1:13" ht="30.75" customHeight="1" x14ac:dyDescent="0.3">
      <c r="A25" s="34"/>
      <c r="B25" s="63">
        <v>45272</v>
      </c>
      <c r="C25" s="64" t="s">
        <v>30</v>
      </c>
      <c r="D25" s="70" t="s">
        <v>32</v>
      </c>
      <c r="E25" s="64"/>
      <c r="F25" s="65"/>
      <c r="G25" s="64" t="s">
        <v>29</v>
      </c>
      <c r="H25" s="64" t="s">
        <v>29</v>
      </c>
      <c r="I25" s="66" t="s">
        <v>62</v>
      </c>
      <c r="J25" s="87" t="str">
        <f t="shared" si="0"/>
        <v>후원물품 기타(주방용품) 후원</v>
      </c>
      <c r="K25" s="74">
        <v>65000</v>
      </c>
      <c r="L25" s="69"/>
      <c r="M25" s="27" t="s">
        <v>94</v>
      </c>
    </row>
    <row r="26" spans="1:13" ht="30.75" customHeight="1" x14ac:dyDescent="0.3">
      <c r="A26" s="34"/>
      <c r="B26" s="63">
        <v>45272</v>
      </c>
      <c r="C26" s="64" t="s">
        <v>30</v>
      </c>
      <c r="D26" s="70" t="s">
        <v>32</v>
      </c>
      <c r="E26" s="64"/>
      <c r="F26" s="65"/>
      <c r="G26" s="64" t="s">
        <v>29</v>
      </c>
      <c r="H26" s="64" t="s">
        <v>29</v>
      </c>
      <c r="I26" s="66" t="s">
        <v>52</v>
      </c>
      <c r="J26" s="87" t="str">
        <f t="shared" si="0"/>
        <v>후원물품 기타(기저귀) 후원</v>
      </c>
      <c r="K26" s="74">
        <v>0</v>
      </c>
      <c r="L26" s="69"/>
      <c r="M26" s="27" t="s">
        <v>95</v>
      </c>
    </row>
    <row r="27" spans="1:13" ht="30.75" customHeight="1" x14ac:dyDescent="0.3">
      <c r="A27" s="34"/>
      <c r="B27" s="63">
        <v>45272</v>
      </c>
      <c r="C27" s="64" t="s">
        <v>30</v>
      </c>
      <c r="D27" s="70" t="s">
        <v>32</v>
      </c>
      <c r="E27" s="64"/>
      <c r="F27" s="65"/>
      <c r="G27" s="64" t="s">
        <v>29</v>
      </c>
      <c r="H27" s="64" t="s">
        <v>29</v>
      </c>
      <c r="I27" s="66" t="s">
        <v>45</v>
      </c>
      <c r="J27" s="87" t="str">
        <f t="shared" si="0"/>
        <v>후원물품 김치 후원</v>
      </c>
      <c r="K27" s="74">
        <v>150000</v>
      </c>
      <c r="L27" s="69"/>
      <c r="M27" s="27" t="s">
        <v>67</v>
      </c>
    </row>
    <row r="28" spans="1:13" ht="30.75" customHeight="1" x14ac:dyDescent="0.3">
      <c r="A28" s="34"/>
      <c r="B28" s="63">
        <v>45272</v>
      </c>
      <c r="C28" s="64" t="s">
        <v>30</v>
      </c>
      <c r="D28" s="70" t="s">
        <v>32</v>
      </c>
      <c r="E28" s="64"/>
      <c r="F28" s="65"/>
      <c r="G28" s="64" t="s">
        <v>29</v>
      </c>
      <c r="H28" s="64" t="s">
        <v>29</v>
      </c>
      <c r="I28" s="66" t="s">
        <v>40</v>
      </c>
      <c r="J28" s="87" t="str">
        <f t="shared" si="0"/>
        <v>후원물품 식품(치킨) 후원</v>
      </c>
      <c r="K28" s="74">
        <v>20000</v>
      </c>
      <c r="L28" s="69"/>
      <c r="M28" s="27" t="s">
        <v>64</v>
      </c>
    </row>
    <row r="29" spans="1:13" ht="30.75" customHeight="1" x14ac:dyDescent="0.3">
      <c r="A29" s="34"/>
      <c r="B29" s="63">
        <v>45272</v>
      </c>
      <c r="C29" s="64" t="s">
        <v>30</v>
      </c>
      <c r="D29" s="70" t="s">
        <v>32</v>
      </c>
      <c r="E29" s="64"/>
      <c r="F29" s="65"/>
      <c r="G29" s="64" t="s">
        <v>29</v>
      </c>
      <c r="H29" s="64" t="s">
        <v>29</v>
      </c>
      <c r="I29" s="66" t="s">
        <v>80</v>
      </c>
      <c r="J29" s="87" t="str">
        <f t="shared" si="0"/>
        <v>후원물품 식품(육개장) 후원</v>
      </c>
      <c r="K29" s="74">
        <v>100000</v>
      </c>
      <c r="L29" s="69"/>
      <c r="M29" s="27" t="s">
        <v>68</v>
      </c>
    </row>
    <row r="30" spans="1:13" ht="30.75" customHeight="1" x14ac:dyDescent="0.3">
      <c r="A30" s="34"/>
      <c r="B30" s="63">
        <v>45273</v>
      </c>
      <c r="C30" s="64" t="s">
        <v>30</v>
      </c>
      <c r="D30" s="70" t="s">
        <v>32</v>
      </c>
      <c r="E30" s="64"/>
      <c r="F30" s="65"/>
      <c r="G30" s="64" t="s">
        <v>29</v>
      </c>
      <c r="H30" s="64" t="s">
        <v>29</v>
      </c>
      <c r="I30" s="66" t="s">
        <v>62</v>
      </c>
      <c r="J30" s="87" t="str">
        <f t="shared" si="0"/>
        <v>후원물품 라면 후원</v>
      </c>
      <c r="K30" s="74">
        <v>840000</v>
      </c>
      <c r="L30" s="69"/>
      <c r="M30" s="27" t="s">
        <v>70</v>
      </c>
    </row>
    <row r="31" spans="1:13" ht="30.75" customHeight="1" x14ac:dyDescent="0.3">
      <c r="A31" s="34"/>
      <c r="B31" s="63">
        <v>45273</v>
      </c>
      <c r="C31" s="64" t="s">
        <v>30</v>
      </c>
      <c r="D31" s="70" t="s">
        <v>32</v>
      </c>
      <c r="E31" s="64"/>
      <c r="F31" s="65"/>
      <c r="G31" s="64" t="s">
        <v>29</v>
      </c>
      <c r="H31" s="64" t="s">
        <v>29</v>
      </c>
      <c r="I31" s="66" t="s">
        <v>41</v>
      </c>
      <c r="J31" s="87" t="str">
        <f t="shared" si="0"/>
        <v>후원물품 식품(빵) 후원</v>
      </c>
      <c r="K31" s="74">
        <v>249000</v>
      </c>
      <c r="L31" s="69"/>
      <c r="M31" s="27" t="s">
        <v>65</v>
      </c>
    </row>
    <row r="32" spans="1:13" ht="30.75" customHeight="1" x14ac:dyDescent="0.3">
      <c r="A32" s="34"/>
      <c r="B32" s="63">
        <v>45273</v>
      </c>
      <c r="C32" s="64" t="s">
        <v>30</v>
      </c>
      <c r="D32" s="70" t="s">
        <v>32</v>
      </c>
      <c r="E32" s="64"/>
      <c r="F32" s="65"/>
      <c r="G32" s="64" t="s">
        <v>29</v>
      </c>
      <c r="H32" s="64" t="s">
        <v>29</v>
      </c>
      <c r="I32" s="66" t="s">
        <v>43</v>
      </c>
      <c r="J32" s="87" t="str">
        <f t="shared" si="0"/>
        <v>후원물품 식품(빵) 후원</v>
      </c>
      <c r="K32" s="74">
        <v>64900</v>
      </c>
      <c r="L32" s="69"/>
      <c r="M32" s="27" t="s">
        <v>65</v>
      </c>
    </row>
    <row r="33" spans="1:13" ht="30.75" customHeight="1" x14ac:dyDescent="0.3">
      <c r="A33" s="34"/>
      <c r="B33" s="63">
        <v>45274</v>
      </c>
      <c r="C33" s="64" t="s">
        <v>30</v>
      </c>
      <c r="D33" s="70" t="s">
        <v>32</v>
      </c>
      <c r="E33" s="64"/>
      <c r="F33" s="65"/>
      <c r="G33" s="64" t="s">
        <v>29</v>
      </c>
      <c r="H33" s="64" t="s">
        <v>29</v>
      </c>
      <c r="I33" s="66" t="s">
        <v>62</v>
      </c>
      <c r="J33" s="87" t="str">
        <f t="shared" si="0"/>
        <v>후원물품 식품(무) 후원</v>
      </c>
      <c r="K33" s="74">
        <v>36000</v>
      </c>
      <c r="L33" s="69"/>
      <c r="M33" s="27" t="s">
        <v>96</v>
      </c>
    </row>
    <row r="34" spans="1:13" ht="30.75" customHeight="1" x14ac:dyDescent="0.3">
      <c r="A34" s="34"/>
      <c r="B34" s="63">
        <v>45274</v>
      </c>
      <c r="C34" s="64" t="s">
        <v>30</v>
      </c>
      <c r="D34" s="70" t="s">
        <v>32</v>
      </c>
      <c r="E34" s="64"/>
      <c r="F34" s="65"/>
      <c r="G34" s="64" t="s">
        <v>29</v>
      </c>
      <c r="H34" s="64" t="s">
        <v>29</v>
      </c>
      <c r="I34" s="66" t="s">
        <v>62</v>
      </c>
      <c r="J34" s="87" t="str">
        <f t="shared" si="0"/>
        <v>후원물품 김치 후원</v>
      </c>
      <c r="K34" s="74">
        <v>100000</v>
      </c>
      <c r="L34" s="69"/>
      <c r="M34" s="27" t="s">
        <v>67</v>
      </c>
    </row>
    <row r="35" spans="1:13" ht="30.75" customHeight="1" x14ac:dyDescent="0.3">
      <c r="A35" s="34"/>
      <c r="B35" s="63">
        <v>45278</v>
      </c>
      <c r="C35" s="64" t="s">
        <v>30</v>
      </c>
      <c r="D35" s="70" t="s">
        <v>32</v>
      </c>
      <c r="E35" s="64"/>
      <c r="F35" s="65"/>
      <c r="G35" s="64" t="s">
        <v>29</v>
      </c>
      <c r="H35" s="64" t="s">
        <v>29</v>
      </c>
      <c r="I35" s="66" t="s">
        <v>81</v>
      </c>
      <c r="J35" s="87" t="str">
        <f t="shared" si="0"/>
        <v>후원물품 식품(강정세트) 후원</v>
      </c>
      <c r="K35" s="74">
        <v>2100000</v>
      </c>
      <c r="L35" s="69"/>
      <c r="M35" s="27" t="s">
        <v>97</v>
      </c>
    </row>
    <row r="36" spans="1:13" ht="30.75" customHeight="1" x14ac:dyDescent="0.3">
      <c r="A36" s="34"/>
      <c r="B36" s="63">
        <v>45279</v>
      </c>
      <c r="C36" s="64" t="s">
        <v>30</v>
      </c>
      <c r="D36" s="70" t="s">
        <v>32</v>
      </c>
      <c r="E36" s="64"/>
      <c r="F36" s="65"/>
      <c r="G36" s="64" t="s">
        <v>29</v>
      </c>
      <c r="H36" s="64" t="s">
        <v>29</v>
      </c>
      <c r="I36" s="66" t="s">
        <v>43</v>
      </c>
      <c r="J36" s="87" t="str">
        <f t="shared" si="0"/>
        <v>후원물품 식품(빵) 후원</v>
      </c>
      <c r="K36" s="74">
        <v>73200</v>
      </c>
      <c r="L36" s="69"/>
      <c r="M36" s="27" t="s">
        <v>65</v>
      </c>
    </row>
    <row r="37" spans="1:13" ht="30.75" customHeight="1" x14ac:dyDescent="0.3">
      <c r="A37" s="34"/>
      <c r="B37" s="63">
        <v>45280</v>
      </c>
      <c r="C37" s="64" t="s">
        <v>30</v>
      </c>
      <c r="D37" s="70" t="s">
        <v>32</v>
      </c>
      <c r="E37" s="64"/>
      <c r="F37" s="65"/>
      <c r="G37" s="64" t="s">
        <v>29</v>
      </c>
      <c r="H37" s="64" t="s">
        <v>29</v>
      </c>
      <c r="I37" s="66" t="s">
        <v>44</v>
      </c>
      <c r="J37" s="87" t="str">
        <f t="shared" si="0"/>
        <v>후원물품 식품(불고기) 후원</v>
      </c>
      <c r="K37" s="74">
        <v>900000</v>
      </c>
      <c r="L37" s="69"/>
      <c r="M37" s="27" t="s">
        <v>66</v>
      </c>
    </row>
    <row r="38" spans="1:13" ht="30.75" customHeight="1" x14ac:dyDescent="0.3">
      <c r="A38" s="34"/>
      <c r="B38" s="63">
        <v>45280</v>
      </c>
      <c r="C38" s="64" t="s">
        <v>30</v>
      </c>
      <c r="D38" s="70" t="s">
        <v>32</v>
      </c>
      <c r="E38" s="64"/>
      <c r="F38" s="65"/>
      <c r="G38" s="64" t="s">
        <v>29</v>
      </c>
      <c r="H38" s="64" t="s">
        <v>29</v>
      </c>
      <c r="I38" s="66" t="s">
        <v>40</v>
      </c>
      <c r="J38" s="87" t="str">
        <f t="shared" si="0"/>
        <v>후원물품 식품(치킨) 후원</v>
      </c>
      <c r="K38" s="74">
        <v>20000</v>
      </c>
      <c r="L38" s="69"/>
      <c r="M38" s="27" t="s">
        <v>64</v>
      </c>
    </row>
    <row r="39" spans="1:13" ht="30.75" customHeight="1" x14ac:dyDescent="0.3">
      <c r="A39" s="34"/>
      <c r="B39" s="63">
        <v>45280</v>
      </c>
      <c r="C39" s="64" t="s">
        <v>30</v>
      </c>
      <c r="D39" s="70" t="s">
        <v>36</v>
      </c>
      <c r="E39" s="64"/>
      <c r="F39" s="65"/>
      <c r="G39" s="64" t="s">
        <v>29</v>
      </c>
      <c r="H39" s="64" t="s">
        <v>29</v>
      </c>
      <c r="I39" s="66" t="s">
        <v>79</v>
      </c>
      <c r="J39" s="87" t="str">
        <f t="shared" si="0"/>
        <v>후원물품 쌀10kg 후원</v>
      </c>
      <c r="K39" s="74">
        <v>260000</v>
      </c>
      <c r="L39" s="69"/>
      <c r="M39" s="27" t="s">
        <v>72</v>
      </c>
    </row>
    <row r="40" spans="1:13" ht="30.75" customHeight="1" x14ac:dyDescent="0.3">
      <c r="A40" s="34"/>
      <c r="B40" s="63">
        <v>45646</v>
      </c>
      <c r="C40" s="64" t="s">
        <v>30</v>
      </c>
      <c r="D40" s="70" t="s">
        <v>32</v>
      </c>
      <c r="E40" s="64"/>
      <c r="F40" s="65"/>
      <c r="G40" s="64" t="s">
        <v>29</v>
      </c>
      <c r="H40" s="64" t="s">
        <v>29</v>
      </c>
      <c r="I40" s="66" t="s">
        <v>46</v>
      </c>
      <c r="J40" s="87" t="str">
        <f t="shared" si="0"/>
        <v>후원물품 식품(치킨) 후원</v>
      </c>
      <c r="K40" s="74">
        <v>200000</v>
      </c>
      <c r="L40" s="69"/>
      <c r="M40" s="27" t="s">
        <v>64</v>
      </c>
    </row>
    <row r="41" spans="1:13" ht="30.75" customHeight="1" x14ac:dyDescent="0.3">
      <c r="A41" s="34"/>
      <c r="B41" s="63">
        <v>45281</v>
      </c>
      <c r="C41" s="64" t="s">
        <v>30</v>
      </c>
      <c r="D41" s="70" t="s">
        <v>32</v>
      </c>
      <c r="E41" s="64"/>
      <c r="F41" s="65"/>
      <c r="G41" s="64" t="s">
        <v>29</v>
      </c>
      <c r="H41" s="64" t="s">
        <v>29</v>
      </c>
      <c r="I41" s="66" t="s">
        <v>43</v>
      </c>
      <c r="J41" s="87" t="str">
        <f t="shared" si="0"/>
        <v>후원물품 식품(빵) 후원</v>
      </c>
      <c r="K41" s="74">
        <v>95600</v>
      </c>
      <c r="L41" s="69"/>
      <c r="M41" s="27" t="s">
        <v>65</v>
      </c>
    </row>
    <row r="42" spans="1:13" ht="30.75" customHeight="1" x14ac:dyDescent="0.3">
      <c r="A42" s="34"/>
      <c r="B42" s="63">
        <v>45281</v>
      </c>
      <c r="C42" s="64" t="s">
        <v>30</v>
      </c>
      <c r="D42" s="70" t="s">
        <v>32</v>
      </c>
      <c r="E42" s="64"/>
      <c r="F42" s="65"/>
      <c r="G42" s="64" t="s">
        <v>29</v>
      </c>
      <c r="H42" s="64" t="s">
        <v>29</v>
      </c>
      <c r="I42" s="66" t="s">
        <v>41</v>
      </c>
      <c r="J42" s="87" t="str">
        <f t="shared" si="0"/>
        <v>후원물품 식품(빵) 후원</v>
      </c>
      <c r="K42" s="74">
        <v>262500</v>
      </c>
      <c r="L42" s="69"/>
      <c r="M42" s="27" t="s">
        <v>65</v>
      </c>
    </row>
    <row r="43" spans="1:13" ht="30.75" customHeight="1" x14ac:dyDescent="0.3">
      <c r="A43" s="34"/>
      <c r="B43" s="63">
        <v>45281</v>
      </c>
      <c r="C43" s="64" t="s">
        <v>30</v>
      </c>
      <c r="D43" s="70" t="s">
        <v>32</v>
      </c>
      <c r="E43" s="64"/>
      <c r="F43" s="65"/>
      <c r="G43" s="64" t="s">
        <v>29</v>
      </c>
      <c r="H43" s="64" t="s">
        <v>29</v>
      </c>
      <c r="I43" s="66" t="s">
        <v>82</v>
      </c>
      <c r="J43" s="87" t="str">
        <f t="shared" si="0"/>
        <v>후원물품 식품(케이크) 후원</v>
      </c>
      <c r="K43" s="74">
        <v>5200000</v>
      </c>
      <c r="L43" s="69"/>
      <c r="M43" s="27" t="s">
        <v>98</v>
      </c>
    </row>
    <row r="44" spans="1:13" ht="30.75" customHeight="1" x14ac:dyDescent="0.3">
      <c r="A44" s="34"/>
      <c r="B44" s="63">
        <v>45281</v>
      </c>
      <c r="C44" s="64" t="s">
        <v>30</v>
      </c>
      <c r="D44" s="70" t="s">
        <v>32</v>
      </c>
      <c r="E44" s="64"/>
      <c r="F44" s="65"/>
      <c r="G44" s="64" t="s">
        <v>29</v>
      </c>
      <c r="H44" s="64" t="s">
        <v>29</v>
      </c>
      <c r="I44" s="66" t="s">
        <v>83</v>
      </c>
      <c r="J44" s="87" t="str">
        <f t="shared" si="0"/>
        <v>후원물품 식품(불고기) 후원</v>
      </c>
      <c r="K44" s="74">
        <v>2970000</v>
      </c>
      <c r="L44" s="69"/>
      <c r="M44" s="27" t="s">
        <v>66</v>
      </c>
    </row>
    <row r="45" spans="1:13" ht="30.75" customHeight="1" x14ac:dyDescent="0.3">
      <c r="A45" s="34"/>
      <c r="B45" s="63">
        <v>45647</v>
      </c>
      <c r="C45" s="64" t="s">
        <v>30</v>
      </c>
      <c r="D45" s="70" t="s">
        <v>32</v>
      </c>
      <c r="E45" s="64"/>
      <c r="F45" s="65"/>
      <c r="G45" s="64" t="s">
        <v>29</v>
      </c>
      <c r="H45" s="64" t="s">
        <v>29</v>
      </c>
      <c r="I45" s="66" t="s">
        <v>84</v>
      </c>
      <c r="J45" s="87" t="str">
        <f t="shared" si="0"/>
        <v>후원물품 쌀10kg 후원</v>
      </c>
      <c r="K45" s="74">
        <v>3500000</v>
      </c>
      <c r="L45" s="69"/>
      <c r="M45" s="27" t="s">
        <v>72</v>
      </c>
    </row>
    <row r="46" spans="1:13" ht="30.75" customHeight="1" x14ac:dyDescent="0.3">
      <c r="A46" s="35">
        <v>18</v>
      </c>
      <c r="B46" s="63">
        <v>45647</v>
      </c>
      <c r="C46" s="64" t="s">
        <v>30</v>
      </c>
      <c r="D46" s="70" t="s">
        <v>32</v>
      </c>
      <c r="E46" s="64"/>
      <c r="F46" s="65"/>
      <c r="G46" s="64" t="s">
        <v>29</v>
      </c>
      <c r="H46" s="64" t="s">
        <v>29</v>
      </c>
      <c r="I46" s="66" t="s">
        <v>84</v>
      </c>
      <c r="J46" s="87" t="str">
        <f t="shared" si="0"/>
        <v>후원물품 기타(롤휴지) 후원</v>
      </c>
      <c r="K46" s="74">
        <v>1500000</v>
      </c>
      <c r="L46" s="69"/>
      <c r="M46" s="27" t="s">
        <v>99</v>
      </c>
    </row>
    <row r="47" spans="1:13" ht="30.75" customHeight="1" x14ac:dyDescent="0.3">
      <c r="A47" s="34">
        <v>19</v>
      </c>
      <c r="B47" s="63">
        <v>45647</v>
      </c>
      <c r="C47" s="64" t="s">
        <v>30</v>
      </c>
      <c r="D47" s="70" t="s">
        <v>32</v>
      </c>
      <c r="E47" s="64"/>
      <c r="F47" s="65"/>
      <c r="G47" s="64" t="s">
        <v>29</v>
      </c>
      <c r="H47" s="64" t="s">
        <v>29</v>
      </c>
      <c r="I47" s="66" t="s">
        <v>85</v>
      </c>
      <c r="J47" s="87" t="str">
        <f t="shared" si="0"/>
        <v>후원물품 쌀10kg 후원</v>
      </c>
      <c r="K47" s="74">
        <v>4500000</v>
      </c>
      <c r="L47" s="69"/>
      <c r="M47" s="27" t="s">
        <v>72</v>
      </c>
    </row>
    <row r="48" spans="1:13" ht="30.75" customHeight="1" x14ac:dyDescent="0.3">
      <c r="A48" s="35">
        <v>20</v>
      </c>
      <c r="B48" s="63">
        <v>45287</v>
      </c>
      <c r="C48" s="64" t="s">
        <v>30</v>
      </c>
      <c r="D48" s="70" t="s">
        <v>32</v>
      </c>
      <c r="E48" s="64"/>
      <c r="F48" s="65"/>
      <c r="G48" s="64" t="s">
        <v>29</v>
      </c>
      <c r="H48" s="64" t="s">
        <v>29</v>
      </c>
      <c r="I48" s="66" t="s">
        <v>63</v>
      </c>
      <c r="J48" s="87" t="str">
        <f t="shared" si="0"/>
        <v>후원물품 식품(치킨) 후원</v>
      </c>
      <c r="K48" s="74">
        <v>80000</v>
      </c>
      <c r="L48" s="69"/>
      <c r="M48" s="27" t="s">
        <v>64</v>
      </c>
    </row>
    <row r="49" spans="1:13" ht="30.75" customHeight="1" x14ac:dyDescent="0.3">
      <c r="A49" s="34">
        <v>21</v>
      </c>
      <c r="B49" s="63">
        <v>45287</v>
      </c>
      <c r="C49" s="64" t="s">
        <v>30</v>
      </c>
      <c r="D49" s="70" t="s">
        <v>32</v>
      </c>
      <c r="E49" s="64"/>
      <c r="F49" s="65"/>
      <c r="G49" s="64" t="s">
        <v>29</v>
      </c>
      <c r="H49" s="64" t="s">
        <v>29</v>
      </c>
      <c r="I49" s="66" t="s">
        <v>63</v>
      </c>
      <c r="J49" s="87" t="str">
        <f t="shared" si="0"/>
        <v>후원물품 식품(치킨) 후원</v>
      </c>
      <c r="K49" s="74">
        <v>40000</v>
      </c>
      <c r="L49" s="69"/>
      <c r="M49" s="27" t="s">
        <v>64</v>
      </c>
    </row>
    <row r="50" spans="1:13" ht="30.75" customHeight="1" x14ac:dyDescent="0.3">
      <c r="A50" s="34"/>
      <c r="B50" s="63">
        <v>45287</v>
      </c>
      <c r="C50" s="64" t="s">
        <v>30</v>
      </c>
      <c r="D50" s="70" t="s">
        <v>32</v>
      </c>
      <c r="E50" s="64"/>
      <c r="F50" s="65"/>
      <c r="G50" s="64" t="s">
        <v>29</v>
      </c>
      <c r="H50" s="64" t="s">
        <v>29</v>
      </c>
      <c r="I50" s="66" t="s">
        <v>40</v>
      </c>
      <c r="J50" s="87" t="str">
        <f t="shared" si="0"/>
        <v>후원물품 식품(치킨) 후원</v>
      </c>
      <c r="K50" s="74">
        <v>20000</v>
      </c>
      <c r="L50" s="69"/>
      <c r="M50" s="27" t="s">
        <v>64</v>
      </c>
    </row>
    <row r="51" spans="1:13" ht="30.75" customHeight="1" x14ac:dyDescent="0.3">
      <c r="A51" s="34"/>
      <c r="B51" s="63">
        <v>45653</v>
      </c>
      <c r="C51" s="64" t="s">
        <v>30</v>
      </c>
      <c r="D51" s="70" t="s">
        <v>32</v>
      </c>
      <c r="E51" s="64"/>
      <c r="F51" s="65"/>
      <c r="G51" s="64" t="s">
        <v>29</v>
      </c>
      <c r="H51" s="64" t="s">
        <v>29</v>
      </c>
      <c r="I51" s="66" t="s">
        <v>86</v>
      </c>
      <c r="J51" s="87" t="str">
        <f t="shared" si="0"/>
        <v>후원물품 김치 후원</v>
      </c>
      <c r="K51" s="74">
        <v>898500</v>
      </c>
      <c r="L51" s="69"/>
      <c r="M51" s="27" t="s">
        <v>67</v>
      </c>
    </row>
    <row r="52" spans="1:13" ht="30.75" customHeight="1" x14ac:dyDescent="0.3">
      <c r="A52" s="34"/>
      <c r="B52" s="63">
        <v>45652</v>
      </c>
      <c r="C52" s="64" t="s">
        <v>30</v>
      </c>
      <c r="D52" s="70" t="s">
        <v>32</v>
      </c>
      <c r="E52" s="64"/>
      <c r="F52" s="65"/>
      <c r="G52" s="64" t="s">
        <v>29</v>
      </c>
      <c r="H52" s="64" t="s">
        <v>29</v>
      </c>
      <c r="I52" s="66" t="s">
        <v>87</v>
      </c>
      <c r="J52" s="87" t="str">
        <f t="shared" si="0"/>
        <v>후원물품 라면 후원</v>
      </c>
      <c r="K52" s="74">
        <v>969600</v>
      </c>
      <c r="L52" s="69"/>
      <c r="M52" s="27" t="s">
        <v>70</v>
      </c>
    </row>
    <row r="53" spans="1:13" ht="30.75" customHeight="1" x14ac:dyDescent="0.3">
      <c r="A53" s="34"/>
      <c r="B53" s="63">
        <v>45654</v>
      </c>
      <c r="C53" s="64" t="s">
        <v>30</v>
      </c>
      <c r="D53" s="70" t="s">
        <v>32</v>
      </c>
      <c r="E53" s="64"/>
      <c r="F53" s="65"/>
      <c r="G53" s="64" t="s">
        <v>29</v>
      </c>
      <c r="H53" s="64" t="s">
        <v>29</v>
      </c>
      <c r="I53" s="66" t="s">
        <v>41</v>
      </c>
      <c r="J53" s="87" t="str">
        <f t="shared" si="0"/>
        <v>후원물품 식품(빵) 후원</v>
      </c>
      <c r="K53" s="74">
        <v>174500</v>
      </c>
      <c r="L53" s="69"/>
      <c r="M53" s="27" t="s">
        <v>65</v>
      </c>
    </row>
    <row r="54" spans="1:13" ht="30.75" customHeight="1" x14ac:dyDescent="0.3">
      <c r="A54" s="34"/>
      <c r="B54" s="63">
        <v>45654</v>
      </c>
      <c r="C54" s="64" t="s">
        <v>30</v>
      </c>
      <c r="D54" s="70" t="s">
        <v>32</v>
      </c>
      <c r="E54" s="64"/>
      <c r="F54" s="65"/>
      <c r="G54" s="64" t="s">
        <v>29</v>
      </c>
      <c r="H54" s="64" t="s">
        <v>29</v>
      </c>
      <c r="I54" s="66" t="s">
        <v>59</v>
      </c>
      <c r="J54" s="87" t="str">
        <f t="shared" si="0"/>
        <v>후원물품 식품(불고기) 후원</v>
      </c>
      <c r="K54" s="74">
        <v>320000</v>
      </c>
      <c r="L54" s="69"/>
      <c r="M54" s="27" t="s">
        <v>66</v>
      </c>
    </row>
    <row r="55" spans="1:13" ht="30.75" customHeight="1" x14ac:dyDescent="0.3">
      <c r="A55" s="35">
        <v>22</v>
      </c>
      <c r="B55" s="63">
        <v>45654</v>
      </c>
      <c r="C55" s="64" t="s">
        <v>30</v>
      </c>
      <c r="D55" s="70" t="s">
        <v>32</v>
      </c>
      <c r="E55" s="64"/>
      <c r="F55" s="65"/>
      <c r="G55" s="64" t="s">
        <v>29</v>
      </c>
      <c r="H55" s="64" t="s">
        <v>29</v>
      </c>
      <c r="I55" s="66" t="s">
        <v>43</v>
      </c>
      <c r="J55" s="87" t="str">
        <f t="shared" si="0"/>
        <v>후원물품 식품(빵) 후원</v>
      </c>
      <c r="K55" s="74">
        <v>61100</v>
      </c>
      <c r="L55" s="69"/>
      <c r="M55" s="27" t="s">
        <v>65</v>
      </c>
    </row>
    <row r="56" spans="1:13" ht="30.75" customHeight="1" x14ac:dyDescent="0.3">
      <c r="A56" s="34">
        <v>23</v>
      </c>
      <c r="B56" s="63">
        <v>45654</v>
      </c>
      <c r="C56" s="64" t="s">
        <v>30</v>
      </c>
      <c r="D56" s="70" t="s">
        <v>32</v>
      </c>
      <c r="E56" s="64"/>
      <c r="F56" s="65"/>
      <c r="G56" s="64" t="s">
        <v>29</v>
      </c>
      <c r="H56" s="64" t="s">
        <v>29</v>
      </c>
      <c r="I56" s="66" t="s">
        <v>47</v>
      </c>
      <c r="J56" s="87" t="str">
        <f t="shared" si="0"/>
        <v>후원물품 생필품 후원</v>
      </c>
      <c r="K56" s="74">
        <v>1803089</v>
      </c>
      <c r="L56" s="69"/>
      <c r="M56" s="27" t="s">
        <v>71</v>
      </c>
    </row>
    <row r="57" spans="1:13" ht="30.75" customHeight="1" x14ac:dyDescent="0.3">
      <c r="A57" s="35">
        <v>24</v>
      </c>
      <c r="B57" s="63">
        <v>45654</v>
      </c>
      <c r="C57" s="64" t="s">
        <v>30</v>
      </c>
      <c r="D57" s="70" t="s">
        <v>36</v>
      </c>
      <c r="E57" s="64"/>
      <c r="F57" s="65"/>
      <c r="G57" s="64" t="s">
        <v>29</v>
      </c>
      <c r="H57" s="64" t="s">
        <v>29</v>
      </c>
      <c r="I57" s="66" t="s">
        <v>57</v>
      </c>
      <c r="J57" s="87" t="str">
        <f t="shared" si="0"/>
        <v>후원물품 쌀10kg 후원</v>
      </c>
      <c r="K57" s="74">
        <v>7000000</v>
      </c>
      <c r="L57" s="69"/>
      <c r="M57" s="27" t="s">
        <v>72</v>
      </c>
    </row>
    <row r="58" spans="1:13" ht="30.75" customHeight="1" x14ac:dyDescent="0.3">
      <c r="A58" s="34">
        <v>25</v>
      </c>
      <c r="B58" s="63">
        <v>45654</v>
      </c>
      <c r="C58" s="64" t="s">
        <v>30</v>
      </c>
      <c r="D58" s="70" t="s">
        <v>32</v>
      </c>
      <c r="E58" s="64"/>
      <c r="F58" s="65"/>
      <c r="G58" s="64" t="s">
        <v>29</v>
      </c>
      <c r="H58" s="64" t="s">
        <v>29</v>
      </c>
      <c r="I58" s="66" t="s">
        <v>48</v>
      </c>
      <c r="J58" s="87" t="str">
        <f t="shared" si="0"/>
        <v>후원물품 쌀10kg 후원</v>
      </c>
      <c r="K58" s="74">
        <v>250000</v>
      </c>
      <c r="L58" s="69"/>
      <c r="M58" s="27" t="s">
        <v>72</v>
      </c>
    </row>
    <row r="59" spans="1:13" ht="30.75" customHeight="1" x14ac:dyDescent="0.3">
      <c r="A59" s="35">
        <v>26</v>
      </c>
      <c r="B59" s="63">
        <v>45654</v>
      </c>
      <c r="C59" s="64" t="s">
        <v>30</v>
      </c>
      <c r="D59" s="70" t="s">
        <v>32</v>
      </c>
      <c r="E59" s="64"/>
      <c r="F59" s="65"/>
      <c r="G59" s="64" t="s">
        <v>29</v>
      </c>
      <c r="H59" s="64" t="s">
        <v>29</v>
      </c>
      <c r="I59" s="66" t="s">
        <v>88</v>
      </c>
      <c r="J59" s="87" t="str">
        <f t="shared" si="0"/>
        <v>후원물품 식품(분식) 후원</v>
      </c>
      <c r="K59" s="74">
        <v>340000</v>
      </c>
      <c r="L59" s="69"/>
      <c r="M59" s="27" t="s">
        <v>100</v>
      </c>
    </row>
    <row r="60" spans="1:13" ht="30.75" customHeight="1" thickBot="1" x14ac:dyDescent="0.35">
      <c r="A60" s="169" t="s">
        <v>15</v>
      </c>
      <c r="B60" s="170"/>
      <c r="C60" s="170"/>
      <c r="D60" s="170"/>
      <c r="E60" s="170"/>
      <c r="F60" s="170"/>
      <c r="G60" s="170"/>
      <c r="H60" s="170"/>
      <c r="I60" s="170"/>
      <c r="J60" s="171"/>
      <c r="K60" s="76">
        <f>SUM(K6:K59)</f>
        <v>44366889</v>
      </c>
      <c r="L60" s="77"/>
    </row>
    <row r="61" spans="1:13" ht="30.75" customHeight="1" x14ac:dyDescent="0.3">
      <c r="B61" s="36"/>
      <c r="I61" s="31"/>
      <c r="J61" s="37"/>
      <c r="K61" s="38"/>
    </row>
  </sheetData>
  <autoFilter ref="A5:L60" xr:uid="{00000000-0009-0000-0000-000001000000}"/>
  <mergeCells count="12">
    <mergeCell ref="A60:J60"/>
    <mergeCell ref="A2:L2"/>
    <mergeCell ref="A1:L1"/>
    <mergeCell ref="J4:J5"/>
    <mergeCell ref="K4:K5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5"/>
  <sheetViews>
    <sheetView zoomScaleNormal="100" zoomScaleSheetLayoutView="100" workbookViewId="0">
      <pane ySplit="2" topLeftCell="A15" activePane="bottomLeft" state="frozenSplit"/>
      <selection activeCell="H18" sqref="H18"/>
      <selection pane="bottomLeft" activeCell="G27" sqref="G27"/>
    </sheetView>
  </sheetViews>
  <sheetFormatPr defaultRowHeight="30" customHeight="1" x14ac:dyDescent="0.3"/>
  <cols>
    <col min="1" max="1" width="5.125" style="11" customWidth="1"/>
    <col min="2" max="2" width="11.125" style="16" customWidth="1"/>
    <col min="3" max="3" width="43.375" style="21" customWidth="1"/>
    <col min="4" max="4" width="12.75" style="17" bestFit="1" customWidth="1"/>
    <col min="5" max="5" width="10.5" style="18" customWidth="1"/>
    <col min="6" max="6" width="15.375" style="18" bestFit="1" customWidth="1"/>
    <col min="7" max="7" width="13.125" style="80" customWidth="1"/>
    <col min="8" max="8" width="9" style="11"/>
    <col min="9" max="9" width="18.875" style="11" customWidth="1"/>
    <col min="10" max="10" width="48" style="11" customWidth="1"/>
    <col min="11" max="12" width="9" style="11"/>
    <col min="13" max="13" width="24.625" style="11" customWidth="1"/>
    <col min="14" max="16384" width="9" style="11"/>
  </cols>
  <sheetData>
    <row r="1" spans="1:14" ht="30" customHeight="1" thickBot="1" x14ac:dyDescent="0.35">
      <c r="A1" s="186" t="s">
        <v>27</v>
      </c>
      <c r="B1" s="186"/>
      <c r="C1" s="186"/>
      <c r="D1" s="186"/>
      <c r="E1" s="186"/>
      <c r="F1" s="186"/>
      <c r="G1" s="186"/>
    </row>
    <row r="2" spans="1:14" ht="30" customHeight="1" x14ac:dyDescent="0.3">
      <c r="A2" s="136" t="s">
        <v>6</v>
      </c>
      <c r="B2" s="137" t="s">
        <v>11</v>
      </c>
      <c r="C2" s="138" t="s">
        <v>0</v>
      </c>
      <c r="D2" s="139" t="s">
        <v>12</v>
      </c>
      <c r="E2" s="140" t="s">
        <v>25</v>
      </c>
      <c r="F2" s="141" t="s">
        <v>1</v>
      </c>
      <c r="G2" s="142" t="s">
        <v>14</v>
      </c>
    </row>
    <row r="3" spans="1:14" s="12" customFormat="1" ht="12" customHeight="1" x14ac:dyDescent="0.3">
      <c r="A3" s="78">
        <v>1</v>
      </c>
      <c r="B3" s="143">
        <v>45261</v>
      </c>
      <c r="C3" s="22" t="s">
        <v>188</v>
      </c>
      <c r="D3" s="144">
        <v>2000000</v>
      </c>
      <c r="E3" s="22" t="s">
        <v>140</v>
      </c>
      <c r="F3" s="22" t="s">
        <v>189</v>
      </c>
      <c r="G3" s="147" t="s">
        <v>154</v>
      </c>
      <c r="I3" s="118"/>
      <c r="J3" s="119"/>
      <c r="K3" s="85"/>
      <c r="L3" s="86"/>
      <c r="M3" s="15"/>
      <c r="N3" s="79"/>
    </row>
    <row r="4" spans="1:14" s="12" customFormat="1" ht="12" customHeight="1" x14ac:dyDescent="0.3">
      <c r="A4" s="78">
        <v>2</v>
      </c>
      <c r="B4" s="143">
        <v>45264</v>
      </c>
      <c r="C4" s="22" t="s">
        <v>190</v>
      </c>
      <c r="D4" s="144">
        <v>135200</v>
      </c>
      <c r="E4" s="22" t="s">
        <v>140</v>
      </c>
      <c r="F4" s="22" t="s">
        <v>195</v>
      </c>
      <c r="G4" s="147" t="s">
        <v>154</v>
      </c>
      <c r="I4" s="118"/>
      <c r="J4" s="119"/>
      <c r="K4" s="85"/>
      <c r="L4" s="86"/>
      <c r="M4" s="15"/>
      <c r="N4" s="79"/>
    </row>
    <row r="5" spans="1:14" s="12" customFormat="1" ht="12" customHeight="1" x14ac:dyDescent="0.3">
      <c r="A5" s="78">
        <v>4</v>
      </c>
      <c r="B5" s="143">
        <v>45265</v>
      </c>
      <c r="C5" s="22" t="s">
        <v>190</v>
      </c>
      <c r="D5" s="144">
        <v>217900</v>
      </c>
      <c r="E5" s="22" t="s">
        <v>140</v>
      </c>
      <c r="F5" s="22" t="s">
        <v>194</v>
      </c>
      <c r="G5" s="147" t="s">
        <v>154</v>
      </c>
      <c r="I5" s="120"/>
      <c r="J5" s="119"/>
      <c r="K5" s="85"/>
      <c r="L5" s="121"/>
      <c r="M5" s="15"/>
      <c r="N5" s="79"/>
    </row>
    <row r="6" spans="1:14" s="12" customFormat="1" ht="33" customHeight="1" x14ac:dyDescent="0.3">
      <c r="A6" s="78">
        <v>5</v>
      </c>
      <c r="B6" s="143">
        <v>45265</v>
      </c>
      <c r="C6" s="22" t="s">
        <v>191</v>
      </c>
      <c r="D6" s="144">
        <v>460800</v>
      </c>
      <c r="E6" s="22" t="s">
        <v>192</v>
      </c>
      <c r="F6" s="22" t="s">
        <v>193</v>
      </c>
      <c r="G6" s="147" t="s">
        <v>226</v>
      </c>
      <c r="I6" s="122"/>
      <c r="J6" s="119"/>
      <c r="K6" s="123"/>
      <c r="L6" s="86"/>
      <c r="M6" s="15"/>
      <c r="N6" s="79"/>
    </row>
    <row r="7" spans="1:14" s="12" customFormat="1" ht="12" customHeight="1" x14ac:dyDescent="0.3">
      <c r="A7" s="78">
        <v>6</v>
      </c>
      <c r="B7" s="143">
        <v>45265</v>
      </c>
      <c r="C7" s="22" t="s">
        <v>139</v>
      </c>
      <c r="D7" s="144">
        <v>18000</v>
      </c>
      <c r="E7" s="22" t="s">
        <v>140</v>
      </c>
      <c r="F7" s="145" t="s">
        <v>144</v>
      </c>
      <c r="G7" s="147" t="s">
        <v>227</v>
      </c>
      <c r="I7" s="124"/>
      <c r="J7" s="119"/>
      <c r="K7" s="125"/>
      <c r="L7" s="86"/>
      <c r="M7" s="15"/>
      <c r="N7" s="79"/>
    </row>
    <row r="8" spans="1:14" s="12" customFormat="1" ht="12" customHeight="1" x14ac:dyDescent="0.3">
      <c r="A8" s="78">
        <v>7</v>
      </c>
      <c r="B8" s="143">
        <v>45266</v>
      </c>
      <c r="C8" s="22" t="s">
        <v>141</v>
      </c>
      <c r="D8" s="144">
        <v>14000</v>
      </c>
      <c r="E8" s="22" t="s">
        <v>140</v>
      </c>
      <c r="F8" s="145" t="s">
        <v>145</v>
      </c>
      <c r="G8" s="147" t="s">
        <v>231</v>
      </c>
      <c r="I8" s="120"/>
      <c r="J8" s="126"/>
      <c r="K8" s="85"/>
      <c r="L8" s="86"/>
      <c r="M8" s="15"/>
      <c r="N8" s="79"/>
    </row>
    <row r="9" spans="1:14" s="12" customFormat="1" ht="12" customHeight="1" x14ac:dyDescent="0.3">
      <c r="A9" s="78">
        <v>8</v>
      </c>
      <c r="B9" s="143">
        <v>45266</v>
      </c>
      <c r="C9" s="22" t="s">
        <v>190</v>
      </c>
      <c r="D9" s="144">
        <v>56800</v>
      </c>
      <c r="E9" s="22" t="s">
        <v>140</v>
      </c>
      <c r="F9" s="22" t="s">
        <v>196</v>
      </c>
      <c r="G9" s="147" t="s">
        <v>154</v>
      </c>
      <c r="I9" s="124"/>
      <c r="J9" s="119"/>
      <c r="K9" s="125"/>
      <c r="L9" s="86"/>
      <c r="M9" s="15"/>
      <c r="N9" s="79"/>
    </row>
    <row r="10" spans="1:14" s="12" customFormat="1" ht="12" customHeight="1" x14ac:dyDescent="0.3">
      <c r="A10" s="78">
        <v>9</v>
      </c>
      <c r="B10" s="143">
        <v>45266</v>
      </c>
      <c r="C10" s="22" t="s">
        <v>197</v>
      </c>
      <c r="D10" s="144">
        <v>1500000</v>
      </c>
      <c r="E10" s="22" t="s">
        <v>140</v>
      </c>
      <c r="F10" s="22" t="s">
        <v>198</v>
      </c>
      <c r="G10" s="147" t="s">
        <v>228</v>
      </c>
      <c r="I10" s="124"/>
      <c r="J10" s="119"/>
      <c r="K10" s="125"/>
      <c r="L10" s="86"/>
      <c r="M10" s="15"/>
      <c r="N10" s="79"/>
    </row>
    <row r="11" spans="1:14" s="12" customFormat="1" ht="12" customHeight="1" x14ac:dyDescent="0.3">
      <c r="A11" s="78">
        <v>10</v>
      </c>
      <c r="B11" s="143">
        <v>45268</v>
      </c>
      <c r="C11" s="22" t="s">
        <v>142</v>
      </c>
      <c r="D11" s="144">
        <v>45000</v>
      </c>
      <c r="E11" s="22" t="s">
        <v>140</v>
      </c>
      <c r="F11" s="145" t="s">
        <v>143</v>
      </c>
      <c r="G11" s="147" t="s">
        <v>229</v>
      </c>
      <c r="I11" s="124"/>
      <c r="J11" s="119"/>
      <c r="K11" s="125"/>
      <c r="L11" s="121"/>
      <c r="M11" s="15"/>
      <c r="N11" s="79"/>
    </row>
    <row r="12" spans="1:14" s="12" customFormat="1" ht="12" customHeight="1" x14ac:dyDescent="0.3">
      <c r="A12" s="78">
        <v>11</v>
      </c>
      <c r="B12" s="143">
        <v>45268</v>
      </c>
      <c r="C12" s="22" t="s">
        <v>146</v>
      </c>
      <c r="D12" s="144">
        <v>48000</v>
      </c>
      <c r="E12" s="22" t="s">
        <v>140</v>
      </c>
      <c r="F12" s="145" t="s">
        <v>147</v>
      </c>
      <c r="G12" s="147" t="s">
        <v>228</v>
      </c>
      <c r="I12" s="124"/>
      <c r="J12" s="119"/>
      <c r="K12" s="85"/>
      <c r="L12" s="121"/>
      <c r="M12" s="15"/>
      <c r="N12" s="79"/>
    </row>
    <row r="13" spans="1:14" s="12" customFormat="1" ht="12" customHeight="1" x14ac:dyDescent="0.3">
      <c r="A13" s="78">
        <v>12</v>
      </c>
      <c r="B13" s="143">
        <v>45268</v>
      </c>
      <c r="C13" s="22" t="s">
        <v>148</v>
      </c>
      <c r="D13" s="144">
        <v>1320000</v>
      </c>
      <c r="E13" s="22" t="s">
        <v>140</v>
      </c>
      <c r="F13" s="145" t="s">
        <v>149</v>
      </c>
      <c r="G13" s="147" t="s">
        <v>243</v>
      </c>
      <c r="I13" s="120"/>
      <c r="J13" s="119"/>
      <c r="K13" s="125"/>
      <c r="L13" s="86"/>
      <c r="M13" s="15"/>
      <c r="N13" s="79"/>
    </row>
    <row r="14" spans="1:14" s="12" customFormat="1" ht="12" customHeight="1" x14ac:dyDescent="0.3">
      <c r="A14" s="78">
        <v>13</v>
      </c>
      <c r="B14" s="143">
        <v>45268</v>
      </c>
      <c r="C14" s="22" t="s">
        <v>150</v>
      </c>
      <c r="D14" s="144">
        <v>126000</v>
      </c>
      <c r="E14" s="22" t="s">
        <v>140</v>
      </c>
      <c r="F14" s="145" t="s">
        <v>151</v>
      </c>
      <c r="G14" s="147" t="s">
        <v>244</v>
      </c>
      <c r="I14" s="120"/>
      <c r="J14" s="119"/>
      <c r="K14" s="125"/>
      <c r="L14" s="86"/>
      <c r="M14" s="15"/>
      <c r="N14" s="79"/>
    </row>
    <row r="15" spans="1:14" s="12" customFormat="1" ht="12" customHeight="1" x14ac:dyDescent="0.3">
      <c r="A15" s="78">
        <v>14</v>
      </c>
      <c r="B15" s="143">
        <v>45271</v>
      </c>
      <c r="C15" s="22" t="s">
        <v>199</v>
      </c>
      <c r="D15" s="144">
        <v>2550000</v>
      </c>
      <c r="E15" s="22" t="s">
        <v>140</v>
      </c>
      <c r="F15" s="22" t="s">
        <v>202</v>
      </c>
      <c r="G15" s="148"/>
      <c r="I15" s="120"/>
      <c r="J15" s="119"/>
      <c r="K15" s="85"/>
      <c r="L15" s="121"/>
      <c r="M15" s="15"/>
      <c r="N15" s="79"/>
    </row>
    <row r="16" spans="1:14" s="12" customFormat="1" ht="12" customHeight="1" x14ac:dyDescent="0.3">
      <c r="A16" s="78">
        <v>15</v>
      </c>
      <c r="B16" s="143">
        <v>45271</v>
      </c>
      <c r="C16" s="22" t="s">
        <v>139</v>
      </c>
      <c r="D16" s="144">
        <v>36000</v>
      </c>
      <c r="E16" s="22" t="s">
        <v>140</v>
      </c>
      <c r="F16" s="145" t="s">
        <v>152</v>
      </c>
      <c r="G16" s="147" t="s">
        <v>230</v>
      </c>
      <c r="I16" s="120"/>
      <c r="J16" s="119"/>
      <c r="K16" s="85"/>
      <c r="L16" s="86"/>
      <c r="M16" s="15"/>
      <c r="N16" s="79"/>
    </row>
    <row r="17" spans="1:18" s="12" customFormat="1" ht="12" customHeight="1" x14ac:dyDescent="0.3">
      <c r="A17" s="78">
        <v>16</v>
      </c>
      <c r="B17" s="143">
        <v>45271</v>
      </c>
      <c r="C17" s="22" t="s">
        <v>199</v>
      </c>
      <c r="D17" s="144">
        <v>3400000</v>
      </c>
      <c r="E17" s="22" t="s">
        <v>140</v>
      </c>
      <c r="F17" s="22" t="s">
        <v>203</v>
      </c>
      <c r="G17" s="148"/>
      <c r="I17" s="118"/>
      <c r="J17" s="127"/>
      <c r="K17" s="123"/>
      <c r="L17" s="86"/>
      <c r="M17" s="15"/>
      <c r="N17" s="79"/>
    </row>
    <row r="18" spans="1:18" s="12" customFormat="1" ht="12" customHeight="1" x14ac:dyDescent="0.3">
      <c r="A18" s="78">
        <v>17</v>
      </c>
      <c r="B18" s="143">
        <v>45272</v>
      </c>
      <c r="C18" s="22" t="s">
        <v>200</v>
      </c>
      <c r="D18" s="144">
        <v>100000</v>
      </c>
      <c r="E18" s="22" t="s">
        <v>192</v>
      </c>
      <c r="F18" s="22" t="s">
        <v>201</v>
      </c>
      <c r="G18" s="148"/>
      <c r="I18" s="118"/>
      <c r="J18" s="127"/>
      <c r="K18" s="123"/>
      <c r="L18" s="121"/>
      <c r="M18" s="15"/>
      <c r="N18" s="79"/>
    </row>
    <row r="19" spans="1:18" s="12" customFormat="1" ht="12" customHeight="1" x14ac:dyDescent="0.3">
      <c r="A19" s="78">
        <v>18</v>
      </c>
      <c r="B19" s="143">
        <v>45272</v>
      </c>
      <c r="C19" s="22" t="s">
        <v>153</v>
      </c>
      <c r="D19" s="144">
        <v>8270</v>
      </c>
      <c r="E19" s="145" t="s">
        <v>140</v>
      </c>
      <c r="F19" s="145" t="s">
        <v>155</v>
      </c>
      <c r="G19" s="147" t="s">
        <v>154</v>
      </c>
      <c r="I19" s="120"/>
      <c r="J19" s="119"/>
      <c r="K19" s="85"/>
      <c r="L19" s="121"/>
      <c r="M19" s="15"/>
      <c r="N19" s="79"/>
    </row>
    <row r="20" spans="1:18" s="12" customFormat="1" ht="12" customHeight="1" x14ac:dyDescent="0.3">
      <c r="A20" s="78">
        <v>19</v>
      </c>
      <c r="B20" s="143">
        <v>45272</v>
      </c>
      <c r="C20" s="22" t="s">
        <v>204</v>
      </c>
      <c r="D20" s="144">
        <v>50000</v>
      </c>
      <c r="E20" s="22" t="s">
        <v>192</v>
      </c>
      <c r="F20" s="22" t="s">
        <v>205</v>
      </c>
      <c r="G20" s="148"/>
      <c r="I20" s="120"/>
      <c r="J20" s="119"/>
      <c r="K20" s="85"/>
      <c r="L20" s="121"/>
      <c r="M20" s="15"/>
      <c r="N20" s="79"/>
    </row>
    <row r="21" spans="1:18" s="12" customFormat="1" ht="75.75" customHeight="1" x14ac:dyDescent="0.3">
      <c r="A21" s="78">
        <v>20</v>
      </c>
      <c r="B21" s="143">
        <v>45272</v>
      </c>
      <c r="C21" s="22" t="s">
        <v>200</v>
      </c>
      <c r="D21" s="144">
        <v>1046000</v>
      </c>
      <c r="E21" s="22" t="s">
        <v>192</v>
      </c>
      <c r="F21" s="22" t="s">
        <v>207</v>
      </c>
      <c r="G21" s="147" t="s">
        <v>245</v>
      </c>
      <c r="I21" s="120"/>
      <c r="J21" s="119"/>
      <c r="K21" s="85"/>
      <c r="L21" s="121"/>
      <c r="M21" s="15"/>
      <c r="N21" s="79"/>
    </row>
    <row r="22" spans="1:18" s="12" customFormat="1" ht="12" customHeight="1" x14ac:dyDescent="0.3">
      <c r="A22" s="78">
        <v>21</v>
      </c>
      <c r="B22" s="143">
        <v>45273</v>
      </c>
      <c r="C22" s="22" t="s">
        <v>139</v>
      </c>
      <c r="D22" s="144">
        <v>49000</v>
      </c>
      <c r="E22" s="145" t="s">
        <v>140</v>
      </c>
      <c r="F22" s="145" t="s">
        <v>164</v>
      </c>
      <c r="G22" s="147" t="s">
        <v>232</v>
      </c>
      <c r="I22" s="120"/>
      <c r="J22" s="119"/>
      <c r="K22" s="85"/>
      <c r="L22" s="121"/>
      <c r="M22" s="15"/>
      <c r="N22" s="79"/>
    </row>
    <row r="23" spans="1:18" s="12" customFormat="1" ht="12" customHeight="1" x14ac:dyDescent="0.3">
      <c r="A23" s="78">
        <v>22</v>
      </c>
      <c r="B23" s="143">
        <v>45274</v>
      </c>
      <c r="C23" s="22" t="s">
        <v>156</v>
      </c>
      <c r="D23" s="144">
        <v>242000</v>
      </c>
      <c r="E23" s="145" t="s">
        <v>140</v>
      </c>
      <c r="F23" s="22" t="s">
        <v>158</v>
      </c>
      <c r="G23" s="147" t="s">
        <v>231</v>
      </c>
      <c r="I23" s="118"/>
      <c r="J23" s="128"/>
      <c r="K23" s="123"/>
      <c r="L23" s="86"/>
      <c r="M23" s="15"/>
      <c r="N23" s="79"/>
    </row>
    <row r="24" spans="1:18" s="12" customFormat="1" ht="12" customHeight="1" x14ac:dyDescent="0.3">
      <c r="A24" s="78">
        <v>23</v>
      </c>
      <c r="B24" s="143">
        <v>45275</v>
      </c>
      <c r="C24" s="22" t="s">
        <v>157</v>
      </c>
      <c r="D24" s="144">
        <v>2460000</v>
      </c>
      <c r="E24" s="145" t="s">
        <v>140</v>
      </c>
      <c r="F24" s="22" t="s">
        <v>163</v>
      </c>
      <c r="G24" s="147" t="s">
        <v>246</v>
      </c>
      <c r="I24" s="118"/>
      <c r="J24" s="129"/>
      <c r="K24" s="123"/>
      <c r="L24" s="121"/>
      <c r="M24" s="15"/>
      <c r="N24" s="79"/>
    </row>
    <row r="25" spans="1:18" s="12" customFormat="1" ht="12" customHeight="1" x14ac:dyDescent="0.3">
      <c r="A25" s="78">
        <v>24</v>
      </c>
      <c r="B25" s="143">
        <v>45275</v>
      </c>
      <c r="C25" s="22" t="s">
        <v>200</v>
      </c>
      <c r="D25" s="144">
        <v>600000</v>
      </c>
      <c r="E25" s="22" t="s">
        <v>192</v>
      </c>
      <c r="F25" s="22" t="s">
        <v>208</v>
      </c>
      <c r="G25" s="147" t="s">
        <v>232</v>
      </c>
      <c r="I25" s="120"/>
      <c r="J25" s="119"/>
      <c r="K25" s="85"/>
      <c r="L25" s="86"/>
      <c r="M25" s="15"/>
      <c r="N25" s="79"/>
    </row>
    <row r="26" spans="1:18" s="12" customFormat="1" ht="12" customHeight="1" x14ac:dyDescent="0.3">
      <c r="A26" s="78">
        <v>25</v>
      </c>
      <c r="B26" s="143">
        <v>45275</v>
      </c>
      <c r="C26" s="22" t="s">
        <v>199</v>
      </c>
      <c r="D26" s="144">
        <v>6250000</v>
      </c>
      <c r="E26" s="145" t="s">
        <v>140</v>
      </c>
      <c r="F26" s="22" t="s">
        <v>209</v>
      </c>
      <c r="G26" s="147" t="s">
        <v>247</v>
      </c>
      <c r="I26" s="120"/>
      <c r="J26" s="119"/>
      <c r="K26" s="85"/>
      <c r="L26" s="86"/>
      <c r="M26" s="15"/>
      <c r="N26" s="79"/>
    </row>
    <row r="27" spans="1:18" s="12" customFormat="1" ht="12" customHeight="1" x14ac:dyDescent="0.3">
      <c r="A27" s="78">
        <v>26</v>
      </c>
      <c r="B27" s="143">
        <v>45275</v>
      </c>
      <c r="C27" s="22" t="s">
        <v>159</v>
      </c>
      <c r="D27" s="144">
        <v>39880</v>
      </c>
      <c r="E27" s="145" t="s">
        <v>140</v>
      </c>
      <c r="F27" s="22" t="s">
        <v>160</v>
      </c>
      <c r="G27" s="147" t="s">
        <v>154</v>
      </c>
      <c r="I27" s="120"/>
      <c r="J27" s="119"/>
      <c r="K27" s="85"/>
      <c r="L27" s="121"/>
      <c r="M27" s="15"/>
      <c r="N27" s="79"/>
    </row>
    <row r="28" spans="1:18" s="12" customFormat="1" ht="13.5" customHeight="1" x14ac:dyDescent="0.3">
      <c r="A28" s="78">
        <v>27</v>
      </c>
      <c r="B28" s="143">
        <v>45275</v>
      </c>
      <c r="C28" s="22" t="s">
        <v>161</v>
      </c>
      <c r="D28" s="144">
        <v>500000</v>
      </c>
      <c r="E28" s="145" t="s">
        <v>140</v>
      </c>
      <c r="F28" s="22" t="s">
        <v>162</v>
      </c>
      <c r="G28" s="147" t="s">
        <v>154</v>
      </c>
      <c r="I28" s="120"/>
      <c r="J28" s="119"/>
      <c r="K28" s="85"/>
      <c r="L28" s="86"/>
      <c r="M28" s="15"/>
      <c r="N28" s="79"/>
    </row>
    <row r="29" spans="1:18" s="12" customFormat="1" ht="13.5" customHeight="1" x14ac:dyDescent="0.3">
      <c r="A29" s="78">
        <v>28</v>
      </c>
      <c r="B29" s="143">
        <v>45278</v>
      </c>
      <c r="C29" s="22" t="s">
        <v>204</v>
      </c>
      <c r="D29" s="144">
        <v>121100</v>
      </c>
      <c r="E29" s="145" t="s">
        <v>140</v>
      </c>
      <c r="F29" s="22" t="s">
        <v>210</v>
      </c>
      <c r="G29" s="147" t="s">
        <v>233</v>
      </c>
      <c r="I29" s="120"/>
      <c r="J29" s="130"/>
      <c r="K29" s="85"/>
      <c r="L29" s="86"/>
      <c r="M29" s="15"/>
      <c r="N29" s="79"/>
      <c r="O29" s="85"/>
      <c r="P29" s="86"/>
      <c r="Q29" s="15"/>
      <c r="R29" s="79"/>
    </row>
    <row r="30" spans="1:18" s="12" customFormat="1" ht="13.5" customHeight="1" x14ac:dyDescent="0.3">
      <c r="A30" s="78">
        <v>29</v>
      </c>
      <c r="B30" s="143">
        <v>45278</v>
      </c>
      <c r="C30" s="22" t="s">
        <v>204</v>
      </c>
      <c r="D30" s="144">
        <v>5000000</v>
      </c>
      <c r="E30" s="22" t="s">
        <v>192</v>
      </c>
      <c r="F30" s="22" t="s">
        <v>211</v>
      </c>
      <c r="G30" s="147" t="s">
        <v>229</v>
      </c>
      <c r="I30" s="120"/>
      <c r="J30" s="130"/>
      <c r="K30" s="85"/>
      <c r="L30" s="86"/>
      <c r="M30" s="15"/>
      <c r="N30" s="79"/>
      <c r="O30" s="85"/>
      <c r="P30" s="86"/>
      <c r="Q30" s="15"/>
      <c r="R30" s="79"/>
    </row>
    <row r="31" spans="1:18" s="12" customFormat="1" ht="13.5" customHeight="1" x14ac:dyDescent="0.3">
      <c r="A31" s="78">
        <v>30</v>
      </c>
      <c r="B31" s="143">
        <v>45280</v>
      </c>
      <c r="C31" s="22" t="s">
        <v>190</v>
      </c>
      <c r="D31" s="144">
        <v>319000</v>
      </c>
      <c r="E31" s="145" t="s">
        <v>140</v>
      </c>
      <c r="F31" s="22" t="s">
        <v>212</v>
      </c>
      <c r="G31" s="147" t="s">
        <v>154</v>
      </c>
      <c r="I31" s="120"/>
      <c r="K31" s="85"/>
      <c r="L31" s="86"/>
      <c r="M31" s="15"/>
      <c r="N31" s="79"/>
      <c r="O31" s="85"/>
      <c r="P31" s="86"/>
      <c r="Q31" s="15"/>
      <c r="R31" s="79"/>
    </row>
    <row r="32" spans="1:18" s="12" customFormat="1" ht="13.5" customHeight="1" x14ac:dyDescent="0.3">
      <c r="A32" s="78">
        <v>31</v>
      </c>
      <c r="B32" s="143">
        <v>45280</v>
      </c>
      <c r="C32" s="22" t="s">
        <v>165</v>
      </c>
      <c r="D32" s="144">
        <v>32000</v>
      </c>
      <c r="E32" s="145" t="s">
        <v>140</v>
      </c>
      <c r="F32" s="22" t="s">
        <v>166</v>
      </c>
      <c r="G32" s="147" t="s">
        <v>234</v>
      </c>
      <c r="I32" s="120"/>
      <c r="K32" s="85"/>
      <c r="L32" s="86"/>
      <c r="M32" s="15"/>
      <c r="N32" s="79"/>
      <c r="O32" s="85"/>
      <c r="P32" s="86"/>
      <c r="Q32" s="15"/>
      <c r="R32" s="79"/>
    </row>
    <row r="33" spans="1:18" s="12" customFormat="1" ht="13.5" customHeight="1" x14ac:dyDescent="0.3">
      <c r="A33" s="78">
        <v>32</v>
      </c>
      <c r="B33" s="143">
        <v>45280</v>
      </c>
      <c r="C33" s="22" t="s">
        <v>167</v>
      </c>
      <c r="D33" s="144">
        <v>2800000</v>
      </c>
      <c r="E33" s="145" t="s">
        <v>140</v>
      </c>
      <c r="F33" s="22" t="s">
        <v>168</v>
      </c>
      <c r="G33" s="147" t="s">
        <v>242</v>
      </c>
      <c r="I33" s="120"/>
      <c r="J33" s="130"/>
      <c r="K33" s="85"/>
      <c r="L33" s="86"/>
      <c r="M33" s="15"/>
      <c r="N33" s="79"/>
      <c r="O33" s="85"/>
      <c r="P33" s="86"/>
      <c r="Q33" s="15"/>
      <c r="R33" s="79"/>
    </row>
    <row r="34" spans="1:18" s="12" customFormat="1" ht="13.5" customHeight="1" x14ac:dyDescent="0.3">
      <c r="A34" s="78">
        <v>33</v>
      </c>
      <c r="B34" s="143">
        <v>45280</v>
      </c>
      <c r="C34" s="22" t="s">
        <v>169</v>
      </c>
      <c r="D34" s="144">
        <v>4200000</v>
      </c>
      <c r="E34" s="145" t="s">
        <v>140</v>
      </c>
      <c r="F34" s="146" t="s">
        <v>170</v>
      </c>
      <c r="G34" s="147" t="s">
        <v>242</v>
      </c>
      <c r="I34" s="120"/>
      <c r="J34" s="130"/>
      <c r="K34" s="85"/>
      <c r="L34" s="86"/>
      <c r="M34" s="15"/>
      <c r="N34" s="79"/>
      <c r="O34" s="85"/>
      <c r="P34" s="86"/>
      <c r="Q34" s="15"/>
      <c r="R34" s="79"/>
    </row>
    <row r="35" spans="1:18" s="12" customFormat="1" ht="13.5" customHeight="1" x14ac:dyDescent="0.3">
      <c r="A35" s="78">
        <v>34</v>
      </c>
      <c r="B35" s="143">
        <v>45281</v>
      </c>
      <c r="C35" s="22" t="s">
        <v>171</v>
      </c>
      <c r="D35" s="144">
        <v>1280000</v>
      </c>
      <c r="E35" s="145" t="s">
        <v>140</v>
      </c>
      <c r="F35" s="22" t="s">
        <v>172</v>
      </c>
      <c r="G35" s="147" t="s">
        <v>234</v>
      </c>
      <c r="I35" s="120"/>
      <c r="J35" s="130"/>
      <c r="K35" s="85"/>
      <c r="L35" s="86"/>
      <c r="M35" s="15"/>
      <c r="N35" s="79"/>
      <c r="O35" s="85"/>
      <c r="P35" s="86"/>
      <c r="Q35" s="15"/>
      <c r="R35" s="79"/>
    </row>
    <row r="36" spans="1:18" s="12" customFormat="1" ht="13.5" customHeight="1" x14ac:dyDescent="0.3">
      <c r="A36" s="78">
        <v>35</v>
      </c>
      <c r="B36" s="143">
        <v>45281</v>
      </c>
      <c r="C36" s="22" t="s">
        <v>173</v>
      </c>
      <c r="D36" s="144">
        <v>15500</v>
      </c>
      <c r="E36" s="145" t="s">
        <v>140</v>
      </c>
      <c r="F36" s="22" t="s">
        <v>174</v>
      </c>
      <c r="G36" s="147" t="s">
        <v>154</v>
      </c>
      <c r="I36" s="120"/>
      <c r="J36" s="130"/>
      <c r="K36" s="85"/>
      <c r="L36" s="86"/>
      <c r="M36" s="15"/>
      <c r="N36" s="79"/>
      <c r="O36" s="85"/>
      <c r="P36" s="86"/>
      <c r="Q36" s="15"/>
      <c r="R36" s="79"/>
    </row>
    <row r="37" spans="1:18" s="12" customFormat="1" ht="13.5" customHeight="1" x14ac:dyDescent="0.3">
      <c r="A37" s="78">
        <v>36</v>
      </c>
      <c r="B37" s="143">
        <v>45282</v>
      </c>
      <c r="C37" s="22" t="s">
        <v>188</v>
      </c>
      <c r="D37" s="144">
        <v>300000</v>
      </c>
      <c r="E37" s="145" t="s">
        <v>140</v>
      </c>
      <c r="F37" s="22" t="s">
        <v>213</v>
      </c>
      <c r="G37" s="147" t="s">
        <v>154</v>
      </c>
      <c r="I37" s="120"/>
      <c r="J37" s="130"/>
      <c r="K37" s="85"/>
      <c r="L37" s="86"/>
      <c r="M37" s="15"/>
      <c r="N37" s="79"/>
      <c r="O37" s="85"/>
      <c r="P37" s="86"/>
      <c r="Q37" s="15"/>
      <c r="R37" s="79"/>
    </row>
    <row r="38" spans="1:18" s="12" customFormat="1" ht="13.5" customHeight="1" x14ac:dyDescent="0.3">
      <c r="A38" s="78">
        <v>37</v>
      </c>
      <c r="B38" s="143">
        <v>45287</v>
      </c>
      <c r="C38" s="22" t="s">
        <v>214</v>
      </c>
      <c r="D38" s="144">
        <v>66000000</v>
      </c>
      <c r="E38" s="145" t="s">
        <v>140</v>
      </c>
      <c r="F38" s="22" t="s">
        <v>215</v>
      </c>
      <c r="G38" s="147" t="s">
        <v>154</v>
      </c>
      <c r="I38" s="120"/>
      <c r="J38" s="130"/>
      <c r="K38" s="85"/>
      <c r="L38" s="86"/>
      <c r="M38" s="15"/>
      <c r="N38" s="79"/>
      <c r="O38" s="85"/>
      <c r="P38" s="86"/>
      <c r="Q38" s="15"/>
      <c r="R38" s="79"/>
    </row>
    <row r="39" spans="1:18" s="12" customFormat="1" ht="13.5" customHeight="1" x14ac:dyDescent="0.3">
      <c r="A39" s="78">
        <v>38</v>
      </c>
      <c r="B39" s="143">
        <v>45288</v>
      </c>
      <c r="C39" s="22" t="s">
        <v>216</v>
      </c>
      <c r="D39" s="144">
        <v>780000</v>
      </c>
      <c r="E39" s="145" t="s">
        <v>140</v>
      </c>
      <c r="F39" s="22" t="s">
        <v>217</v>
      </c>
      <c r="G39" s="147" t="s">
        <v>235</v>
      </c>
      <c r="I39" s="120"/>
      <c r="J39" s="130"/>
      <c r="K39" s="85"/>
      <c r="L39" s="86"/>
      <c r="M39" s="15"/>
      <c r="N39" s="79"/>
      <c r="O39" s="85"/>
      <c r="P39" s="86"/>
      <c r="Q39" s="15"/>
      <c r="R39" s="79"/>
    </row>
    <row r="40" spans="1:18" s="12" customFormat="1" ht="13.5" customHeight="1" x14ac:dyDescent="0.3">
      <c r="A40" s="78">
        <v>39</v>
      </c>
      <c r="B40" s="143">
        <v>45288</v>
      </c>
      <c r="C40" s="22" t="s">
        <v>175</v>
      </c>
      <c r="D40" s="144">
        <v>16716</v>
      </c>
      <c r="E40" s="145" t="s">
        <v>140</v>
      </c>
      <c r="F40" s="22" t="s">
        <v>176</v>
      </c>
      <c r="G40" s="147" t="s">
        <v>154</v>
      </c>
      <c r="I40" s="120"/>
      <c r="J40" s="130"/>
      <c r="K40" s="85"/>
      <c r="L40" s="86"/>
      <c r="M40" s="15"/>
      <c r="N40" s="79"/>
      <c r="O40" s="85"/>
      <c r="P40" s="86"/>
      <c r="Q40" s="15"/>
      <c r="R40" s="79"/>
    </row>
    <row r="41" spans="1:18" s="12" customFormat="1" ht="13.5" customHeight="1" x14ac:dyDescent="0.3">
      <c r="A41" s="78">
        <v>40</v>
      </c>
      <c r="B41" s="143">
        <v>45288</v>
      </c>
      <c r="C41" s="22" t="s">
        <v>177</v>
      </c>
      <c r="D41" s="144">
        <v>23000</v>
      </c>
      <c r="E41" s="145" t="s">
        <v>140</v>
      </c>
      <c r="F41" s="22" t="s">
        <v>178</v>
      </c>
      <c r="G41" s="147" t="s">
        <v>236</v>
      </c>
      <c r="I41" s="120"/>
      <c r="J41" s="130"/>
      <c r="K41" s="85"/>
      <c r="L41" s="86"/>
      <c r="M41" s="15"/>
      <c r="N41" s="79"/>
      <c r="O41" s="85"/>
      <c r="P41" s="86"/>
      <c r="Q41" s="15"/>
      <c r="R41" s="79"/>
    </row>
    <row r="42" spans="1:18" s="12" customFormat="1" ht="13.5" customHeight="1" x14ac:dyDescent="0.3">
      <c r="A42" s="78">
        <v>41</v>
      </c>
      <c r="B42" s="143">
        <v>45288</v>
      </c>
      <c r="C42" s="22" t="s">
        <v>179</v>
      </c>
      <c r="D42" s="144">
        <v>5257000</v>
      </c>
      <c r="E42" s="145" t="s">
        <v>140</v>
      </c>
      <c r="F42" s="22" t="s">
        <v>180</v>
      </c>
      <c r="G42" s="147" t="s">
        <v>154</v>
      </c>
      <c r="I42" s="120"/>
      <c r="J42" s="130"/>
      <c r="K42" s="85"/>
      <c r="L42" s="86"/>
      <c r="M42" s="15"/>
      <c r="N42" s="79"/>
      <c r="O42" s="85"/>
      <c r="P42" s="86"/>
      <c r="Q42" s="15"/>
      <c r="R42" s="79"/>
    </row>
    <row r="43" spans="1:18" s="12" customFormat="1" ht="13.5" customHeight="1" x14ac:dyDescent="0.3">
      <c r="A43" s="78">
        <v>42</v>
      </c>
      <c r="B43" s="143">
        <v>45288</v>
      </c>
      <c r="C43" s="22" t="s">
        <v>214</v>
      </c>
      <c r="D43" s="144">
        <v>5000000</v>
      </c>
      <c r="E43" s="145" t="s">
        <v>140</v>
      </c>
      <c r="F43" s="22" t="s">
        <v>218</v>
      </c>
      <c r="G43" s="147" t="s">
        <v>154</v>
      </c>
      <c r="I43" s="120"/>
      <c r="J43" s="130"/>
      <c r="K43" s="85"/>
      <c r="L43" s="86"/>
      <c r="M43" s="15"/>
      <c r="N43" s="79"/>
      <c r="O43" s="85"/>
      <c r="P43" s="86"/>
      <c r="Q43" s="15"/>
      <c r="R43" s="79"/>
    </row>
    <row r="44" spans="1:18" s="12" customFormat="1" ht="13.5" customHeight="1" x14ac:dyDescent="0.3">
      <c r="A44" s="78">
        <v>43</v>
      </c>
      <c r="B44" s="143">
        <v>45288</v>
      </c>
      <c r="C44" s="22" t="s">
        <v>219</v>
      </c>
      <c r="D44" s="144">
        <v>346500</v>
      </c>
      <c r="E44" s="145" t="s">
        <v>140</v>
      </c>
      <c r="F44" s="22" t="s">
        <v>220</v>
      </c>
      <c r="G44" s="147" t="s">
        <v>154</v>
      </c>
      <c r="I44" s="120"/>
      <c r="J44" s="130"/>
      <c r="K44" s="85"/>
      <c r="L44" s="86"/>
      <c r="M44" s="15"/>
      <c r="N44" s="79"/>
      <c r="O44" s="85"/>
      <c r="P44" s="86"/>
      <c r="Q44" s="15"/>
      <c r="R44" s="79"/>
    </row>
    <row r="45" spans="1:18" s="12" customFormat="1" ht="13.5" customHeight="1" x14ac:dyDescent="0.3">
      <c r="A45" s="78">
        <v>44</v>
      </c>
      <c r="B45" s="143">
        <v>45288</v>
      </c>
      <c r="C45" s="22" t="s">
        <v>221</v>
      </c>
      <c r="D45" s="144">
        <v>1420</v>
      </c>
      <c r="E45" s="145" t="s">
        <v>140</v>
      </c>
      <c r="F45" s="22" t="s">
        <v>222</v>
      </c>
      <c r="G45" s="147" t="s">
        <v>154</v>
      </c>
      <c r="I45" s="120"/>
      <c r="J45" s="130"/>
      <c r="K45" s="85"/>
      <c r="L45" s="86"/>
      <c r="M45" s="15"/>
      <c r="N45" s="79"/>
      <c r="O45" s="85"/>
      <c r="P45" s="86"/>
      <c r="Q45" s="15"/>
      <c r="R45" s="79"/>
    </row>
    <row r="46" spans="1:18" s="12" customFormat="1" ht="13.5" customHeight="1" x14ac:dyDescent="0.3">
      <c r="A46" s="78">
        <v>45</v>
      </c>
      <c r="B46" s="143">
        <v>45288</v>
      </c>
      <c r="C46" s="22" t="s">
        <v>223</v>
      </c>
      <c r="D46" s="144">
        <v>457600</v>
      </c>
      <c r="E46" s="145" t="s">
        <v>140</v>
      </c>
      <c r="F46" s="22" t="s">
        <v>224</v>
      </c>
      <c r="G46" s="147" t="s">
        <v>237</v>
      </c>
      <c r="I46" s="120"/>
      <c r="J46" s="130"/>
      <c r="K46" s="85"/>
      <c r="L46" s="86"/>
      <c r="M46" s="15"/>
      <c r="N46" s="79"/>
      <c r="O46" s="85"/>
      <c r="P46" s="86"/>
      <c r="Q46" s="15"/>
      <c r="R46" s="79"/>
    </row>
    <row r="47" spans="1:18" s="12" customFormat="1" ht="13.5" customHeight="1" x14ac:dyDescent="0.3">
      <c r="A47" s="78">
        <v>46</v>
      </c>
      <c r="B47" s="143">
        <v>45288</v>
      </c>
      <c r="C47" s="22" t="s">
        <v>204</v>
      </c>
      <c r="D47" s="144">
        <v>800000</v>
      </c>
      <c r="E47" s="22" t="s">
        <v>192</v>
      </c>
      <c r="F47" s="22" t="s">
        <v>225</v>
      </c>
      <c r="G47" s="147" t="s">
        <v>238</v>
      </c>
      <c r="I47" s="120"/>
      <c r="J47" s="130"/>
      <c r="K47" s="85"/>
      <c r="L47" s="86"/>
      <c r="M47" s="15"/>
      <c r="N47" s="79"/>
      <c r="O47" s="85"/>
      <c r="P47" s="86"/>
      <c r="Q47" s="15"/>
      <c r="R47" s="79"/>
    </row>
    <row r="48" spans="1:18" s="12" customFormat="1" ht="13.5" customHeight="1" x14ac:dyDescent="0.3">
      <c r="A48" s="78">
        <v>47</v>
      </c>
      <c r="B48" s="143">
        <v>45289</v>
      </c>
      <c r="C48" s="22" t="s">
        <v>181</v>
      </c>
      <c r="D48" s="144">
        <v>1800000</v>
      </c>
      <c r="E48" s="145" t="s">
        <v>140</v>
      </c>
      <c r="F48" s="22" t="s">
        <v>206</v>
      </c>
      <c r="G48" s="147" t="s">
        <v>239</v>
      </c>
      <c r="I48" s="120"/>
      <c r="J48" s="130"/>
      <c r="K48" s="85"/>
      <c r="L48" s="86"/>
      <c r="M48" s="15"/>
      <c r="N48" s="79"/>
      <c r="O48" s="85"/>
      <c r="P48" s="86"/>
      <c r="Q48" s="15"/>
      <c r="R48" s="79"/>
    </row>
    <row r="49" spans="1:18" s="12" customFormat="1" ht="13.5" customHeight="1" x14ac:dyDescent="0.3">
      <c r="A49" s="78">
        <v>48</v>
      </c>
      <c r="B49" s="143">
        <v>45289</v>
      </c>
      <c r="C49" s="22" t="s">
        <v>182</v>
      </c>
      <c r="D49" s="144">
        <v>763570</v>
      </c>
      <c r="E49" s="145" t="s">
        <v>140</v>
      </c>
      <c r="F49" s="22" t="s">
        <v>183</v>
      </c>
      <c r="G49" s="147" t="s">
        <v>240</v>
      </c>
      <c r="I49" s="120"/>
      <c r="J49" s="130"/>
      <c r="K49" s="85"/>
      <c r="L49" s="86"/>
      <c r="M49" s="15"/>
      <c r="N49" s="79"/>
      <c r="O49" s="85"/>
      <c r="P49" s="86"/>
      <c r="Q49" s="15"/>
      <c r="R49" s="79"/>
    </row>
    <row r="50" spans="1:18" s="12" customFormat="1" ht="13.5" customHeight="1" x14ac:dyDescent="0.3">
      <c r="A50" s="78">
        <v>49</v>
      </c>
      <c r="B50" s="143">
        <v>45289</v>
      </c>
      <c r="C50" s="22" t="s">
        <v>184</v>
      </c>
      <c r="D50" s="144">
        <v>30000</v>
      </c>
      <c r="E50" s="145" t="s">
        <v>140</v>
      </c>
      <c r="F50" s="22" t="s">
        <v>185</v>
      </c>
      <c r="G50" s="147" t="s">
        <v>241</v>
      </c>
      <c r="I50" s="120"/>
      <c r="J50" s="130"/>
      <c r="K50" s="85"/>
      <c r="L50" s="86"/>
      <c r="M50" s="15"/>
      <c r="N50" s="79"/>
      <c r="O50" s="85"/>
      <c r="P50" s="86"/>
      <c r="Q50" s="15"/>
      <c r="R50" s="79"/>
    </row>
    <row r="51" spans="1:18" s="12" customFormat="1" ht="13.5" customHeight="1" x14ac:dyDescent="0.3">
      <c r="A51" s="78">
        <v>50</v>
      </c>
      <c r="B51" s="143">
        <v>45289</v>
      </c>
      <c r="C51" s="22" t="s">
        <v>141</v>
      </c>
      <c r="D51" s="144">
        <v>97000</v>
      </c>
      <c r="E51" s="145" t="s">
        <v>140</v>
      </c>
      <c r="F51" s="22" t="s">
        <v>187</v>
      </c>
      <c r="G51" s="147" t="s">
        <v>233</v>
      </c>
      <c r="I51" s="120"/>
      <c r="J51" s="130"/>
      <c r="K51" s="85"/>
      <c r="L51" s="86"/>
      <c r="M51" s="15"/>
      <c r="N51" s="79"/>
      <c r="O51" s="85"/>
      <c r="P51" s="86"/>
      <c r="Q51" s="15"/>
      <c r="R51" s="79"/>
    </row>
    <row r="52" spans="1:18" s="12" customFormat="1" ht="13.5" customHeight="1" thickBot="1" x14ac:dyDescent="0.35">
      <c r="A52" s="131">
        <v>51</v>
      </c>
      <c r="B52" s="149">
        <v>45289</v>
      </c>
      <c r="C52" s="150" t="s">
        <v>156</v>
      </c>
      <c r="D52" s="153">
        <v>110000</v>
      </c>
      <c r="E52" s="151" t="s">
        <v>140</v>
      </c>
      <c r="F52" s="150" t="s">
        <v>186</v>
      </c>
      <c r="G52" s="152" t="s">
        <v>229</v>
      </c>
      <c r="I52" s="120"/>
      <c r="J52" s="130"/>
      <c r="K52" s="85"/>
      <c r="L52" s="121"/>
      <c r="M52" s="15"/>
      <c r="N52" s="79"/>
    </row>
    <row r="53" spans="1:18" s="12" customFormat="1" ht="13.5" customHeight="1" thickBot="1" x14ac:dyDescent="0.35">
      <c r="A53" s="187" t="s">
        <v>15</v>
      </c>
      <c r="B53" s="188"/>
      <c r="C53" s="188"/>
      <c r="D53" s="132">
        <f>SUM(D3:D52)</f>
        <v>118823256</v>
      </c>
      <c r="E53" s="133"/>
      <c r="F53" s="134"/>
      <c r="G53" s="135"/>
    </row>
    <row r="54" spans="1:18" s="12" customFormat="1" ht="30" customHeight="1" x14ac:dyDescent="0.3">
      <c r="B54" s="13"/>
      <c r="C54" s="20"/>
      <c r="D54" s="14"/>
      <c r="E54" s="15"/>
      <c r="F54" s="15"/>
      <c r="G54" s="79"/>
    </row>
    <row r="55" spans="1:18" s="12" customFormat="1" ht="30" customHeight="1" x14ac:dyDescent="0.3">
      <c r="B55" s="13"/>
      <c r="C55" s="20"/>
      <c r="D55" s="14"/>
      <c r="E55" s="15"/>
      <c r="F55" s="15"/>
      <c r="G55" s="79"/>
    </row>
    <row r="56" spans="1:18" s="12" customFormat="1" ht="30" customHeight="1" x14ac:dyDescent="0.3">
      <c r="B56" s="13"/>
      <c r="C56" s="20"/>
      <c r="D56" s="14"/>
      <c r="E56" s="15"/>
      <c r="F56" s="15"/>
      <c r="G56" s="79"/>
    </row>
    <row r="57" spans="1:18" s="12" customFormat="1" ht="30" customHeight="1" x14ac:dyDescent="0.3">
      <c r="B57" s="13"/>
      <c r="C57" s="20"/>
      <c r="D57" s="14"/>
      <c r="E57" s="15"/>
      <c r="F57" s="15"/>
      <c r="G57" s="79"/>
    </row>
    <row r="58" spans="1:18" s="12" customFormat="1" ht="30" customHeight="1" x14ac:dyDescent="0.3">
      <c r="B58" s="13"/>
      <c r="C58" s="20"/>
      <c r="D58" s="14"/>
      <c r="E58" s="15"/>
      <c r="F58" s="15"/>
      <c r="G58" s="79"/>
    </row>
    <row r="59" spans="1:18" s="12" customFormat="1" ht="30" customHeight="1" x14ac:dyDescent="0.3">
      <c r="A59" s="11"/>
      <c r="B59" s="16"/>
      <c r="C59" s="21"/>
      <c r="D59" s="17"/>
      <c r="E59" s="18"/>
      <c r="F59" s="18"/>
      <c r="G59" s="80"/>
    </row>
    <row r="60" spans="1:18" s="19" customFormat="1" ht="30" customHeight="1" x14ac:dyDescent="0.3">
      <c r="A60" s="11"/>
      <c r="B60" s="16"/>
      <c r="C60" s="21"/>
      <c r="D60" s="17"/>
      <c r="E60" s="18"/>
      <c r="F60" s="18"/>
      <c r="G60" s="80"/>
    </row>
    <row r="61" spans="1:18" s="19" customFormat="1" ht="30" customHeight="1" x14ac:dyDescent="0.3">
      <c r="A61" s="11"/>
      <c r="B61" s="16"/>
      <c r="C61" s="21"/>
      <c r="D61" s="17"/>
      <c r="E61" s="18"/>
      <c r="F61" s="18"/>
      <c r="G61" s="80"/>
    </row>
    <row r="62" spans="1:18" s="19" customFormat="1" ht="30" customHeight="1" x14ac:dyDescent="0.3">
      <c r="A62" s="11"/>
      <c r="B62" s="16"/>
      <c r="C62" s="21"/>
      <c r="D62" s="17"/>
      <c r="E62" s="18"/>
      <c r="F62" s="18"/>
      <c r="G62" s="80"/>
    </row>
    <row r="63" spans="1:18" s="19" customFormat="1" ht="30" customHeight="1" x14ac:dyDescent="0.3">
      <c r="A63" s="11"/>
      <c r="B63" s="16"/>
      <c r="C63" s="21"/>
      <c r="D63" s="17"/>
      <c r="E63" s="18"/>
      <c r="F63" s="18"/>
      <c r="G63" s="80"/>
    </row>
    <row r="64" spans="1:18" s="19" customFormat="1" ht="30" customHeight="1" x14ac:dyDescent="0.3">
      <c r="A64" s="11"/>
      <c r="B64" s="16"/>
      <c r="C64" s="21"/>
      <c r="D64" s="17"/>
      <c r="E64" s="18"/>
      <c r="F64" s="18"/>
      <c r="G64" s="80"/>
    </row>
    <row r="65" spans="1:7" s="19" customFormat="1" ht="30" customHeight="1" x14ac:dyDescent="0.3">
      <c r="A65" s="11"/>
      <c r="B65" s="16"/>
      <c r="C65" s="21"/>
      <c r="D65" s="17"/>
      <c r="E65" s="18"/>
      <c r="F65" s="18"/>
      <c r="G65" s="80"/>
    </row>
    <row r="66" spans="1:7" s="19" customFormat="1" ht="30" customHeight="1" x14ac:dyDescent="0.3">
      <c r="A66" s="11"/>
      <c r="B66" s="16"/>
      <c r="C66" s="21"/>
      <c r="D66" s="17"/>
      <c r="E66" s="18"/>
      <c r="F66" s="18"/>
      <c r="G66" s="80"/>
    </row>
    <row r="67" spans="1:7" s="19" customFormat="1" ht="30" customHeight="1" x14ac:dyDescent="0.3">
      <c r="A67" s="11"/>
      <c r="B67" s="16"/>
      <c r="C67" s="21"/>
      <c r="D67" s="17"/>
      <c r="E67" s="18"/>
      <c r="F67" s="18"/>
      <c r="G67" s="80"/>
    </row>
    <row r="68" spans="1:7" s="19" customFormat="1" ht="30" customHeight="1" x14ac:dyDescent="0.3">
      <c r="A68" s="11"/>
      <c r="B68" s="16"/>
      <c r="C68" s="21"/>
      <c r="D68" s="17"/>
      <c r="E68" s="18"/>
      <c r="F68" s="18"/>
      <c r="G68" s="80"/>
    </row>
    <row r="69" spans="1:7" s="19" customFormat="1" ht="30" customHeight="1" x14ac:dyDescent="0.3">
      <c r="A69" s="11"/>
      <c r="B69" s="16"/>
      <c r="C69" s="21"/>
      <c r="D69" s="17"/>
      <c r="E69" s="18"/>
      <c r="F69" s="18"/>
      <c r="G69" s="80"/>
    </row>
    <row r="70" spans="1:7" s="19" customFormat="1" ht="30" customHeight="1" x14ac:dyDescent="0.3">
      <c r="A70" s="11"/>
      <c r="B70" s="16"/>
      <c r="C70" s="21"/>
      <c r="D70" s="17"/>
      <c r="E70" s="18"/>
      <c r="F70" s="18"/>
      <c r="G70" s="80"/>
    </row>
    <row r="71" spans="1:7" s="19" customFormat="1" ht="30" customHeight="1" x14ac:dyDescent="0.3">
      <c r="A71" s="11"/>
      <c r="B71" s="16"/>
      <c r="C71" s="21"/>
      <c r="D71" s="17"/>
      <c r="E71" s="18"/>
      <c r="F71" s="18"/>
      <c r="G71" s="80"/>
    </row>
    <row r="72" spans="1:7" s="19" customFormat="1" ht="30" customHeight="1" x14ac:dyDescent="0.3">
      <c r="A72" s="11"/>
      <c r="B72" s="16"/>
      <c r="C72" s="21"/>
      <c r="D72" s="17"/>
      <c r="E72" s="18"/>
      <c r="F72" s="18"/>
      <c r="G72" s="80"/>
    </row>
    <row r="73" spans="1:7" s="19" customFormat="1" ht="30" customHeight="1" x14ac:dyDescent="0.3">
      <c r="A73" s="11"/>
      <c r="B73" s="16"/>
      <c r="C73" s="21"/>
      <c r="D73" s="17"/>
      <c r="E73" s="18"/>
      <c r="F73" s="18"/>
      <c r="G73" s="80"/>
    </row>
    <row r="74" spans="1:7" s="19" customFormat="1" ht="30" customHeight="1" x14ac:dyDescent="0.3">
      <c r="A74" s="11"/>
      <c r="B74" s="16"/>
      <c r="C74" s="21"/>
      <c r="D74" s="17"/>
      <c r="E74" s="18"/>
      <c r="F74" s="18"/>
      <c r="G74" s="80"/>
    </row>
    <row r="75" spans="1:7" s="19" customFormat="1" ht="30" customHeight="1" x14ac:dyDescent="0.3">
      <c r="A75" s="11"/>
      <c r="B75" s="16"/>
      <c r="C75" s="21"/>
      <c r="D75" s="17"/>
      <c r="E75" s="18"/>
      <c r="F75" s="18"/>
      <c r="G75" s="80"/>
    </row>
  </sheetData>
  <autoFilter ref="A2:G53" xr:uid="{111A7599-FD40-41A4-BD40-3BC990730B58}">
    <sortState xmlns:xlrd2="http://schemas.microsoft.com/office/spreadsheetml/2017/richdata2" ref="A3:G53">
      <sortCondition ref="B2:B53"/>
    </sortState>
  </autoFilter>
  <mergeCells count="2">
    <mergeCell ref="A1:G1"/>
    <mergeCell ref="A53:C53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J40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O8" sqref="O8"/>
    </sheetView>
  </sheetViews>
  <sheetFormatPr defaultRowHeight="16.5" x14ac:dyDescent="0.3"/>
  <cols>
    <col min="1" max="1" width="5.125" style="11" customWidth="1"/>
    <col min="2" max="2" width="10.125" style="16" customWidth="1"/>
    <col min="3" max="3" width="31.375" style="11" customWidth="1"/>
    <col min="4" max="4" width="12.75" style="40" customWidth="1"/>
    <col min="5" max="5" width="8.625" style="18" customWidth="1"/>
    <col min="6" max="6" width="24.625" style="11" customWidth="1"/>
    <col min="7" max="7" width="18.25" style="11" customWidth="1"/>
    <col min="8" max="10" width="9" style="11" hidden="1" customWidth="1"/>
    <col min="11" max="16384" width="9" style="11"/>
  </cols>
  <sheetData>
    <row r="1" spans="1:10" ht="30" customHeight="1" thickBot="1" x14ac:dyDescent="0.35">
      <c r="A1" s="189" t="s">
        <v>10</v>
      </c>
      <c r="B1" s="189"/>
      <c r="C1" s="189"/>
      <c r="D1" s="189"/>
      <c r="E1" s="189"/>
      <c r="F1" s="189"/>
      <c r="G1" s="39"/>
    </row>
    <row r="2" spans="1:10" s="12" customFormat="1" ht="27.75" thickBot="1" x14ac:dyDescent="0.35">
      <c r="A2" s="47" t="s">
        <v>6</v>
      </c>
      <c r="B2" s="48" t="s">
        <v>11</v>
      </c>
      <c r="C2" s="41" t="s">
        <v>0</v>
      </c>
      <c r="D2" s="42" t="s">
        <v>12</v>
      </c>
      <c r="E2" s="43" t="s">
        <v>13</v>
      </c>
      <c r="F2" s="41" t="s">
        <v>1</v>
      </c>
      <c r="G2" s="44" t="s">
        <v>14</v>
      </c>
    </row>
    <row r="3" spans="1:10" s="12" customFormat="1" ht="30" customHeight="1" x14ac:dyDescent="0.3">
      <c r="A3" s="46">
        <v>1</v>
      </c>
      <c r="B3" s="71">
        <v>45265</v>
      </c>
      <c r="C3" s="66" t="str">
        <f>"후원물품 "&amp;H3&amp;" 지급"</f>
        <v>후원물품 김치 지급</v>
      </c>
      <c r="D3" s="72">
        <v>110500</v>
      </c>
      <c r="E3" s="45" t="s">
        <v>29</v>
      </c>
      <c r="F3" s="88" t="str">
        <f>TEXT(I3,"#,###")&amp;" * "&amp;J3</f>
        <v>6,500 * 17</v>
      </c>
      <c r="G3" s="75" t="s">
        <v>73</v>
      </c>
      <c r="H3" s="12" t="s">
        <v>67</v>
      </c>
      <c r="I3" s="89">
        <v>6500</v>
      </c>
      <c r="J3" s="12">
        <v>17</v>
      </c>
    </row>
    <row r="4" spans="1:10" s="12" customFormat="1" ht="30" customHeight="1" x14ac:dyDescent="0.3">
      <c r="A4" s="46">
        <v>2</v>
      </c>
      <c r="B4" s="71">
        <v>45265</v>
      </c>
      <c r="C4" s="66" t="str">
        <f t="shared" ref="C4:C39" si="0">"후원물품 "&amp;H4&amp;" 지급"</f>
        <v>후원물품 식품(빵) 지급</v>
      </c>
      <c r="D4" s="72">
        <v>104100</v>
      </c>
      <c r="E4" s="45" t="s">
        <v>29</v>
      </c>
      <c r="F4" s="88" t="str">
        <f t="shared" ref="F4:F39" si="1">TEXT(I4,"#,###")&amp;" * "&amp;J4</f>
        <v>6,940 * 15</v>
      </c>
      <c r="G4" s="75" t="s">
        <v>101</v>
      </c>
      <c r="H4" s="12" t="s">
        <v>65</v>
      </c>
      <c r="I4" s="89">
        <v>6940</v>
      </c>
      <c r="J4" s="12">
        <v>15</v>
      </c>
    </row>
    <row r="5" spans="1:10" s="12" customFormat="1" ht="30" customHeight="1" x14ac:dyDescent="0.3">
      <c r="A5" s="46">
        <v>3</v>
      </c>
      <c r="B5" s="71">
        <v>45266</v>
      </c>
      <c r="C5" s="66" t="str">
        <f t="shared" si="0"/>
        <v>후원물품 식품(치킨) 지급</v>
      </c>
      <c r="D5" s="72">
        <v>20000</v>
      </c>
      <c r="E5" s="45" t="s">
        <v>29</v>
      </c>
      <c r="F5" s="88" t="str">
        <f t="shared" si="1"/>
        <v>20,000 * 1</v>
      </c>
      <c r="G5" s="75" t="s">
        <v>53</v>
      </c>
      <c r="H5" s="12" t="s">
        <v>64</v>
      </c>
      <c r="I5" s="89">
        <v>20000</v>
      </c>
      <c r="J5" s="12">
        <v>1</v>
      </c>
    </row>
    <row r="6" spans="1:10" s="12" customFormat="1" ht="30" customHeight="1" x14ac:dyDescent="0.3">
      <c r="A6" s="46">
        <v>4</v>
      </c>
      <c r="B6" s="71">
        <v>45267</v>
      </c>
      <c r="C6" s="66" t="str">
        <f t="shared" si="0"/>
        <v>후원물품 식품(빵) 지급</v>
      </c>
      <c r="D6" s="72">
        <v>249000</v>
      </c>
      <c r="E6" s="45" t="s">
        <v>29</v>
      </c>
      <c r="F6" s="88" t="str">
        <f t="shared" si="1"/>
        <v>8,300 * 30</v>
      </c>
      <c r="G6" s="75" t="s">
        <v>58</v>
      </c>
      <c r="H6" s="12" t="s">
        <v>65</v>
      </c>
      <c r="I6" s="89">
        <v>8300</v>
      </c>
      <c r="J6" s="12">
        <v>30</v>
      </c>
    </row>
    <row r="7" spans="1:10" s="12" customFormat="1" ht="30" customHeight="1" x14ac:dyDescent="0.3">
      <c r="A7" s="46">
        <v>5</v>
      </c>
      <c r="B7" s="71">
        <v>45267</v>
      </c>
      <c r="C7" s="66" t="str">
        <f t="shared" si="0"/>
        <v>후원물품 식품(빵) 지급</v>
      </c>
      <c r="D7" s="72">
        <v>49400</v>
      </c>
      <c r="E7" s="45" t="s">
        <v>29</v>
      </c>
      <c r="F7" s="88" t="str">
        <f t="shared" si="1"/>
        <v>9,880 * 5</v>
      </c>
      <c r="G7" s="75" t="s">
        <v>102</v>
      </c>
      <c r="H7" s="12" t="s">
        <v>65</v>
      </c>
      <c r="I7" s="89">
        <v>9880</v>
      </c>
      <c r="J7" s="12">
        <v>5</v>
      </c>
    </row>
    <row r="8" spans="1:10" s="12" customFormat="1" ht="30" customHeight="1" x14ac:dyDescent="0.3">
      <c r="A8" s="46">
        <v>6</v>
      </c>
      <c r="B8" s="71">
        <v>45633</v>
      </c>
      <c r="C8" s="66" t="str">
        <f t="shared" si="0"/>
        <v>후원물품 기타(문구류) 지급</v>
      </c>
      <c r="D8" s="72">
        <v>60000</v>
      </c>
      <c r="E8" s="45" t="s">
        <v>29</v>
      </c>
      <c r="F8" s="88" t="str">
        <f t="shared" si="1"/>
        <v>60,000 * 1</v>
      </c>
      <c r="G8" s="75" t="s">
        <v>103</v>
      </c>
      <c r="H8" s="12" t="s">
        <v>69</v>
      </c>
      <c r="I8" s="89">
        <v>60000</v>
      </c>
      <c r="J8" s="12">
        <v>1</v>
      </c>
    </row>
    <row r="9" spans="1:10" s="12" customFormat="1" ht="30" customHeight="1" x14ac:dyDescent="0.3">
      <c r="A9" s="46">
        <v>7</v>
      </c>
      <c r="B9" s="71">
        <v>45633</v>
      </c>
      <c r="C9" s="66" t="str">
        <f t="shared" si="0"/>
        <v>후원물품 식품(불고기) 지급</v>
      </c>
      <c r="D9" s="72">
        <v>296000</v>
      </c>
      <c r="E9" s="45" t="s">
        <v>29</v>
      </c>
      <c r="F9" s="88" t="str">
        <f t="shared" si="1"/>
        <v>8,000 * 37</v>
      </c>
      <c r="G9" s="75" t="s">
        <v>104</v>
      </c>
      <c r="H9" s="12" t="s">
        <v>66</v>
      </c>
      <c r="I9" s="89">
        <v>8000</v>
      </c>
      <c r="J9" s="12">
        <v>37</v>
      </c>
    </row>
    <row r="10" spans="1:10" s="12" customFormat="1" ht="30" customHeight="1" x14ac:dyDescent="0.3">
      <c r="A10" s="46">
        <v>8</v>
      </c>
      <c r="B10" s="71">
        <v>45637</v>
      </c>
      <c r="C10" s="66" t="str">
        <f t="shared" si="0"/>
        <v>후원물품 기타(안전화) 지급</v>
      </c>
      <c r="D10" s="72">
        <v>150000</v>
      </c>
      <c r="E10" s="45" t="s">
        <v>29</v>
      </c>
      <c r="F10" s="88" t="str">
        <f t="shared" si="1"/>
        <v>50,000 * 3</v>
      </c>
      <c r="G10" s="75" t="s">
        <v>103</v>
      </c>
      <c r="H10" s="12" t="s">
        <v>92</v>
      </c>
      <c r="I10" s="89">
        <v>50000</v>
      </c>
      <c r="J10" s="12">
        <v>3</v>
      </c>
    </row>
    <row r="11" spans="1:10" s="12" customFormat="1" ht="30" customHeight="1" x14ac:dyDescent="0.3">
      <c r="A11" s="46">
        <v>9</v>
      </c>
      <c r="B11" s="71">
        <v>45638</v>
      </c>
      <c r="C11" s="66" t="str">
        <f t="shared" si="0"/>
        <v>후원물품 식품(빵) 지급</v>
      </c>
      <c r="D11" s="72">
        <v>68900</v>
      </c>
      <c r="E11" s="45" t="s">
        <v>29</v>
      </c>
      <c r="F11" s="88" t="str">
        <f t="shared" si="1"/>
        <v>6,890 * 10</v>
      </c>
      <c r="G11" s="75" t="s">
        <v>49</v>
      </c>
      <c r="H11" s="12" t="s">
        <v>65</v>
      </c>
      <c r="I11" s="89">
        <v>6890</v>
      </c>
      <c r="J11" s="12">
        <v>10</v>
      </c>
    </row>
    <row r="12" spans="1:10" s="12" customFormat="1" ht="30" customHeight="1" x14ac:dyDescent="0.3">
      <c r="A12" s="46">
        <v>10</v>
      </c>
      <c r="B12" s="71">
        <v>45638</v>
      </c>
      <c r="C12" s="66" t="str">
        <f t="shared" si="0"/>
        <v>후원물품 식품(식재료) 지급</v>
      </c>
      <c r="D12" s="72">
        <v>585000</v>
      </c>
      <c r="E12" s="45" t="s">
        <v>29</v>
      </c>
      <c r="F12" s="88" t="str">
        <f t="shared" si="1"/>
        <v>5,000 * 117</v>
      </c>
      <c r="G12" s="75" t="s">
        <v>105</v>
      </c>
      <c r="H12" s="12" t="s">
        <v>93</v>
      </c>
      <c r="I12" s="89">
        <v>5000</v>
      </c>
      <c r="J12" s="12">
        <v>117</v>
      </c>
    </row>
    <row r="13" spans="1:10" s="12" customFormat="1" ht="30" customHeight="1" x14ac:dyDescent="0.3">
      <c r="A13" s="46">
        <v>11</v>
      </c>
      <c r="B13" s="71">
        <v>45638</v>
      </c>
      <c r="C13" s="66" t="str">
        <f t="shared" si="0"/>
        <v>후원물품 김치 지급</v>
      </c>
      <c r="D13" s="72">
        <v>150000</v>
      </c>
      <c r="E13" s="45" t="s">
        <v>29</v>
      </c>
      <c r="F13" s="88" t="str">
        <f t="shared" si="1"/>
        <v>25,000 * 6</v>
      </c>
      <c r="G13" s="75" t="s">
        <v>54</v>
      </c>
      <c r="H13" s="12" t="s">
        <v>67</v>
      </c>
      <c r="I13" s="89">
        <v>25000</v>
      </c>
      <c r="J13" s="12">
        <v>6</v>
      </c>
    </row>
    <row r="14" spans="1:10" s="12" customFormat="1" ht="30" customHeight="1" x14ac:dyDescent="0.3">
      <c r="A14" s="46">
        <v>12</v>
      </c>
      <c r="B14" s="71">
        <v>45638</v>
      </c>
      <c r="C14" s="66" t="str">
        <f t="shared" si="0"/>
        <v>후원물품 식품(치킨) 지급</v>
      </c>
      <c r="D14" s="72">
        <v>20000</v>
      </c>
      <c r="E14" s="45" t="s">
        <v>29</v>
      </c>
      <c r="F14" s="88" t="str">
        <f t="shared" si="1"/>
        <v>20,000 * 1</v>
      </c>
      <c r="G14" s="75" t="s">
        <v>51</v>
      </c>
      <c r="H14" s="12" t="s">
        <v>64</v>
      </c>
      <c r="I14" s="89">
        <v>20000</v>
      </c>
      <c r="J14" s="12">
        <v>1</v>
      </c>
    </row>
    <row r="15" spans="1:10" s="12" customFormat="1" ht="30" customHeight="1" x14ac:dyDescent="0.3">
      <c r="A15" s="46">
        <v>13</v>
      </c>
      <c r="B15" s="71">
        <v>45638</v>
      </c>
      <c r="C15" s="66" t="str">
        <f t="shared" si="0"/>
        <v>후원물품 식품(육개장) 지급</v>
      </c>
      <c r="D15" s="72">
        <v>100000</v>
      </c>
      <c r="E15" s="45" t="s">
        <v>29</v>
      </c>
      <c r="F15" s="88" t="str">
        <f t="shared" si="1"/>
        <v>10,000 * 10</v>
      </c>
      <c r="G15" s="75" t="s">
        <v>106</v>
      </c>
      <c r="H15" s="12" t="s">
        <v>68</v>
      </c>
      <c r="I15" s="89">
        <v>10000</v>
      </c>
      <c r="J15" s="12">
        <v>10</v>
      </c>
    </row>
    <row r="16" spans="1:10" s="12" customFormat="1" ht="30" customHeight="1" x14ac:dyDescent="0.3">
      <c r="A16" s="46">
        <v>14</v>
      </c>
      <c r="B16" s="71">
        <v>45639</v>
      </c>
      <c r="C16" s="66" t="str">
        <f t="shared" si="0"/>
        <v>후원물품 쌀10kg 지급</v>
      </c>
      <c r="D16" s="72">
        <v>1424000</v>
      </c>
      <c r="E16" s="45" t="s">
        <v>29</v>
      </c>
      <c r="F16" s="88" t="str">
        <f t="shared" si="1"/>
        <v>35,600 * 40</v>
      </c>
      <c r="G16" s="75" t="s">
        <v>107</v>
      </c>
      <c r="H16" s="12" t="s">
        <v>72</v>
      </c>
      <c r="I16" s="89">
        <v>35600</v>
      </c>
      <c r="J16" s="12">
        <v>40</v>
      </c>
    </row>
    <row r="17" spans="1:10" s="12" customFormat="1" ht="30" customHeight="1" x14ac:dyDescent="0.3">
      <c r="A17" s="46">
        <v>15</v>
      </c>
      <c r="B17" s="71">
        <v>45640</v>
      </c>
      <c r="C17" s="66" t="str">
        <f t="shared" si="0"/>
        <v>후원물품 식품(빵) 지급</v>
      </c>
      <c r="D17" s="72">
        <v>249000</v>
      </c>
      <c r="E17" s="45" t="s">
        <v>29</v>
      </c>
      <c r="F17" s="88" t="str">
        <f t="shared" si="1"/>
        <v>9,960 * 25</v>
      </c>
      <c r="G17" s="75" t="s">
        <v>108</v>
      </c>
      <c r="H17" s="12" t="s">
        <v>65</v>
      </c>
      <c r="I17" s="89">
        <v>9960</v>
      </c>
      <c r="J17" s="12">
        <v>25</v>
      </c>
    </row>
    <row r="18" spans="1:10" s="12" customFormat="1" ht="30" customHeight="1" x14ac:dyDescent="0.3">
      <c r="A18" s="46">
        <v>16</v>
      </c>
      <c r="B18" s="71">
        <v>45640</v>
      </c>
      <c r="C18" s="66" t="str">
        <f t="shared" si="0"/>
        <v>후원물품 식품(빵) 지급</v>
      </c>
      <c r="D18" s="72">
        <v>64900</v>
      </c>
      <c r="E18" s="45" t="s">
        <v>29</v>
      </c>
      <c r="F18" s="88" t="str">
        <f t="shared" si="1"/>
        <v>6,490 * 10</v>
      </c>
      <c r="G18" s="75" t="s">
        <v>49</v>
      </c>
      <c r="H18" s="12" t="s">
        <v>65</v>
      </c>
      <c r="I18" s="89">
        <v>6490</v>
      </c>
      <c r="J18" s="12">
        <v>10</v>
      </c>
    </row>
    <row r="19" spans="1:10" s="12" customFormat="1" ht="30" customHeight="1" x14ac:dyDescent="0.3">
      <c r="A19" s="46">
        <v>17</v>
      </c>
      <c r="B19" s="71">
        <v>45640</v>
      </c>
      <c r="C19" s="66" t="str">
        <f t="shared" si="0"/>
        <v>후원물품 식품(무) 지급</v>
      </c>
      <c r="D19" s="72">
        <v>36000</v>
      </c>
      <c r="E19" s="45" t="s">
        <v>29</v>
      </c>
      <c r="F19" s="88" t="str">
        <f t="shared" si="1"/>
        <v>18,000 * 2</v>
      </c>
      <c r="G19" s="75" t="s">
        <v>74</v>
      </c>
      <c r="H19" s="12" t="s">
        <v>96</v>
      </c>
      <c r="I19" s="89">
        <v>18000</v>
      </c>
      <c r="J19" s="12">
        <v>2</v>
      </c>
    </row>
    <row r="20" spans="1:10" s="12" customFormat="1" ht="30" customHeight="1" x14ac:dyDescent="0.3">
      <c r="A20" s="46">
        <v>18</v>
      </c>
      <c r="B20" s="71">
        <v>45640</v>
      </c>
      <c r="C20" s="66" t="str">
        <f t="shared" si="0"/>
        <v>후원물품 김치 지급</v>
      </c>
      <c r="D20" s="72">
        <v>100000</v>
      </c>
      <c r="E20" s="45" t="s">
        <v>29</v>
      </c>
      <c r="F20" s="88" t="str">
        <f t="shared" si="1"/>
        <v>10,000 * 10</v>
      </c>
      <c r="G20" s="75" t="s">
        <v>109</v>
      </c>
      <c r="H20" s="12" t="s">
        <v>67</v>
      </c>
      <c r="I20" s="89">
        <v>10000</v>
      </c>
      <c r="J20" s="12">
        <v>10</v>
      </c>
    </row>
    <row r="21" spans="1:10" s="12" customFormat="1" ht="30" customHeight="1" x14ac:dyDescent="0.3">
      <c r="A21" s="46">
        <v>19</v>
      </c>
      <c r="B21" s="71">
        <v>45644</v>
      </c>
      <c r="C21" s="66" t="str">
        <f t="shared" si="0"/>
        <v>후원물품 식품(강정세트) 지급</v>
      </c>
      <c r="D21" s="72">
        <v>2100000</v>
      </c>
      <c r="E21" s="45" t="s">
        <v>29</v>
      </c>
      <c r="F21" s="88" t="str">
        <f t="shared" si="1"/>
        <v>21,000 * 100</v>
      </c>
      <c r="G21" s="75" t="s">
        <v>110</v>
      </c>
      <c r="H21" s="12" t="s">
        <v>97</v>
      </c>
      <c r="I21" s="89">
        <v>21000</v>
      </c>
      <c r="J21" s="12">
        <v>100</v>
      </c>
    </row>
    <row r="22" spans="1:10" s="12" customFormat="1" ht="30" customHeight="1" x14ac:dyDescent="0.3">
      <c r="A22" s="46">
        <v>20</v>
      </c>
      <c r="B22" s="71">
        <v>45645</v>
      </c>
      <c r="C22" s="66" t="str">
        <f t="shared" si="0"/>
        <v>후원물품 식품(빵) 지급</v>
      </c>
      <c r="D22" s="72">
        <v>73200</v>
      </c>
      <c r="E22" s="45" t="s">
        <v>29</v>
      </c>
      <c r="F22" s="88" t="str">
        <f t="shared" si="1"/>
        <v>6,100 * 12</v>
      </c>
      <c r="G22" s="75" t="s">
        <v>111</v>
      </c>
      <c r="H22" s="12" t="s">
        <v>65</v>
      </c>
      <c r="I22" s="89">
        <v>6100</v>
      </c>
      <c r="J22" s="12">
        <v>12</v>
      </c>
    </row>
    <row r="23" spans="1:10" s="12" customFormat="1" ht="30" customHeight="1" x14ac:dyDescent="0.3">
      <c r="A23" s="46">
        <v>21</v>
      </c>
      <c r="B23" s="71">
        <v>45646</v>
      </c>
      <c r="C23" s="66" t="str">
        <f t="shared" si="0"/>
        <v>후원물품 식품(불고기) 지급</v>
      </c>
      <c r="D23" s="72">
        <v>900000</v>
      </c>
      <c r="E23" s="45" t="s">
        <v>29</v>
      </c>
      <c r="F23" s="88" t="str">
        <f t="shared" si="1"/>
        <v>18,000 * 50</v>
      </c>
      <c r="G23" s="75" t="s">
        <v>112</v>
      </c>
      <c r="H23" s="12" t="s">
        <v>66</v>
      </c>
      <c r="I23" s="89">
        <v>18000</v>
      </c>
      <c r="J23" s="12">
        <v>50</v>
      </c>
    </row>
    <row r="24" spans="1:10" s="12" customFormat="1" ht="30" customHeight="1" x14ac:dyDescent="0.3">
      <c r="A24" s="46">
        <v>22</v>
      </c>
      <c r="B24" s="71">
        <v>45646</v>
      </c>
      <c r="C24" s="66" t="str">
        <f t="shared" si="0"/>
        <v>후원물품 식품(치킨) 지급</v>
      </c>
      <c r="D24" s="72">
        <v>20000</v>
      </c>
      <c r="E24" s="45" t="s">
        <v>29</v>
      </c>
      <c r="F24" s="88" t="str">
        <f t="shared" si="1"/>
        <v>20,000 * 1</v>
      </c>
      <c r="G24" s="75" t="s">
        <v>53</v>
      </c>
      <c r="H24" s="12" t="s">
        <v>64</v>
      </c>
      <c r="I24" s="89">
        <v>20000</v>
      </c>
      <c r="J24" s="12">
        <v>1</v>
      </c>
    </row>
    <row r="25" spans="1:10" s="12" customFormat="1" ht="30" customHeight="1" x14ac:dyDescent="0.3">
      <c r="A25" s="46">
        <v>23</v>
      </c>
      <c r="B25" s="71">
        <v>45646</v>
      </c>
      <c r="C25" s="66" t="str">
        <f t="shared" si="0"/>
        <v>후원물품 식품(치킨) 지급</v>
      </c>
      <c r="D25" s="72">
        <v>200000</v>
      </c>
      <c r="E25" s="45" t="s">
        <v>29</v>
      </c>
      <c r="F25" s="88" t="str">
        <f t="shared" si="1"/>
        <v>20,000 * 10</v>
      </c>
      <c r="G25" s="75" t="s">
        <v>113</v>
      </c>
      <c r="H25" s="12" t="s">
        <v>64</v>
      </c>
      <c r="I25" s="89">
        <v>20000</v>
      </c>
      <c r="J25" s="12">
        <v>10</v>
      </c>
    </row>
    <row r="26" spans="1:10" s="12" customFormat="1" ht="30" customHeight="1" x14ac:dyDescent="0.3">
      <c r="A26" s="46">
        <v>24</v>
      </c>
      <c r="B26" s="71">
        <v>45647</v>
      </c>
      <c r="C26" s="66" t="str">
        <f t="shared" si="0"/>
        <v>후원물품 식품(빵) 지급</v>
      </c>
      <c r="D26" s="72">
        <v>95600</v>
      </c>
      <c r="E26" s="45" t="s">
        <v>29</v>
      </c>
      <c r="F26" s="88" t="str">
        <f t="shared" si="1"/>
        <v>5,975 * 16</v>
      </c>
      <c r="G26" s="75" t="s">
        <v>114</v>
      </c>
      <c r="H26" s="12" t="s">
        <v>65</v>
      </c>
      <c r="I26" s="89">
        <v>5975</v>
      </c>
      <c r="J26" s="12">
        <v>16</v>
      </c>
    </row>
    <row r="27" spans="1:10" s="12" customFormat="1" ht="30" customHeight="1" x14ac:dyDescent="0.3">
      <c r="A27" s="46">
        <v>25</v>
      </c>
      <c r="B27" s="71">
        <v>45647</v>
      </c>
      <c r="C27" s="66" t="str">
        <f t="shared" si="0"/>
        <v>후원물품 식품(빵) 지급</v>
      </c>
      <c r="D27" s="72">
        <v>262500</v>
      </c>
      <c r="E27" s="45" t="s">
        <v>29</v>
      </c>
      <c r="F27" s="88" t="str">
        <f t="shared" si="1"/>
        <v>8,750 * 30</v>
      </c>
      <c r="G27" s="75" t="s">
        <v>58</v>
      </c>
      <c r="H27" s="12" t="s">
        <v>65</v>
      </c>
      <c r="I27" s="89">
        <v>8750</v>
      </c>
      <c r="J27" s="12">
        <v>30</v>
      </c>
    </row>
    <row r="28" spans="1:10" s="12" customFormat="1" ht="30" customHeight="1" x14ac:dyDescent="0.3">
      <c r="A28" s="46">
        <v>26</v>
      </c>
      <c r="B28" s="71">
        <v>45647</v>
      </c>
      <c r="C28" s="66" t="str">
        <f t="shared" si="0"/>
        <v>후원물품 식품(케이크) 지급</v>
      </c>
      <c r="D28" s="72">
        <v>2340000</v>
      </c>
      <c r="E28" s="45" t="s">
        <v>29</v>
      </c>
      <c r="F28" s="88" t="str">
        <f t="shared" si="1"/>
        <v>26,000 * 90</v>
      </c>
      <c r="G28" s="75" t="s">
        <v>115</v>
      </c>
      <c r="H28" s="12" t="s">
        <v>98</v>
      </c>
      <c r="I28" s="89">
        <v>26000</v>
      </c>
      <c r="J28" s="12">
        <v>90</v>
      </c>
    </row>
    <row r="29" spans="1:10" s="12" customFormat="1" ht="30" customHeight="1" x14ac:dyDescent="0.3">
      <c r="A29" s="46">
        <v>27</v>
      </c>
      <c r="B29" s="71">
        <v>45647</v>
      </c>
      <c r="C29" s="66" t="str">
        <f t="shared" si="0"/>
        <v>후원물품 식품(케이크) 지급</v>
      </c>
      <c r="D29" s="72">
        <v>2860000</v>
      </c>
      <c r="E29" s="45" t="s">
        <v>29</v>
      </c>
      <c r="F29" s="88" t="str">
        <f t="shared" si="1"/>
        <v>26,000 * 110</v>
      </c>
      <c r="G29" s="75" t="s">
        <v>116</v>
      </c>
      <c r="H29" s="12" t="s">
        <v>98</v>
      </c>
      <c r="I29" s="89">
        <v>26000</v>
      </c>
      <c r="J29" s="12">
        <v>110</v>
      </c>
    </row>
    <row r="30" spans="1:10" s="12" customFormat="1" ht="30" customHeight="1" x14ac:dyDescent="0.3">
      <c r="A30" s="46">
        <v>28</v>
      </c>
      <c r="B30" s="71">
        <v>45653</v>
      </c>
      <c r="C30" s="66" t="str">
        <f t="shared" si="0"/>
        <v>후원물품 식품(불고기) 지급</v>
      </c>
      <c r="D30" s="72">
        <v>990000</v>
      </c>
      <c r="E30" s="45" t="s">
        <v>29</v>
      </c>
      <c r="F30" s="88" t="str">
        <f t="shared" si="1"/>
        <v>33,000 * 30</v>
      </c>
      <c r="G30" s="75" t="s">
        <v>117</v>
      </c>
      <c r="H30" s="12" t="s">
        <v>66</v>
      </c>
      <c r="I30" s="89">
        <v>33000</v>
      </c>
      <c r="J30" s="12">
        <v>30</v>
      </c>
    </row>
    <row r="31" spans="1:10" s="12" customFormat="1" ht="30" customHeight="1" x14ac:dyDescent="0.3">
      <c r="A31" s="46">
        <v>29</v>
      </c>
      <c r="B31" s="71">
        <v>45653</v>
      </c>
      <c r="C31" s="66" t="str">
        <f t="shared" si="0"/>
        <v>후원물품 식품(불고기) 지급</v>
      </c>
      <c r="D31" s="72">
        <v>1980000</v>
      </c>
      <c r="E31" s="45" t="s">
        <v>29</v>
      </c>
      <c r="F31" s="88" t="str">
        <f t="shared" si="1"/>
        <v>33,000 * 60</v>
      </c>
      <c r="G31" s="75" t="s">
        <v>118</v>
      </c>
      <c r="H31" s="12" t="s">
        <v>66</v>
      </c>
      <c r="I31" s="89">
        <v>33000</v>
      </c>
      <c r="J31" s="12">
        <v>60</v>
      </c>
    </row>
    <row r="32" spans="1:10" s="12" customFormat="1" ht="30" customHeight="1" x14ac:dyDescent="0.3">
      <c r="A32" s="46">
        <v>30</v>
      </c>
      <c r="B32" s="71">
        <v>45653</v>
      </c>
      <c r="C32" s="66" t="str">
        <f t="shared" si="0"/>
        <v>후원물품 식품(치킨) 지급</v>
      </c>
      <c r="D32" s="72">
        <v>80000</v>
      </c>
      <c r="E32" s="45" t="s">
        <v>29</v>
      </c>
      <c r="F32" s="88" t="str">
        <f t="shared" si="1"/>
        <v>20,000 * 4</v>
      </c>
      <c r="G32" s="75" t="s">
        <v>56</v>
      </c>
      <c r="H32" s="12" t="s">
        <v>64</v>
      </c>
      <c r="I32" s="89">
        <v>20000</v>
      </c>
      <c r="J32" s="12">
        <v>4</v>
      </c>
    </row>
    <row r="33" spans="1:10" s="12" customFormat="1" ht="30" customHeight="1" x14ac:dyDescent="0.3">
      <c r="A33" s="46">
        <v>31</v>
      </c>
      <c r="B33" s="71">
        <v>45653</v>
      </c>
      <c r="C33" s="66" t="str">
        <f t="shared" si="0"/>
        <v>후원물품 식품(치킨) 지급</v>
      </c>
      <c r="D33" s="72">
        <v>40000</v>
      </c>
      <c r="E33" s="45" t="s">
        <v>29</v>
      </c>
      <c r="F33" s="88" t="str">
        <f t="shared" si="1"/>
        <v>20,000 * 2</v>
      </c>
      <c r="G33" s="75" t="s">
        <v>53</v>
      </c>
      <c r="H33" s="12" t="s">
        <v>64</v>
      </c>
      <c r="I33" s="89">
        <v>20000</v>
      </c>
      <c r="J33" s="12">
        <v>2</v>
      </c>
    </row>
    <row r="34" spans="1:10" s="12" customFormat="1" ht="30" customHeight="1" x14ac:dyDescent="0.3">
      <c r="A34" s="46">
        <v>32</v>
      </c>
      <c r="B34" s="71">
        <v>45653</v>
      </c>
      <c r="C34" s="66" t="str">
        <f t="shared" si="0"/>
        <v>후원물품 식품(치킨) 지급</v>
      </c>
      <c r="D34" s="72">
        <v>20000</v>
      </c>
      <c r="E34" s="45" t="s">
        <v>29</v>
      </c>
      <c r="F34" s="88" t="str">
        <f t="shared" si="1"/>
        <v>20,000 * 1</v>
      </c>
      <c r="G34" s="75" t="s">
        <v>55</v>
      </c>
      <c r="H34" s="12" t="s">
        <v>64</v>
      </c>
      <c r="I34" s="89">
        <v>20000</v>
      </c>
      <c r="J34" s="12">
        <v>1</v>
      </c>
    </row>
    <row r="35" spans="1:10" s="12" customFormat="1" ht="30" customHeight="1" x14ac:dyDescent="0.3">
      <c r="A35" s="46">
        <v>33</v>
      </c>
      <c r="B35" s="71">
        <v>45654</v>
      </c>
      <c r="C35" s="66" t="str">
        <f t="shared" si="0"/>
        <v>후원물품 식품(빵) 지급</v>
      </c>
      <c r="D35" s="72">
        <v>174500</v>
      </c>
      <c r="E35" s="45" t="s">
        <v>29</v>
      </c>
      <c r="F35" s="88" t="str">
        <f t="shared" si="1"/>
        <v>6,980 * 25</v>
      </c>
      <c r="G35" s="75" t="s">
        <v>58</v>
      </c>
      <c r="H35" s="12" t="s">
        <v>65</v>
      </c>
      <c r="I35" s="89">
        <v>6980</v>
      </c>
      <c r="J35" s="12">
        <v>25</v>
      </c>
    </row>
    <row r="36" spans="1:10" s="12" customFormat="1" ht="30" customHeight="1" x14ac:dyDescent="0.3">
      <c r="A36" s="46">
        <v>34</v>
      </c>
      <c r="B36" s="71">
        <v>45654</v>
      </c>
      <c r="C36" s="66" t="str">
        <f t="shared" si="0"/>
        <v>후원물품 식품(빵) 지급</v>
      </c>
      <c r="D36" s="72">
        <v>61100</v>
      </c>
      <c r="E36" s="45" t="s">
        <v>29</v>
      </c>
      <c r="F36" s="88" t="str">
        <f t="shared" si="1"/>
        <v>4,700 * 13</v>
      </c>
      <c r="G36" s="75" t="s">
        <v>119</v>
      </c>
      <c r="H36" s="12" t="s">
        <v>65</v>
      </c>
      <c r="I36" s="89">
        <v>4700</v>
      </c>
      <c r="J36" s="12">
        <v>13</v>
      </c>
    </row>
    <row r="37" spans="1:10" s="12" customFormat="1" ht="30" customHeight="1" x14ac:dyDescent="0.3">
      <c r="A37" s="46">
        <v>35</v>
      </c>
      <c r="B37" s="71">
        <v>45654</v>
      </c>
      <c r="C37" s="66" t="str">
        <f t="shared" si="0"/>
        <v>후원물품 식품(불고기) 지급</v>
      </c>
      <c r="D37" s="72">
        <v>320000</v>
      </c>
      <c r="E37" s="45" t="s">
        <v>29</v>
      </c>
      <c r="F37" s="88" t="str">
        <f t="shared" si="1"/>
        <v>8,000 * 40</v>
      </c>
      <c r="G37" s="75" t="s">
        <v>120</v>
      </c>
      <c r="H37" s="12" t="s">
        <v>66</v>
      </c>
      <c r="I37" s="89">
        <v>8000</v>
      </c>
      <c r="J37" s="12">
        <v>40</v>
      </c>
    </row>
    <row r="38" spans="1:10" s="12" customFormat="1" ht="30" customHeight="1" x14ac:dyDescent="0.3">
      <c r="A38" s="46">
        <v>36</v>
      </c>
      <c r="B38" s="71">
        <v>45654</v>
      </c>
      <c r="C38" s="66" t="str">
        <f t="shared" si="0"/>
        <v>후원물품 식품(분식) 지급</v>
      </c>
      <c r="D38" s="72">
        <v>340000</v>
      </c>
      <c r="E38" s="45" t="s">
        <v>29</v>
      </c>
      <c r="F38" s="88" t="str">
        <f t="shared" si="1"/>
        <v>34,000 * 10</v>
      </c>
      <c r="G38" s="75" t="s">
        <v>121</v>
      </c>
      <c r="H38" s="12" t="s">
        <v>100</v>
      </c>
      <c r="I38" s="89">
        <v>34000</v>
      </c>
      <c r="J38" s="12">
        <v>10</v>
      </c>
    </row>
    <row r="39" spans="1:10" s="12" customFormat="1" ht="30" customHeight="1" x14ac:dyDescent="0.3">
      <c r="A39" s="46">
        <v>37</v>
      </c>
      <c r="B39" s="71">
        <v>45655</v>
      </c>
      <c r="C39" s="66" t="str">
        <f t="shared" si="0"/>
        <v>후원물품 쌀10kg 지급</v>
      </c>
      <c r="D39" s="72">
        <v>250000</v>
      </c>
      <c r="E39" s="45" t="s">
        <v>29</v>
      </c>
      <c r="F39" s="88" t="str">
        <f t="shared" si="1"/>
        <v>50,000 * 5</v>
      </c>
      <c r="G39" s="75" t="s">
        <v>119</v>
      </c>
      <c r="H39" s="12" t="s">
        <v>72</v>
      </c>
      <c r="I39" s="89">
        <v>50000</v>
      </c>
      <c r="J39" s="12">
        <v>5</v>
      </c>
    </row>
    <row r="40" spans="1:10" s="12" customFormat="1" ht="28.5" customHeight="1" thickBot="1" x14ac:dyDescent="0.35">
      <c r="A40" s="190" t="s">
        <v>15</v>
      </c>
      <c r="B40" s="191"/>
      <c r="C40" s="192"/>
      <c r="D40" s="59">
        <f>SUM(D3:D39)</f>
        <v>16943700</v>
      </c>
      <c r="E40" s="60"/>
      <c r="F40" s="61"/>
      <c r="G40" s="62"/>
    </row>
  </sheetData>
  <autoFilter ref="A2:G40" xr:uid="{00000000-0009-0000-0000-000003000000}"/>
  <mergeCells count="2">
    <mergeCell ref="A1:F1"/>
    <mergeCell ref="A40:C40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세규 박</cp:lastModifiedBy>
  <cp:lastPrinted>2020-08-13T04:33:22Z</cp:lastPrinted>
  <dcterms:created xsi:type="dcterms:W3CDTF">2012-02-06T10:45:49Z</dcterms:created>
  <dcterms:modified xsi:type="dcterms:W3CDTF">2024-01-29T08:27:39Z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