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2868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10" r:id="rId3"/>
    <sheet name="4. 후원품 사용명세서" sheetId="11" r:id="rId4"/>
  </sheets>
  <definedNames>
    <definedName name="_xlnm._FilterDatabase" localSheetId="0" hidden="1">'1. 후원금 수입명세서'!$K$1:$K$23</definedName>
    <definedName name="_xlnm._FilterDatabase" localSheetId="1" hidden="1">'2. 후원금 사용명세서'!$A$2:$H$53</definedName>
    <definedName name="_xlnm._FilterDatabase" localSheetId="2" hidden="1">'3. 후원품 수입명세서'!$A$2:$O$94</definedName>
    <definedName name="_xlnm._FilterDatabase" localSheetId="3" hidden="1">'4. 후원품 사용명세서'!$A$2:$J$79</definedName>
    <definedName name="_xlnm.Print_Area" localSheetId="0">'1. 후원금 수입명세서'!$A$1:$L$56</definedName>
    <definedName name="_xlnm.Print_Area" localSheetId="1">'2. 후원금 사용명세서'!$A$1:$H$53</definedName>
    <definedName name="_xlnm.Print_Area" localSheetId="2">'3. 후원품 수입명세서'!$A$1:$O$94</definedName>
    <definedName name="_xlnm.Print_Area" localSheetId="3">'4. 후원품 사용명세서'!$A$1:$J$79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사용명세서'!$A$2:$H$52</definedName>
    <definedName name="Z_77139155_8C42_4514_8091_2FF7B66E7BEC_.wvu.PrintArea" localSheetId="0" hidden="1">'1. 후원금 수입명세서'!$A$4:$L$23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수입명세서'!$A$4:$K$23</definedName>
    <definedName name="Z_99B547AF_9B82_44E4_AAF9_3ECB88885F00_.wvu.FilterData" localSheetId="1" hidden="1">'2. 후원금 사용명세서'!$A$2:$H$52</definedName>
    <definedName name="Z_99B547AF_9B82_44E4_AAF9_3ECB88885F00_.wvu.PrintArea" localSheetId="0" hidden="1">'1. 후원금 수입명세서'!$A$4:$L$23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수입명세서'!$A$4:$K$23</definedName>
    <definedName name="Z_AAD86343_3736_42D2_BA5B_7CC23B836608_.wvu.FilterData" localSheetId="1" hidden="1">'2. 후원금 사용명세서'!$A$2:$H$52</definedName>
    <definedName name="Z_AAD86343_3736_42D2_BA5B_7CC23B836608_.wvu.PrintArea" localSheetId="0" hidden="1">'1. 후원금 수입명세서'!$A$4:$L$23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수입명세서'!$A$4:$K$23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54" i="1" l="1"/>
  <c r="G79" i="11" l="1"/>
  <c r="I79" i="11"/>
  <c r="F53" i="7"/>
  <c r="L94" i="10" l="1"/>
  <c r="N94" i="10"/>
</calcChain>
</file>

<file path=xl/sharedStrings.xml><?xml version="1.0" encoding="utf-8"?>
<sst xmlns="http://schemas.openxmlformats.org/spreadsheetml/2006/main" count="2200" uniqueCount="443">
  <si>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</si>
  <si>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</si>
  <si>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</si>
  <si>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</si>
  <si>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</si>
  <si>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</si>
  <si>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</si>
  <si>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</si>
  <si>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</si>
  <si>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</si>
  <si>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</si>
  <si>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</si>
  <si>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</si>
  <si>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</si>
  <si>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</si>
  <si>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</si>
  <si>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</si>
  <si>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</si>
  <si>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</si>
  <si>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</si>
  <si>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</si>
  <si>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</si>
  <si>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</si>
  <si>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</si>
  <si>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</si>
  <si>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</si>
  <si>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</si>
  <si>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</si>
  <si>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</si>
  <si>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</si>
  <si>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</si>
  <si>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</si>
  <si>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</si>
  <si>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</si>
  <si>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</si>
  <si>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</si>
  <si>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</si>
  <si>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</si>
  <si>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</si>
  <si>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</si>
  <si>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</si>
  <si>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</si>
  <si>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</si>
  <si>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</si>
  <si>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</si>
  <si>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</si>
  <si>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</si>
  <si>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</si>
  <si>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</si>
  <si>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</si>
  <si>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</si>
  <si>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</si>
  <si>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생필품</t>
  </si>
  <si>
    <t>모금자
법인여부</t>
  </si>
  <si>
    <t>기부금
법인여부</t>
  </si>
  <si>
    <t>교육</t>
    <phoneticPr fontId="3" type="noConversion"/>
  </si>
  <si>
    <t>생계</t>
    <phoneticPr fontId="3" type="noConversion"/>
  </si>
  <si>
    <t>기타</t>
    <phoneticPr fontId="3" type="noConversion"/>
  </si>
  <si>
    <t>금액</t>
    <phoneticPr fontId="3" type="noConversion"/>
  </si>
  <si>
    <t>4,500,000원X1회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</si>
  <si>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</si>
  <si>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</si>
  <si>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생계</t>
    <phoneticPr fontId="3" type="noConversion"/>
  </si>
  <si>
    <t>기타</t>
    <phoneticPr fontId="3" type="noConversion"/>
  </si>
  <si>
    <t>기타</t>
    <phoneticPr fontId="3" type="noConversion"/>
  </si>
  <si>
    <t>100,000원X1회
150,000원X1회
200,000원X5회
300,000원X3회
500,000원X1회</t>
    <phoneticPr fontId="3" type="noConversion"/>
  </si>
  <si>
    <t>동부권역 사례관리 대상자 빵 지원</t>
    <phoneticPr fontId="3" type="noConversion"/>
  </si>
  <si>
    <t>동부권역 사례관리 대상자 사랑뿜뿜 나눔쿠폰 지원</t>
    <phoneticPr fontId="3" type="noConversion"/>
  </si>
  <si>
    <t>동부권역 사례관리 대상자 쌀(10kg) 지원</t>
    <phoneticPr fontId="3" type="noConversion"/>
  </si>
  <si>
    <t>동부권역 사례관리 대상자 중식 도시락 지원</t>
    <phoneticPr fontId="3" type="noConversion"/>
  </si>
  <si>
    <t>동부권역 사례관리 대상자 치킨 및 음료 지원</t>
    <phoneticPr fontId="3" type="noConversion"/>
  </si>
  <si>
    <t>동부권역 사례관리 대상자 감자탕 및 음료 지원</t>
    <phoneticPr fontId="3" type="noConversion"/>
  </si>
  <si>
    <t>동부권역 사례관리 대상자 비비고 식품 지원</t>
    <phoneticPr fontId="3" type="noConversion"/>
  </si>
  <si>
    <t>동부권역 사례관리 대상자 라면 지원</t>
    <phoneticPr fontId="3" type="noConversion"/>
  </si>
  <si>
    <t>비고</t>
    <phoneticPr fontId="3" type="noConversion"/>
  </si>
  <si>
    <t>2024-09-02</t>
  </si>
  <si>
    <t>2024-09-09</t>
  </si>
  <si>
    <t>2024-09-10</t>
  </si>
  <si>
    <t>2024-09-11</t>
  </si>
  <si>
    <t>2024-09-13</t>
  </si>
  <si>
    <t>2024-09-19</t>
  </si>
  <si>
    <t>2024-09-20</t>
  </si>
  <si>
    <t>2024-09-25</t>
  </si>
  <si>
    <t>2024-09-26</t>
  </si>
  <si>
    <t>2024-09-30</t>
  </si>
  <si>
    <t>-</t>
    <phoneticPr fontId="3" type="noConversion"/>
  </si>
  <si>
    <t>기간 : 2024년 09월 01일부터 ~ 2024년 09월 30일까지</t>
    <phoneticPr fontId="4" type="noConversion"/>
  </si>
  <si>
    <t>08월 화도애향회 지정후원금 지출</t>
    <phoneticPr fontId="3" type="noConversion"/>
  </si>
  <si>
    <t>교육</t>
    <phoneticPr fontId="3" type="noConversion"/>
  </si>
  <si>
    <t>100,000원X1회
200,000원X1회</t>
    <phoneticPr fontId="3" type="noConversion"/>
  </si>
  <si>
    <t>이용자 주거환경개선에 따른 비용 구입비</t>
    <phoneticPr fontId="3" type="noConversion"/>
  </si>
  <si>
    <t>주거</t>
    <phoneticPr fontId="3" type="noConversion"/>
  </si>
  <si>
    <t>80,820원X1회</t>
    <phoneticPr fontId="3" type="noConversion"/>
  </si>
  <si>
    <t>수동 합창단 [세대공감 수동합창]사업 연간 사업 진행에 따른 9월 강사비 지출</t>
    <phoneticPr fontId="3" type="noConversion"/>
  </si>
  <si>
    <t>기타</t>
    <phoneticPr fontId="3" type="noConversion"/>
  </si>
  <si>
    <t>1,000,000원X1회</t>
    <phoneticPr fontId="3" type="noConversion"/>
  </si>
  <si>
    <t>이용자 지정후원에 따른 후원금 지출</t>
    <phoneticPr fontId="3" type="noConversion"/>
  </si>
  <si>
    <t>400,230원X1회</t>
    <phoneticPr fontId="3" type="noConversion"/>
  </si>
  <si>
    <t>임00</t>
    <phoneticPr fontId="3" type="noConversion"/>
  </si>
  <si>
    <t>백00</t>
    <phoneticPr fontId="3" type="noConversion"/>
  </si>
  <si>
    <t>어린이재단 2024년 9월 정기후원금 지급</t>
    <phoneticPr fontId="3" type="noConversion"/>
  </si>
  <si>
    <t>후원처(다솜나눔회) 지정 후원에 따른 식료품 구매</t>
    <phoneticPr fontId="3" type="noConversion"/>
  </si>
  <si>
    <t>생계</t>
    <phoneticPr fontId="3" type="noConversion"/>
  </si>
  <si>
    <t>화도지사협 추석명절 나눔꾸러미 사업 지정후원금 지출</t>
    <phoneticPr fontId="3" type="noConversion"/>
  </si>
  <si>
    <t>1,007,600원X1회
2,990,700원X1회</t>
    <phoneticPr fontId="3" type="noConversion"/>
  </si>
  <si>
    <t>추석행사 [동희네 앞마당 잔치] 진행에 따른 행사용품 구입</t>
    <phoneticPr fontId="3" type="noConversion"/>
  </si>
  <si>
    <t>79,500원X1회</t>
    <phoneticPr fontId="3" type="noConversion"/>
  </si>
  <si>
    <t>추석행사 [동희네 앞마당 잔치] 진행에 따른 현수막 제작비 지출</t>
    <phoneticPr fontId="3" type="noConversion"/>
  </si>
  <si>
    <t>110,000원X1회</t>
    <phoneticPr fontId="3" type="noConversion"/>
  </si>
  <si>
    <t>990,000원X1회</t>
    <phoneticPr fontId="3" type="noConversion"/>
  </si>
  <si>
    <t>돌봄 및 식생활 취약가정을 위한 식료품 구입</t>
    <phoneticPr fontId="3" type="noConversion"/>
  </si>
  <si>
    <t>858,000원X1회</t>
    <phoneticPr fontId="3" type="noConversion"/>
  </si>
  <si>
    <t>2024년 09월 이웃돕기(양주cc)백미지원 정기(지원) 후원금 지출</t>
    <phoneticPr fontId="3" type="noConversion"/>
  </si>
  <si>
    <t xml:space="preserve"> 2024년 09월 후원자 및 센터 지정 후원금 지출</t>
    <phoneticPr fontId="3" type="noConversion"/>
  </si>
  <si>
    <t>2024년 09월 화도애향회 지정 장학금(교육비)지급</t>
    <phoneticPr fontId="3" type="noConversion"/>
  </si>
  <si>
    <t>-</t>
    <phoneticPr fontId="3" type="noConversion"/>
  </si>
  <si>
    <t>24년 지역주민교육 [나는우리마을양성평등실천가] 워크숍 진행에 따른 체험활동비 지출</t>
    <phoneticPr fontId="3" type="noConversion"/>
  </si>
  <si>
    <t>600,000원X1회</t>
    <phoneticPr fontId="3" type="noConversion"/>
  </si>
  <si>
    <t>24년 지역주민조직화사업 [미사모 자조모임] 9월 정기회의 진행에 따른 비용 지출</t>
    <phoneticPr fontId="3" type="noConversion"/>
  </si>
  <si>
    <t>165,000원X1회</t>
    <phoneticPr fontId="3" type="noConversion"/>
  </si>
  <si>
    <t>24년 남양주 아동·청소년 돌봄 네트워크 [남양주 아.이.돌] 24-8차 정기회의 회의비 지출</t>
    <phoneticPr fontId="3" type="noConversion"/>
  </si>
  <si>
    <t>150,000원X1회</t>
    <phoneticPr fontId="3" type="noConversion"/>
  </si>
  <si>
    <t>문화</t>
    <phoneticPr fontId="3" type="noConversion"/>
  </si>
  <si>
    <t>164,000원X1회</t>
    <phoneticPr fontId="3" type="noConversion"/>
  </si>
  <si>
    <t>24년 추석행사 진행에 따른 무선마이크 구매 및 야외조명 대여료 지출</t>
    <phoneticPr fontId="3" type="noConversion"/>
  </si>
  <si>
    <t>719,000원X1회</t>
    <phoneticPr fontId="3" type="noConversion"/>
  </si>
  <si>
    <t>2024년 자립준비청년 WE PLAY 동행지기 한가족 가을 캠프에 여행자보험 가입 지출</t>
    <phoneticPr fontId="3" type="noConversion"/>
  </si>
  <si>
    <t>177,810원X1회</t>
    <phoneticPr fontId="3" type="noConversion"/>
  </si>
  <si>
    <t>365,600원X1회</t>
    <phoneticPr fontId="3" type="noConversion"/>
  </si>
  <si>
    <t>2024년 자립준비청년 WE PLAY 동행지기 한가족 가을 캠프에 따른 버스대절 비용 지출</t>
    <phoneticPr fontId="3" type="noConversion"/>
  </si>
  <si>
    <t>880,000원X1회</t>
    <phoneticPr fontId="3" type="noConversion"/>
  </si>
  <si>
    <t>495,000원X1회</t>
    <phoneticPr fontId="3" type="noConversion"/>
  </si>
  <si>
    <t>함께여서 The 행복한 한가WE 추석 선물 김세트 구입 건</t>
    <phoneticPr fontId="3" type="noConversion"/>
  </si>
  <si>
    <t>추석행사 [동희네 앞마당 잔치] 진행에 따른 추억의먹거리 구입</t>
    <phoneticPr fontId="3" type="noConversion"/>
  </si>
  <si>
    <t>86,200원X1회</t>
    <phoneticPr fontId="3" type="noConversion"/>
  </si>
  <si>
    <t>김00 외 9명</t>
    <phoneticPr fontId="3" type="noConversion"/>
  </si>
  <si>
    <t>김00 외 1명</t>
    <phoneticPr fontId="3" type="noConversion"/>
  </si>
  <si>
    <t>행복나눔 수상스키, 웨이크스포츠 교실 프로그램 비용(식대) 지출</t>
    <phoneticPr fontId="3" type="noConversion"/>
  </si>
  <si>
    <t>240,000원X2회</t>
    <phoneticPr fontId="3" type="noConversion"/>
  </si>
  <si>
    <t>센터 이용자 치과치료비 지원</t>
    <phoneticPr fontId="3" type="noConversion"/>
  </si>
  <si>
    <t>의료</t>
    <phoneticPr fontId="3" type="noConversion"/>
  </si>
  <si>
    <t>420,000원X1회</t>
    <phoneticPr fontId="3" type="noConversion"/>
  </si>
  <si>
    <t>김00</t>
    <phoneticPr fontId="3" type="noConversion"/>
  </si>
  <si>
    <t>205,250원X1회</t>
    <phoneticPr fontId="3" type="noConversion"/>
  </si>
  <si>
    <t>강00</t>
    <phoneticPr fontId="3" type="noConversion"/>
  </si>
  <si>
    <t>센터사례관리 이용자 의료비 지출</t>
    <phoneticPr fontId="3" type="noConversion"/>
  </si>
  <si>
    <t xml:space="preserve"> 화도읍행정복지센터 의뢰에 따른 센터 이용자 간병비 지출</t>
    <phoneticPr fontId="3" type="noConversion"/>
  </si>
  <si>
    <t>540,000원X1회</t>
    <phoneticPr fontId="3" type="noConversion"/>
  </si>
  <si>
    <t>허00</t>
    <phoneticPr fontId="3" type="noConversion"/>
  </si>
  <si>
    <t>30,000원X1회
50,000원X1회
200,000원X2회
370,000원X1회</t>
    <phoneticPr fontId="3" type="noConversion"/>
  </si>
  <si>
    <t>남00 외 4명</t>
    <phoneticPr fontId="3" type="noConversion"/>
  </si>
  <si>
    <t>2024년 자립준비청년 WE PLAY 동행지기 한가족 가을 캠프에 따른 진행물품 구입 지출</t>
    <phoneticPr fontId="3" type="noConversion"/>
  </si>
  <si>
    <t>457,540원X1회</t>
    <phoneticPr fontId="3" type="noConversion"/>
  </si>
  <si>
    <t>2024년 자립준비청년 WE PLAY 동행지기 한가족 가을 캠프에 따른 멘티 선물구입 지출</t>
    <phoneticPr fontId="3" type="noConversion"/>
  </si>
  <si>
    <t>2,000,000원X1회</t>
    <phoneticPr fontId="3" type="noConversion"/>
  </si>
  <si>
    <t>2024년 자립준비청년 WE PLAY 동행지기 한가족 가을 캠프에 따른 진행비 지출</t>
    <phoneticPr fontId="3" type="noConversion"/>
  </si>
  <si>
    <t>2,000,000원X1회</t>
    <phoneticPr fontId="3" type="noConversion"/>
  </si>
  <si>
    <t>139,600원X1회</t>
    <phoneticPr fontId="3" type="noConversion"/>
  </si>
  <si>
    <t>2024년 자립준비청년 한가위 행복 기프티콘 구입 지출의 건</t>
    <phoneticPr fontId="3" type="noConversion"/>
  </si>
  <si>
    <t>4,752,000원X1회</t>
    <phoneticPr fontId="3" type="noConversion"/>
  </si>
  <si>
    <t>자립준비청년 멘토링 [동행지기] 사업' 멘토-멘티 활동에 따른 8월 멘토 활동비 지급</t>
    <phoneticPr fontId="3" type="noConversion"/>
  </si>
  <si>
    <t>834,800원X1회</t>
    <phoneticPr fontId="3" type="noConversion"/>
  </si>
  <si>
    <t>2024년 밑반찬.급식서비스 사업 [희망 도시락] 도시락(밑반찬) 비용 결제 건(08월)</t>
    <phoneticPr fontId="3" type="noConversion"/>
  </si>
  <si>
    <t>생계</t>
    <phoneticPr fontId="3" type="noConversion"/>
  </si>
  <si>
    <t>1,520,000원X1회</t>
    <phoneticPr fontId="3" type="noConversion"/>
  </si>
  <si>
    <t>2024년 밑반찬.급식서비스사업 [인심 愛 밥심 더하기] 상품권(농협) 결제 건(9월)</t>
    <phoneticPr fontId="3" type="noConversion"/>
  </si>
  <si>
    <t>900,000원X1회</t>
    <phoneticPr fontId="3" type="noConversion"/>
  </si>
  <si>
    <t>2024년 밑반찬.급식서비스사업 [인심 愛 밥심 더하기] 상품권(이마트) 결제 건(9월)</t>
    <phoneticPr fontId="3" type="noConversion"/>
  </si>
  <si>
    <t>430,000원X1회</t>
    <phoneticPr fontId="3" type="noConversion"/>
  </si>
  <si>
    <t>자활센터의뢰에 따른 긴급위기가정 센터 이용자 가전제품 구입 건</t>
    <phoneticPr fontId="3" type="noConversion"/>
  </si>
  <si>
    <t>649,000원X1회</t>
    <phoneticPr fontId="3" type="noConversion"/>
  </si>
  <si>
    <t>긴급/위기 및 선순환자립형케어주택 도시가스 납부(9월)</t>
    <phoneticPr fontId="3" type="noConversion"/>
  </si>
  <si>
    <t>기타</t>
    <phoneticPr fontId="3" type="noConversion"/>
  </si>
  <si>
    <t>1,320원X1회</t>
    <phoneticPr fontId="3" type="noConversion"/>
  </si>
  <si>
    <t>긴급/위기 및 선순환자립형케어주택 전기요금 납부(9월)</t>
    <phoneticPr fontId="3" type="noConversion"/>
  </si>
  <si>
    <t>38,820원X1회</t>
    <phoneticPr fontId="3" type="noConversion"/>
  </si>
  <si>
    <t>24년 9월 케어안심주택 임대료 및 공과금 납부</t>
    <phoneticPr fontId="3" type="noConversion"/>
  </si>
  <si>
    <t>1,573,260원X1회</t>
    <phoneticPr fontId="3" type="noConversion"/>
  </si>
  <si>
    <t>[월드비전] 2024년 꿈꾸는아이들 비전원정대(5회기) 진행에 따른 식사비 및 간식비 지출</t>
    <phoneticPr fontId="3" type="noConversion"/>
  </si>
  <si>
    <t>문화</t>
    <phoneticPr fontId="3" type="noConversion"/>
  </si>
  <si>
    <t>326,910원X1회</t>
    <phoneticPr fontId="3" type="noConversion"/>
  </si>
  <si>
    <t>2024년 9월 꿈꾸는 아이들 꿈지원금 지급</t>
    <phoneticPr fontId="3" type="noConversion"/>
  </si>
  <si>
    <t>교육</t>
    <phoneticPr fontId="3" type="noConversion"/>
  </si>
  <si>
    <t>110,000원X10회</t>
    <phoneticPr fontId="3" type="noConversion"/>
  </si>
  <si>
    <t>2024년 9월 꿈꾸는 아이들 사업 전담인력 수당 지급</t>
    <phoneticPr fontId="3" type="noConversion"/>
  </si>
  <si>
    <t>100,000원X1회</t>
    <phoneticPr fontId="3" type="noConversion"/>
  </si>
  <si>
    <t>[월드비전] 2024년 꿈꾸는아이들 비전원정대(6회기) 진행에 따른 간식비 지출</t>
    <phoneticPr fontId="3" type="noConversion"/>
  </si>
  <si>
    <t>98,590원X1회</t>
    <phoneticPr fontId="3" type="noConversion"/>
  </si>
  <si>
    <t>3,810,720원X1회</t>
    <phoneticPr fontId="3" type="noConversion"/>
  </si>
  <si>
    <t>케어안심주택 갱신계약 납부 유예 증액보증금 납부</t>
    <phoneticPr fontId="3" type="noConversion"/>
  </si>
  <si>
    <t>763,000원X1회</t>
    <phoneticPr fontId="3" type="noConversion"/>
  </si>
  <si>
    <t>2024년 9월 학습플래너 활동비 지급</t>
    <phoneticPr fontId="3" type="noConversion"/>
  </si>
  <si>
    <t>2024년 9월 학습플래너 급여 지급</t>
    <phoneticPr fontId="3" type="noConversion"/>
  </si>
  <si>
    <t>20,000원X1회
50,000원X8회
100,000원X39회
150,000원X2회
200,000원X11회
250,000원X1회
1,000,000원X1회
2,400,000원X1회</t>
    <phoneticPr fontId="3" type="noConversion"/>
  </si>
  <si>
    <t>300,000원X1회</t>
    <phoneticPr fontId="3" type="noConversion"/>
  </si>
  <si>
    <t>추석행사 [동희네 앞마당 잔치] 진행에 다른 식비 지출</t>
    <phoneticPr fontId="3" type="noConversion"/>
  </si>
  <si>
    <t>추석행사 [동희네 앞마당 잔치] 진행에 따른 행운권 구매</t>
    <phoneticPr fontId="3" type="noConversion"/>
  </si>
  <si>
    <t>198,200원X1회</t>
    <phoneticPr fontId="3" type="noConversion"/>
  </si>
  <si>
    <t>2024-09-03</t>
  </si>
  <si>
    <t>2024-09-05</t>
  </si>
  <si>
    <t>2024-09-06</t>
  </si>
  <si>
    <t>2024-09-12</t>
  </si>
  <si>
    <t>2024-09-24</t>
  </si>
  <si>
    <t>2024-09-27</t>
  </si>
  <si>
    <t>쌀(20kg)</t>
  </si>
  <si>
    <t>2024-09-23</t>
  </si>
  <si>
    <t>동부권역 사례관리 대상자 탐앤탐스 음료 지원</t>
    <phoneticPr fontId="3" type="noConversion"/>
  </si>
  <si>
    <t>동부권역 사례관리 대상자 정기후원식품 지원</t>
    <phoneticPr fontId="3" type="noConversion"/>
  </si>
  <si>
    <t>동부권역 사례관리 대상자 온누리 상품권 지원</t>
    <phoneticPr fontId="3" type="noConversion"/>
  </si>
  <si>
    <t>동부권역 사례관리 대상자 간장세트 지원</t>
    <phoneticPr fontId="3" type="noConversion"/>
  </si>
  <si>
    <t>동부권역 사례관리 대상자 쌀(20kg) 지원</t>
    <phoneticPr fontId="3" type="noConversion"/>
  </si>
  <si>
    <t>동부권역 사례관리 대상자 김치(5kg) 지원</t>
    <phoneticPr fontId="35" type="noConversion"/>
  </si>
  <si>
    <t>동부권역 사례관리 대상자 기아대책 꾸러미 지원</t>
    <phoneticPr fontId="35" type="noConversion"/>
  </si>
  <si>
    <t>동부권역 사례관리 대상자 간장세트, 한우선물세트 지원</t>
    <phoneticPr fontId="3" type="noConversion"/>
  </si>
  <si>
    <t>동부권역 사례관리 대상자 오월뷔페 지원</t>
    <phoneticPr fontId="3" type="noConversion"/>
  </si>
  <si>
    <t>동부권역 사례관리 대상자 쌀(10kg) 지원(바르게살기)</t>
    <phoneticPr fontId="3" type="noConversion"/>
  </si>
  <si>
    <t>동부권역 사례관리 대상자 불고기 지원(바르게살기)</t>
    <phoneticPr fontId="3" type="noConversion"/>
  </si>
  <si>
    <t>동부권역 사례관리 대상자 쌀(4kg) 지원</t>
    <phoneticPr fontId="3" type="noConversion"/>
  </si>
  <si>
    <t>동부권역 사례관리 대상자 액체세제 지원</t>
    <phoneticPr fontId="3" type="noConversion"/>
  </si>
  <si>
    <t>동부권역 사례관리 대상자 동원선물세트, 비비고 식품 지원</t>
    <phoneticPr fontId="3" type="noConversion"/>
  </si>
  <si>
    <t>동부권역 사례관리 대상자 소뼈 지원</t>
    <phoneticPr fontId="3" type="noConversion"/>
  </si>
  <si>
    <t>동부권역 사례관리 대상자 빵, 젤리 지원</t>
    <phoneticPr fontId="3" type="noConversion"/>
  </si>
  <si>
    <t>동부권역 사례관리 대상자 초코파이 지원</t>
    <phoneticPr fontId="3" type="noConversion"/>
  </si>
  <si>
    <t>동부권역 사례관리 대상자 피자쿠폰, 치킨쿠폰 지원</t>
    <phoneticPr fontId="3" type="noConversion"/>
  </si>
  <si>
    <t>동부권역 사례관리 대상자 중식 외식 지원</t>
    <phoneticPr fontId="3" type="noConversion"/>
  </si>
  <si>
    <t>동부권역 사례관리 대상자 동원선물세트 지원</t>
    <phoneticPr fontId="3" type="noConversion"/>
  </si>
  <si>
    <t>동부권역 사례관리 대상자 스리라차 소스 지원</t>
    <phoneticPr fontId="3" type="noConversion"/>
  </si>
  <si>
    <t>동부권역 사례관리 대상자 정육, 소뼈 지원(바르게살기)</t>
    <phoneticPr fontId="3" type="noConversion"/>
  </si>
  <si>
    <t>동부권역 사례관리 대상자 곰탕, 중식도시락 지원</t>
    <phoneticPr fontId="3" type="noConversion"/>
  </si>
  <si>
    <t>동부권역 사례관리 대상자 불고기 도시락 지원</t>
    <phoneticPr fontId="3" type="noConversion"/>
  </si>
  <si>
    <t>부대찌개, 떡, 치킨, 곰탕, 순대국, 돈까스 48개 지원</t>
  </si>
  <si>
    <t>동부권역 사례관리 대상자 비비고 식품, 빵 지원</t>
    <phoneticPr fontId="3" type="noConversion"/>
  </si>
  <si>
    <t>법인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</si>
  <si>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</si>
  <si>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</si>
  <si>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</si>
  <si>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동부권역 사례관리 대상자 전통시장 꾸러미 지정후원</t>
    <phoneticPr fontId="3" type="noConversion"/>
  </si>
  <si>
    <t>동부권역 사례관리 대상자 기타잡화 지정후원</t>
    <phoneticPr fontId="3" type="noConversion"/>
  </si>
  <si>
    <t>김치</t>
    <phoneticPr fontId="3" type="noConversion"/>
  </si>
  <si>
    <t>동부권역 사례관리 대상자 김치(5kg) 지정후원</t>
    <phoneticPr fontId="3" type="noConversion"/>
  </si>
  <si>
    <t>동부권역 사례관리 대상자 라면 지정후원</t>
    <phoneticPr fontId="3" type="noConversion"/>
  </si>
  <si>
    <t>동부권역 사례관리 대상자 온누리 상품권 지정후원</t>
    <phoneticPr fontId="3" type="noConversion"/>
  </si>
  <si>
    <t>동부권역 사례관리 대상자 치킨 쿠폰 지정후원</t>
    <phoneticPr fontId="3" type="noConversion"/>
  </si>
  <si>
    <t>동부권역 사례관리 대상자 피자 쿠폰 지정후원</t>
    <phoneticPr fontId="3" type="noConversion"/>
  </si>
  <si>
    <t>동부권역 사례관리 대상자 사랑뿜뿜 나눔쿠폰 지정후원</t>
    <phoneticPr fontId="3" type="noConversion"/>
  </si>
  <si>
    <t>동부권역 사례관리 대상자 쌀(10kg) 지정후원</t>
    <phoneticPr fontId="3" type="noConversion"/>
  </si>
  <si>
    <t>동부권역 사례관리 대상자 찹쌀(10kg) 지정후원</t>
    <phoneticPr fontId="3" type="noConversion"/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</si>
  <si>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</si>
  <si>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</si>
  <si>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치킨 지정후원</t>
    <phoneticPr fontId="3" type="noConversion"/>
  </si>
  <si>
    <t>동부권역 사례관리 대상자 곰탕 지정후원</t>
    <phoneticPr fontId="3" type="noConversion"/>
  </si>
  <si>
    <t>동부권역 사례관리 대상자 돈까스 지정후원</t>
    <phoneticPr fontId="3" type="noConversion"/>
  </si>
  <si>
    <t>동부권역 사례관리 대상자 닭강정 지정후원</t>
    <phoneticPr fontId="3" type="noConversion"/>
  </si>
  <si>
    <t>동부권역 사례관리 대상자 탐앤탐스 음료 지정후원</t>
    <phoneticPr fontId="3" type="noConversion"/>
  </si>
  <si>
    <t>동부권역 사례관리 대상자 빵 지정후원</t>
    <phoneticPr fontId="3" type="noConversion"/>
  </si>
  <si>
    <t>동부권역 사례관리 대상자 동원 선물세트 지정후원</t>
    <phoneticPr fontId="3" type="noConversion"/>
  </si>
  <si>
    <t>동부권역 사례관리 대상자 초코파이, 음료, 소뼈, 불고기 지정후원</t>
    <phoneticPr fontId="3" type="noConversion"/>
  </si>
  <si>
    <t>동부권역 사례관리 대상자 한우선물세트 지정후원</t>
    <phoneticPr fontId="3" type="noConversion"/>
  </si>
  <si>
    <t>동부권역 사례관리 대상자 쌀(4kg) 지정후원</t>
    <phoneticPr fontId="3" type="noConversion"/>
  </si>
  <si>
    <t>동부권역 사례관리 대상자 뷔페 지정후원</t>
    <phoneticPr fontId="3" type="noConversion"/>
  </si>
  <si>
    <t>동부권역 사례관리 대상자 감자탕 및 음료 지정후원</t>
    <phoneticPr fontId="3" type="noConversion"/>
  </si>
  <si>
    <t>동부권역 사례관리 대상자 치킨 및 음료 지정후원</t>
    <phoneticPr fontId="3" type="noConversion"/>
  </si>
  <si>
    <t>동부권역 사례관리 대상자 중식 지정후원</t>
    <phoneticPr fontId="3" type="noConversion"/>
  </si>
  <si>
    <t>동부권역 사례관리 대상자 스리라차소스 지정후원</t>
    <phoneticPr fontId="3" type="noConversion"/>
  </si>
  <si>
    <t>동부권역 사례관리 대상자 외식(중식) 지정후원</t>
    <phoneticPr fontId="3" type="noConversion"/>
  </si>
  <si>
    <t>동부권역 사례관리 대상자 불고기 지정후원</t>
    <phoneticPr fontId="3" type="noConversion"/>
  </si>
  <si>
    <t>동부권역 사례관리 대상자 정육 지정후원</t>
    <phoneticPr fontId="3" type="noConversion"/>
  </si>
  <si>
    <t>개</t>
    <phoneticPr fontId="3" type="noConversion"/>
  </si>
  <si>
    <t>포</t>
    <phoneticPr fontId="3" type="noConversion"/>
  </si>
  <si>
    <t>인분</t>
    <phoneticPr fontId="3" type="noConversion"/>
  </si>
  <si>
    <t>box</t>
    <phoneticPr fontId="3" type="noConversion"/>
  </si>
  <si>
    <t>장</t>
    <phoneticPr fontId="3" type="noConversion"/>
  </si>
  <si>
    <t>민0연</t>
    <phoneticPr fontId="3" type="noConversion"/>
  </si>
  <si>
    <t>명0000개</t>
    <phoneticPr fontId="3" type="noConversion"/>
  </si>
  <si>
    <t>종00집</t>
    <phoneticPr fontId="3" type="noConversion"/>
  </si>
  <si>
    <t>둘00킨(00점)</t>
    <phoneticPr fontId="3" type="noConversion"/>
  </si>
  <si>
    <t>천000탕</t>
    <phoneticPr fontId="3" type="noConversion"/>
  </si>
  <si>
    <t>옛00000탕</t>
    <phoneticPr fontId="3" type="noConversion"/>
  </si>
  <si>
    <t>서000 00점</t>
    <phoneticPr fontId="3" type="noConversion"/>
  </si>
  <si>
    <t>인0000 000000점</t>
    <phoneticPr fontId="3" type="noConversion"/>
  </si>
  <si>
    <t>스0000과</t>
    <phoneticPr fontId="3" type="noConversion"/>
  </si>
  <si>
    <t>뚜000000점</t>
    <phoneticPr fontId="3" type="noConversion"/>
  </si>
  <si>
    <t>맷00페</t>
    <phoneticPr fontId="3" type="noConversion"/>
  </si>
  <si>
    <t>베000 0리</t>
    <phoneticPr fontId="3" type="noConversion"/>
  </si>
  <si>
    <t>파000트 0000점</t>
    <phoneticPr fontId="3" type="noConversion"/>
  </si>
  <si>
    <t>주000 0유 0000점</t>
    <phoneticPr fontId="3" type="noConversion"/>
  </si>
  <si>
    <t>롤0핀</t>
    <phoneticPr fontId="3" type="noConversion"/>
  </si>
  <si>
    <t>국00000 0000사</t>
    <phoneticPr fontId="3" type="noConversion"/>
  </si>
  <si>
    <t>사0000인 000책</t>
    <phoneticPr fontId="3" type="noConversion"/>
  </si>
  <si>
    <t>서000000과</t>
    <phoneticPr fontId="3" type="noConversion"/>
  </si>
  <si>
    <t>남000000단</t>
    <phoneticPr fontId="3" type="noConversion"/>
  </si>
  <si>
    <t>(주)이00(000점)</t>
    <phoneticPr fontId="3" type="noConversion"/>
  </si>
  <si>
    <t>화000000합</t>
    <phoneticPr fontId="3" type="noConversion"/>
  </si>
  <si>
    <t>맛00000품(주)</t>
    <phoneticPr fontId="3" type="noConversion"/>
  </si>
  <si>
    <t>수000000합</t>
    <phoneticPr fontId="3" type="noConversion"/>
  </si>
  <si>
    <t>박0보</t>
    <phoneticPr fontId="3" type="noConversion"/>
  </si>
  <si>
    <t>뼈0000장</t>
    <phoneticPr fontId="3" type="noConversion"/>
  </si>
  <si>
    <t>b000000점</t>
    <phoneticPr fontId="3" type="noConversion"/>
  </si>
  <si>
    <t>남0000리</t>
    <phoneticPr fontId="3" type="noConversion"/>
  </si>
  <si>
    <t>한0000사 0000사</t>
    <phoneticPr fontId="3" type="noConversion"/>
  </si>
  <si>
    <t>(주)이000000널</t>
    <phoneticPr fontId="3" type="noConversion"/>
  </si>
  <si>
    <t>(주)디000000000스</t>
    <phoneticPr fontId="3" type="noConversion"/>
  </si>
  <si>
    <t>b000킨 00점</t>
    <phoneticPr fontId="3" type="noConversion"/>
  </si>
  <si>
    <t>피0헛</t>
    <phoneticPr fontId="3" type="noConversion"/>
  </si>
  <si>
    <t>한000집</t>
    <phoneticPr fontId="3" type="noConversion"/>
  </si>
  <si>
    <t>강000기</t>
    <phoneticPr fontId="3" type="noConversion"/>
  </si>
  <si>
    <t>친0000간</t>
    <phoneticPr fontId="3" type="noConversion"/>
  </si>
  <si>
    <t>금000트</t>
    <phoneticPr fontId="3" type="noConversion"/>
  </si>
  <si>
    <t>(주)이0트(000점)</t>
    <phoneticPr fontId="3" type="noConversion"/>
  </si>
  <si>
    <t>비00000체</t>
    <phoneticPr fontId="3" type="noConversion"/>
  </si>
  <si>
    <t xml:space="preserve">다00000체 </t>
    <phoneticPr fontId="3" type="noConversion"/>
  </si>
  <si>
    <t>월00플</t>
    <phoneticPr fontId="3" type="noConversion"/>
  </si>
  <si>
    <t>청000000차</t>
    <phoneticPr fontId="3" type="noConversion"/>
  </si>
  <si>
    <t>남000000000터</t>
    <phoneticPr fontId="3" type="noConversion"/>
  </si>
  <si>
    <t>해00터</t>
    <phoneticPr fontId="3" type="noConversion"/>
  </si>
  <si>
    <t>박0음</t>
    <phoneticPr fontId="3" type="noConversion"/>
  </si>
  <si>
    <t>김0숙 외 32명</t>
    <phoneticPr fontId="3" type="noConversion"/>
  </si>
  <si>
    <t>신0령 외 1명</t>
    <phoneticPr fontId="3" type="noConversion"/>
  </si>
  <si>
    <t>김0숙</t>
    <phoneticPr fontId="3" type="noConversion"/>
  </si>
  <si>
    <t>강0의 외 141명</t>
    <phoneticPr fontId="35" type="noConversion"/>
  </si>
  <si>
    <t>조0연 외 3명</t>
    <phoneticPr fontId="3" type="noConversion"/>
  </si>
  <si>
    <t>김0단 외 1명</t>
    <phoneticPr fontId="3" type="noConversion"/>
  </si>
  <si>
    <t>박0하 외 4명</t>
    <phoneticPr fontId="3" type="noConversion"/>
  </si>
  <si>
    <t>전0순 외 44명</t>
    <phoneticPr fontId="35" type="noConversion"/>
  </si>
  <si>
    <t>손0화 외 99명</t>
    <phoneticPr fontId="3" type="noConversion"/>
  </si>
  <si>
    <t>문0호 외 40명</t>
    <phoneticPr fontId="35" type="noConversion"/>
  </si>
  <si>
    <t>이0이 외 9명</t>
    <phoneticPr fontId="3" type="noConversion"/>
  </si>
  <si>
    <t>김0신 외 41명</t>
    <phoneticPr fontId="3" type="noConversion"/>
  </si>
  <si>
    <t>이0룡 외 9명</t>
    <phoneticPr fontId="3" type="noConversion"/>
  </si>
  <si>
    <t>이0룡 외 19명</t>
    <phoneticPr fontId="3" type="noConversion"/>
  </si>
  <si>
    <t>김0신 외 4명</t>
    <phoneticPr fontId="3" type="noConversion"/>
  </si>
  <si>
    <t>김0남 외 2명</t>
    <phoneticPr fontId="3" type="noConversion"/>
  </si>
  <si>
    <t>홍0은 외 45명</t>
    <phoneticPr fontId="3" type="noConversion"/>
  </si>
  <si>
    <t>정0명</t>
    <phoneticPr fontId="3" type="noConversion"/>
  </si>
  <si>
    <t>이0범 외 4명</t>
    <phoneticPr fontId="3" type="noConversion"/>
  </si>
  <si>
    <t>정0용 외 2명</t>
    <phoneticPr fontId="3" type="noConversion"/>
  </si>
  <si>
    <t>박0옥 외 39명</t>
    <phoneticPr fontId="3" type="noConversion"/>
  </si>
  <si>
    <t>김0남</t>
    <phoneticPr fontId="3" type="noConversion"/>
  </si>
  <si>
    <t>이0웅 외 2명</t>
    <phoneticPr fontId="3" type="noConversion"/>
  </si>
  <si>
    <t>박0숙 외 5명</t>
    <phoneticPr fontId="3" type="noConversion"/>
  </si>
  <si>
    <t>장0서</t>
    <phoneticPr fontId="3" type="noConversion"/>
  </si>
  <si>
    <t>최0자</t>
    <phoneticPr fontId="3" type="noConversion"/>
  </si>
  <si>
    <t>임0희</t>
    <phoneticPr fontId="3" type="noConversion"/>
  </si>
  <si>
    <t>김0수</t>
    <phoneticPr fontId="3" type="noConversion"/>
  </si>
  <si>
    <t>이0옥 외 9명</t>
    <phoneticPr fontId="3" type="noConversion"/>
  </si>
  <si>
    <t>김0숙 외 1명</t>
    <phoneticPr fontId="3" type="noConversion"/>
  </si>
  <si>
    <t>한0화 외 12명</t>
    <phoneticPr fontId="3" type="noConversion"/>
  </si>
  <si>
    <t>호00000000터</t>
    <phoneticPr fontId="3" type="noConversion"/>
  </si>
  <si>
    <t>전0범</t>
    <phoneticPr fontId="3" type="noConversion"/>
  </si>
  <si>
    <t>전0아 외 5명</t>
    <phoneticPr fontId="3" type="noConversion"/>
  </si>
  <si>
    <t>김0남 외 1명</t>
    <phoneticPr fontId="3" type="noConversion"/>
  </si>
  <si>
    <t>주0윤 외 7명</t>
    <phoneticPr fontId="35" type="noConversion"/>
  </si>
  <si>
    <t>주0윤 외 8명</t>
    <phoneticPr fontId="35" type="noConversion"/>
  </si>
  <si>
    <t>기부금영수증 미발행</t>
    <phoneticPr fontId="3" type="noConversion"/>
  </si>
  <si>
    <t>2024년 정기결연 후원금 09월(08월분) 지급</t>
    <phoneticPr fontId="3" type="noConversion"/>
  </si>
  <si>
    <t>장0열 외 19명</t>
    <phoneticPr fontId="3" type="noConversion"/>
  </si>
  <si>
    <t>장0열 외 14명</t>
    <phoneticPr fontId="3" type="noConversion"/>
  </si>
  <si>
    <t>손0화 14명</t>
    <phoneticPr fontId="3" type="noConversion"/>
  </si>
  <si>
    <t>우0은 외 13명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</si>
  <si>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</si>
  <si>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</si>
  <si>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</si>
  <si>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</si>
  <si>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</si>
  <si>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</si>
  <si>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</si>
  <si>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김00 외 15명</t>
    <phoneticPr fontId="3" type="noConversion"/>
  </si>
  <si>
    <t>최00 외 87명</t>
    <phoneticPr fontId="3" type="noConversion"/>
  </si>
  <si>
    <t>김00 외 6명</t>
    <phoneticPr fontId="3" type="noConversion"/>
  </si>
  <si>
    <t>허00 외 10명</t>
    <phoneticPr fontId="3" type="noConversion"/>
  </si>
  <si>
    <t>박00 외 63명</t>
    <phoneticPr fontId="3" type="noConversion"/>
  </si>
  <si>
    <t>김00 외 49명</t>
    <phoneticPr fontId="3" type="noConversion"/>
  </si>
  <si>
    <t>김00</t>
    <phoneticPr fontId="3" type="noConversion"/>
  </si>
  <si>
    <t>김00 외 17명</t>
    <phoneticPr fontId="3" type="noConversion"/>
  </si>
  <si>
    <t>지정</t>
  </si>
  <si>
    <t>비지정</t>
  </si>
  <si>
    <t>예금이자(지정)</t>
  </si>
  <si>
    <t>예금이자(비지정)</t>
  </si>
  <si>
    <t>개인</t>
  </si>
  <si>
    <t>법인</t>
  </si>
  <si>
    <t>단체5</t>
  </si>
  <si>
    <t>영리</t>
    <phoneticPr fontId="3" type="noConversion"/>
  </si>
  <si>
    <t>비영리</t>
    <phoneticPr fontId="3" type="noConversion"/>
  </si>
  <si>
    <t>여성 아동청소년 위생용품 지정</t>
  </si>
  <si>
    <t>호평동 한부모가정 지정후원</t>
  </si>
  <si>
    <t>결연 사업비</t>
  </si>
  <si>
    <t>조손가정 지정</t>
  </si>
  <si>
    <t>24년 추석명절 행사 지정후원</t>
  </si>
  <si>
    <t>청소년 지정</t>
  </si>
  <si>
    <t>양곡CC 지정</t>
  </si>
  <si>
    <t>센터 근로자 복지 지정후원</t>
  </si>
  <si>
    <t>지정 예금이자 수입</t>
  </si>
  <si>
    <t>비지정 예금이자 수입</t>
  </si>
  <si>
    <t>모금함 수익금</t>
  </si>
  <si>
    <t>지정 예금이자 수입</t>
    <phoneticPr fontId="3" type="noConversion"/>
  </si>
  <si>
    <t>지역사회금품 후원</t>
    <phoneticPr fontId="3" type="noConversion"/>
  </si>
  <si>
    <t>결연후원</t>
    <phoneticPr fontId="3" type="noConversion"/>
  </si>
  <si>
    <t>24년 명절식료품 구매 지원</t>
    <phoneticPr fontId="3" type="noConversion"/>
  </si>
  <si>
    <t>신0애</t>
    <phoneticPr fontId="3" type="noConversion"/>
  </si>
  <si>
    <t>중0000000집</t>
    <phoneticPr fontId="3" type="noConversion"/>
  </si>
  <si>
    <t>김0애</t>
    <phoneticPr fontId="3" type="noConversion"/>
  </si>
  <si>
    <t>경00000회</t>
    <phoneticPr fontId="3" type="noConversion"/>
  </si>
  <si>
    <t>어000000000부</t>
    <phoneticPr fontId="3" type="noConversion"/>
  </si>
  <si>
    <t>(주)삼00트</t>
    <phoneticPr fontId="3" type="noConversion"/>
  </si>
  <si>
    <t>박0석</t>
    <phoneticPr fontId="3" type="noConversion"/>
  </si>
  <si>
    <t>본000000탕</t>
    <phoneticPr fontId="3" type="noConversion"/>
  </si>
  <si>
    <t>㈜인000지</t>
    <phoneticPr fontId="3" type="noConversion"/>
  </si>
  <si>
    <t>국00행</t>
    <phoneticPr fontId="3" type="noConversion"/>
  </si>
  <si>
    <t>박0임</t>
    <phoneticPr fontId="3" type="noConversion"/>
  </si>
  <si>
    <t>화000000합</t>
    <phoneticPr fontId="3" type="noConversion"/>
  </si>
  <si>
    <t>이0옥</t>
    <phoneticPr fontId="3" type="noConversion"/>
  </si>
  <si>
    <t>이0란</t>
    <phoneticPr fontId="3" type="noConversion"/>
  </si>
  <si>
    <t>유0미</t>
    <phoneticPr fontId="3" type="noConversion"/>
  </si>
  <si>
    <t>묵0000000집</t>
    <phoneticPr fontId="3" type="noConversion"/>
  </si>
  <si>
    <t>한0현</t>
    <phoneticPr fontId="3" type="noConversion"/>
  </si>
  <si>
    <t>이0호</t>
    <phoneticPr fontId="3" type="noConversion"/>
  </si>
  <si>
    <t xml:space="preserve">근00산(주) </t>
    <phoneticPr fontId="3" type="noConversion"/>
  </si>
  <si>
    <t>황0룡</t>
    <phoneticPr fontId="3" type="noConversion"/>
  </si>
  <si>
    <t>윤0연</t>
    <phoneticPr fontId="3" type="noConversion"/>
  </si>
  <si>
    <t>박0배</t>
    <phoneticPr fontId="3" type="noConversion"/>
  </si>
  <si>
    <t>경000씨</t>
    <phoneticPr fontId="3" type="noConversion"/>
  </si>
  <si>
    <t>권0옥</t>
    <phoneticPr fontId="3" type="noConversion"/>
  </si>
  <si>
    <t>권00더</t>
    <phoneticPr fontId="3" type="noConversion"/>
  </si>
  <si>
    <t>박0세</t>
    <phoneticPr fontId="3" type="noConversion"/>
  </si>
  <si>
    <t>오0미</t>
    <phoneticPr fontId="3" type="noConversion"/>
  </si>
  <si>
    <t>김0진</t>
    <phoneticPr fontId="3" type="noConversion"/>
  </si>
  <si>
    <t>이0성</t>
    <phoneticPr fontId="3" type="noConversion"/>
  </si>
  <si>
    <t>신0기</t>
    <phoneticPr fontId="3" type="noConversion"/>
  </si>
  <si>
    <t>이0자</t>
    <phoneticPr fontId="3" type="noConversion"/>
  </si>
  <si>
    <t>스0000과</t>
    <phoneticPr fontId="3" type="noConversion"/>
  </si>
  <si>
    <t>한0희</t>
    <phoneticPr fontId="3" type="noConversion"/>
  </si>
  <si>
    <t>장0준</t>
    <phoneticPr fontId="3" type="noConversion"/>
  </si>
  <si>
    <t>김0옥</t>
    <phoneticPr fontId="3" type="noConversion"/>
  </si>
  <si>
    <t>박0식</t>
    <phoneticPr fontId="3" type="noConversion"/>
  </si>
  <si>
    <t>(주)롯00트</t>
    <phoneticPr fontId="3" type="noConversion"/>
  </si>
  <si>
    <t>신0애</t>
    <phoneticPr fontId="3" type="noConversion"/>
  </si>
  <si>
    <t>이용자 손0진 지정후원금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</si>
  <si>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</si>
  <si>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</si>
  <si>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</si>
  <si>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</si>
  <si>
    <t>어린이재단 정기후원금</t>
    <phoneticPr fontId="3" type="noConversion"/>
  </si>
  <si>
    <t>한부모 가정 지정후원(미0모)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</si>
</sst>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\ #0.00"/>
    <numFmt numFmtId="179" formatCode="#,#\ #0"/>
    <numFmt numFmtId="180" formatCode="_(* #,##0_);_(* \(#,##0\);_(* &quot;-&quot;_);_(@_)"/>
    <numFmt numFmtId="181" formatCode="yyyy/mm/dd;@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8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21" fillId="3" borderId="14" xfId="2" applyFont="1" applyFill="1" applyBorder="1" applyAlignment="1">
      <alignment horizontal="center" vertical="center" wrapText="1"/>
    </xf>
    <xf numFmtId="0" fontId="21" fillId="3" borderId="11" xfId="2" applyFont="1" applyFill="1" applyBorder="1" applyAlignment="1">
      <alignment horizontal="center" vertical="center" wrapText="1"/>
    </xf>
    <xf numFmtId="14" fontId="21" fillId="3" borderId="11" xfId="2" applyNumberFormat="1" applyFont="1" applyFill="1" applyBorder="1" applyAlignment="1">
      <alignment horizontal="center" vertical="center" wrapText="1"/>
    </xf>
    <xf numFmtId="42" fontId="30" fillId="3" borderId="11" xfId="1" applyNumberFormat="1" applyFont="1" applyFill="1" applyBorder="1" applyAlignment="1">
      <alignment horizontal="center" vertical="center" wrapText="1"/>
    </xf>
    <xf numFmtId="41" fontId="21" fillId="3" borderId="11" xfId="1" applyFont="1" applyFill="1" applyBorder="1" applyAlignment="1">
      <alignment horizontal="center" vertical="center" wrapText="1"/>
    </xf>
    <xf numFmtId="0" fontId="21" fillId="3" borderId="12" xfId="2" applyFont="1" applyFill="1" applyBorder="1" applyAlignment="1">
      <alignment horizontal="center" vertical="center" wrapText="1"/>
    </xf>
    <xf numFmtId="42" fontId="21" fillId="6" borderId="9" xfId="1" applyNumberFormat="1" applyFont="1" applyFill="1" applyBorder="1" applyAlignment="1">
      <alignment horizontal="right" vertical="center" wrapText="1"/>
    </xf>
    <xf numFmtId="41" fontId="21" fillId="6" borderId="9" xfId="1" applyFont="1" applyFill="1" applyBorder="1" applyAlignment="1">
      <alignment vertical="center" wrapText="1"/>
    </xf>
    <xf numFmtId="41" fontId="21" fillId="6" borderId="10" xfId="1" applyFont="1" applyFill="1" applyBorder="1" applyAlignment="1">
      <alignment vertical="center" wrapText="1"/>
    </xf>
    <xf numFmtId="0" fontId="15" fillId="4" borderId="13" xfId="0" applyFont="1" applyFill="1" applyBorder="1" applyAlignment="1">
      <alignment horizontal="center" vertical="center"/>
    </xf>
    <xf numFmtId="14" fontId="15" fillId="4" borderId="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42" fontId="15" fillId="8" borderId="7" xfId="0" applyNumberFormat="1" applyFont="1" applyFill="1" applyBorder="1" applyAlignment="1">
      <alignment horizontal="right" vertical="center" wrapText="1"/>
    </xf>
    <xf numFmtId="41" fontId="15" fillId="4" borderId="7" xfId="1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41" fontId="29" fillId="3" borderId="7" xfId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1" fontId="20" fillId="7" borderId="5" xfId="1" applyFont="1" applyFill="1" applyBorder="1" applyAlignment="1">
      <alignment vertical="center"/>
    </xf>
    <xf numFmtId="42" fontId="20" fillId="7" borderId="5" xfId="90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32" fillId="0" borderId="0" xfId="0" applyFont="1" applyAlignment="1">
      <alignment horizontal="center" vertical="center"/>
    </xf>
    <xf numFmtId="0" fontId="29" fillId="3" borderId="17" xfId="2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33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4" fillId="0" borderId="1" xfId="23" quotePrefix="1" applyFont="1" applyBorder="1" applyAlignment="1">
      <alignment horizontal="center" vertical="center" wrapText="1"/>
    </xf>
    <xf numFmtId="176" fontId="34" fillId="0" borderId="1" xfId="31" applyNumberFormat="1" applyFont="1" applyBorder="1" applyAlignment="1">
      <alignment horizontal="right" vertical="center" wrapText="1"/>
    </xf>
    <xf numFmtId="3" fontId="34" fillId="0" borderId="1" xfId="24" quotePrefix="1" applyNumberFormat="1" applyFont="1" applyBorder="1" applyAlignment="1">
      <alignment horizontal="right" vertical="center" wrapText="1"/>
    </xf>
    <xf numFmtId="177" fontId="33" fillId="0" borderId="3" xfId="24" quotePrefix="1" applyNumberFormat="1" applyFont="1" applyBorder="1" applyAlignment="1">
      <alignment horizontal="center" vertical="center" wrapText="1"/>
    </xf>
    <xf numFmtId="0" fontId="34" fillId="0" borderId="1" xfId="24" quotePrefix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177" fontId="33" fillId="4" borderId="3" xfId="24" quotePrefix="1" applyNumberFormat="1" applyFont="1" applyFill="1" applyBorder="1" applyAlignment="1">
      <alignment horizontal="center" vertical="center" wrapText="1"/>
    </xf>
    <xf numFmtId="41" fontId="21" fillId="7" borderId="5" xfId="1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42" fontId="21" fillId="7" borderId="5" xfId="1" applyNumberFormat="1" applyFont="1" applyFill="1" applyBorder="1" applyAlignment="1">
      <alignment horizontal="right" vertical="center"/>
    </xf>
    <xf numFmtId="42" fontId="21" fillId="7" borderId="6" xfId="1" applyNumberFormat="1" applyFont="1" applyFill="1" applyBorder="1" applyAlignment="1">
      <alignment horizontal="right" vertical="center"/>
    </xf>
    <xf numFmtId="0" fontId="15" fillId="0" borderId="2" xfId="23" quotePrefix="1" applyFont="1" applyBorder="1" applyAlignment="1">
      <alignment horizontal="center" vertical="center" wrapText="1"/>
    </xf>
    <xf numFmtId="178" fontId="34" fillId="0" borderId="1" xfId="24" applyNumberFormat="1" applyFont="1" applyBorder="1" applyAlignment="1">
      <alignment horizontal="right" vertical="center" wrapText="1"/>
    </xf>
    <xf numFmtId="179" fontId="34" fillId="0" borderId="1" xfId="52" applyNumberFormat="1" applyFont="1" applyBorder="1" applyAlignment="1">
      <alignment horizontal="right" vertical="center" wrapText="1"/>
    </xf>
    <xf numFmtId="0" fontId="15" fillId="0" borderId="3" xfId="0" applyFont="1" applyBorder="1">
      <alignment vertical="center"/>
    </xf>
    <xf numFmtId="14" fontId="34" fillId="0" borderId="1" xfId="23" quotePrefix="1" applyNumberFormat="1" applyFont="1" applyBorder="1" applyAlignment="1">
      <alignment horizontal="center" vertical="center" wrapText="1"/>
    </xf>
    <xf numFmtId="0" fontId="34" fillId="4" borderId="1" xfId="23" quotePrefix="1" applyFont="1" applyFill="1" applyBorder="1" applyAlignment="1">
      <alignment horizontal="center" vertical="center" wrapText="1"/>
    </xf>
    <xf numFmtId="14" fontId="34" fillId="4" borderId="1" xfId="23" quotePrefix="1" applyNumberFormat="1" applyFont="1" applyFill="1" applyBorder="1" applyAlignment="1">
      <alignment horizontal="center" vertical="center" wrapText="1"/>
    </xf>
    <xf numFmtId="178" fontId="20" fillId="7" borderId="5" xfId="0" applyNumberFormat="1" applyFont="1" applyFill="1" applyBorder="1" applyAlignment="1">
      <alignment horizontal="center" vertical="center"/>
    </xf>
    <xf numFmtId="0" fontId="34" fillId="0" borderId="1" xfId="43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9" fillId="3" borderId="13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2" fontId="29" fillId="3" borderId="7" xfId="2" applyNumberFormat="1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0" fontId="34" fillId="4" borderId="1" xfId="43" quotePrefix="1" applyFont="1" applyFill="1" applyBorder="1" applyAlignment="1">
      <alignment horizontal="center" vertical="center" wrapText="1"/>
    </xf>
    <xf numFmtId="178" fontId="34" fillId="4" borderId="1" xfId="24" applyNumberFormat="1" applyFont="1" applyFill="1" applyBorder="1" applyAlignment="1">
      <alignment horizontal="right" vertical="center" wrapText="1"/>
    </xf>
    <xf numFmtId="179" fontId="34" fillId="4" borderId="1" xfId="52" applyNumberFormat="1" applyFont="1" applyFill="1" applyBorder="1" applyAlignment="1">
      <alignment horizontal="right" vertical="center" wrapText="1"/>
    </xf>
    <xf numFmtId="0" fontId="15" fillId="4" borderId="3" xfId="0" applyFont="1" applyFill="1" applyBorder="1">
      <alignment vertical="center"/>
    </xf>
    <xf numFmtId="0" fontId="15" fillId="4" borderId="0" xfId="0" applyFont="1" applyFill="1">
      <alignment vertical="center"/>
    </xf>
    <xf numFmtId="0" fontId="29" fillId="3" borderId="19" xfId="2" applyFont="1" applyFill="1" applyBorder="1" applyAlignment="1">
      <alignment horizontal="center" vertical="center" wrapText="1"/>
    </xf>
    <xf numFmtId="42" fontId="29" fillId="3" borderId="17" xfId="1" applyNumberFormat="1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9" fillId="6" borderId="10" xfId="1" applyFont="1" applyFill="1" applyBorder="1" applyAlignment="1">
      <alignment vertical="center" wrapText="1"/>
    </xf>
    <xf numFmtId="41" fontId="29" fillId="6" borderId="9" xfId="1" applyFont="1" applyFill="1" applyBorder="1" applyAlignment="1">
      <alignment horizontal="right" vertical="center"/>
    </xf>
    <xf numFmtId="41" fontId="16" fillId="4" borderId="1" xfId="105" applyNumberFormat="1" applyFont="1" applyFill="1" applyBorder="1" applyAlignment="1">
      <alignment vertical="center"/>
    </xf>
    <xf numFmtId="41" fontId="16" fillId="4" borderId="7" xfId="105" applyNumberFormat="1" applyFont="1" applyFill="1" applyBorder="1" applyAlignment="1">
      <alignment vertical="center"/>
    </xf>
    <xf numFmtId="18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/>
    </xf>
    <xf numFmtId="0" fontId="33" fillId="2" borderId="1" xfId="13" quotePrefix="1" applyFont="1" applyBorder="1" applyAlignment="1">
      <alignment horizontal="center" vertical="center"/>
    </xf>
    <xf numFmtId="0" fontId="33" fillId="0" borderId="1" xfId="15" quotePrefix="1" applyFont="1" applyFill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vertical="center" shrinkToFit="1"/>
    </xf>
    <xf numFmtId="180" fontId="33" fillId="0" borderId="8" xfId="105" applyFont="1" applyBorder="1" applyAlignment="1">
      <alignment horizontal="center" vertical="center"/>
    </xf>
    <xf numFmtId="180" fontId="33" fillId="0" borderId="3" xfId="105" applyFont="1" applyBorder="1" applyAlignment="1">
      <alignment horizontal="center" vertical="center"/>
    </xf>
    <xf numFmtId="180" fontId="33" fillId="0" borderId="6" xfId="105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180" fontId="33" fillId="0" borderId="3" xfId="105" applyFont="1" applyFill="1" applyBorder="1" applyAlignment="1">
      <alignment horizontal="center" vertical="center"/>
    </xf>
    <xf numFmtId="180" fontId="15" fillId="0" borderId="3" xfId="105" applyFont="1" applyBorder="1" applyAlignment="1">
      <alignment horizontal="center" vertical="center"/>
    </xf>
    <xf numFmtId="41" fontId="16" fillId="4" borderId="5" xfId="105" applyNumberFormat="1" applyFont="1" applyFill="1" applyBorder="1" applyAlignment="1">
      <alignment vertical="center"/>
    </xf>
    <xf numFmtId="0" fontId="19" fillId="4" borderId="13" xfId="2" applyFont="1" applyFill="1" applyBorder="1" applyAlignment="1">
      <alignment horizontal="center" vertical="center" wrapText="1"/>
    </xf>
    <xf numFmtId="181" fontId="16" fillId="0" borderId="7" xfId="0" applyNumberFormat="1" applyFont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42" fontId="19" fillId="4" borderId="7" xfId="0" applyNumberFormat="1" applyFont="1" applyFill="1" applyBorder="1" applyAlignment="1">
      <alignment horizontal="center" vertical="center" wrapText="1" shrinkToFit="1"/>
    </xf>
    <xf numFmtId="181" fontId="16" fillId="0" borderId="1" xfId="0" applyNumberFormat="1" applyFont="1" applyFill="1" applyBorder="1" applyAlignment="1">
      <alignment horizontal="center" vertical="center"/>
    </xf>
    <xf numFmtId="0" fontId="19" fillId="4" borderId="4" xfId="2" applyFont="1" applyFill="1" applyBorder="1" applyAlignment="1">
      <alignment horizontal="center" vertical="center" wrapText="1"/>
    </xf>
    <xf numFmtId="181" fontId="16" fillId="0" borderId="5" xfId="0" applyNumberFormat="1" applyFont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42" fontId="19" fillId="4" borderId="5" xfId="0" applyNumberFormat="1" applyFont="1" applyFill="1" applyBorder="1" applyAlignment="1">
      <alignment horizontal="center" vertical="center" wrapText="1" shrinkToFit="1"/>
    </xf>
    <xf numFmtId="0" fontId="36" fillId="0" borderId="1" xfId="0" applyFont="1" applyBorder="1">
      <alignment vertical="center"/>
    </xf>
    <xf numFmtId="0" fontId="30" fillId="6" borderId="16" xfId="0" applyFont="1" applyFill="1" applyBorder="1" applyAlignment="1">
      <alignment horizontal="center" vertical="center" wrapText="1"/>
    </xf>
    <xf numFmtId="0" fontId="30" fillId="6" borderId="9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31" fillId="0" borderId="21" xfId="2" applyFont="1" applyBorder="1" applyAlignment="1">
      <alignment horizontal="left" vertical="center"/>
    </xf>
    <xf numFmtId="0" fontId="31" fillId="0" borderId="20" xfId="2" applyFont="1" applyBorder="1" applyAlignment="1">
      <alignment horizontal="left" vertical="center"/>
    </xf>
    <xf numFmtId="0" fontId="31" fillId="0" borderId="22" xfId="2" applyFont="1" applyBorder="1" applyAlignment="1">
      <alignment horizontal="left" vertical="center"/>
    </xf>
    <xf numFmtId="0" fontId="31" fillId="0" borderId="15" xfId="2" applyFont="1" applyBorder="1" applyAlignment="1">
      <alignment horizontal="left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</cellXfs>
  <cellStyles count="107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10" xfId="92"/>
    <cellStyle name="쉼표 [0] 11" xfId="105"/>
    <cellStyle name="쉼표 [0] 2" xfId="6"/>
    <cellStyle name="쉼표 [0] 2 2" xfId="35"/>
    <cellStyle name="쉼표 [0] 2 2 2" xfId="99"/>
    <cellStyle name="쉼표 [0] 2 3" xfId="72"/>
    <cellStyle name="쉼표 [0] 2 3 2" xfId="100"/>
    <cellStyle name="쉼표 [0] 2 3 3" xfId="106"/>
    <cellStyle name="쉼표 [0] 2 4" xfId="94"/>
    <cellStyle name="쉼표 [0] 3" xfId="7"/>
    <cellStyle name="쉼표 [0] 3 2" xfId="22"/>
    <cellStyle name="쉼표 [0] 3 2 2" xfId="98"/>
    <cellStyle name="쉼표 [0] 3 3" xfId="95"/>
    <cellStyle name="쉼표 [0] 4" xfId="8"/>
    <cellStyle name="쉼표 [0] 4 2" xfId="96"/>
    <cellStyle name="쉼표 [0] 5" xfId="5"/>
    <cellStyle name="쉼표 [0] 5 2" xfId="93"/>
    <cellStyle name="쉼표 [0] 6" xfId="20"/>
    <cellStyle name="쉼표 [0] 6 2" xfId="97"/>
    <cellStyle name="쉼표 [0] 7" xfId="81"/>
    <cellStyle name="쉼표 [0] 7 2" xfId="101"/>
    <cellStyle name="쉼표 [0] 8" xfId="82"/>
    <cellStyle name="쉼표 [0] 8 2" xfId="102"/>
    <cellStyle name="쉼표 [0] 9" xfId="83"/>
    <cellStyle name="쉼표 [0] 9 2" xfId="103"/>
    <cellStyle name="통화 [0]" xfId="90" builtinId="7"/>
    <cellStyle name="통화 [0] 2" xfId="104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02"/>
  <sheetViews>
    <sheetView tabSelected="1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5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41" t="s">
        <v>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26.25" customHeight="1">
      <c r="A2" s="142" t="s">
        <v>86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24.95" customHeight="1" thickBot="1">
      <c r="A3" s="143" t="s">
        <v>33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 s="1" customFormat="1" ht="45" customHeight="1" thickBot="1">
      <c r="A4" s="103" t="s">
        <v>3</v>
      </c>
      <c r="B4" s="66" t="s">
        <v>4</v>
      </c>
      <c r="C4" s="66" t="s">
        <v>1</v>
      </c>
      <c r="D4" s="66" t="s">
        <v>2</v>
      </c>
      <c r="E4" s="66" t="s">
        <v>5</v>
      </c>
      <c r="F4" s="66" t="s">
        <v>6</v>
      </c>
      <c r="G4" s="66" t="s">
        <v>53</v>
      </c>
      <c r="H4" s="66" t="s">
        <v>54</v>
      </c>
      <c r="I4" s="66" t="s">
        <v>8</v>
      </c>
      <c r="J4" s="66" t="s">
        <v>9</v>
      </c>
      <c r="K4" s="104" t="s">
        <v>10</v>
      </c>
      <c r="L4" s="105" t="s">
        <v>11</v>
      </c>
    </row>
    <row r="5" spans="1:12" s="4" customFormat="1" ht="20.100000000000001" customHeight="1">
      <c r="A5" s="129">
        <v>1</v>
      </c>
      <c r="B5" s="130">
        <v>45537</v>
      </c>
      <c r="C5" s="131" t="s">
        <v>437</v>
      </c>
      <c r="D5" s="119" t="s">
        <v>378</v>
      </c>
      <c r="E5" s="132" t="s">
        <v>382</v>
      </c>
      <c r="F5" s="131" t="s">
        <v>13</v>
      </c>
      <c r="G5" s="131" t="s">
        <v>0</v>
      </c>
      <c r="H5" s="131" t="s">
        <v>13</v>
      </c>
      <c r="I5" s="119" t="s">
        <v>398</v>
      </c>
      <c r="J5" s="121" t="s">
        <v>383</v>
      </c>
      <c r="K5" s="112">
        <v>10000</v>
      </c>
      <c r="L5" s="122" t="s">
        <v>374</v>
      </c>
    </row>
    <row r="6" spans="1:12" s="4" customFormat="1" ht="20.100000000000001" customHeight="1">
      <c r="A6" s="108">
        <v>2</v>
      </c>
      <c r="B6" s="113">
        <v>45537</v>
      </c>
      <c r="C6" s="107" t="s">
        <v>438</v>
      </c>
      <c r="D6" s="117" t="s">
        <v>379</v>
      </c>
      <c r="E6" s="106" t="s">
        <v>381</v>
      </c>
      <c r="F6" s="107" t="s">
        <v>13</v>
      </c>
      <c r="G6" s="107" t="s">
        <v>0</v>
      </c>
      <c r="H6" s="107" t="s">
        <v>13</v>
      </c>
      <c r="I6" s="114" t="s">
        <v>399</v>
      </c>
      <c r="J6" s="116" t="s">
        <v>384</v>
      </c>
      <c r="K6" s="111">
        <v>190230</v>
      </c>
      <c r="L6" s="123" t="s">
        <v>374</v>
      </c>
    </row>
    <row r="7" spans="1:12" s="4" customFormat="1" ht="20.100000000000001" customHeight="1">
      <c r="A7" s="108">
        <v>3</v>
      </c>
      <c r="B7" s="113">
        <v>45537</v>
      </c>
      <c r="C7" s="107" t="s">
        <v>438</v>
      </c>
      <c r="D7" s="114" t="s">
        <v>378</v>
      </c>
      <c r="E7" s="106" t="s">
        <v>382</v>
      </c>
      <c r="F7" s="107" t="s">
        <v>13</v>
      </c>
      <c r="G7" s="107" t="s">
        <v>0</v>
      </c>
      <c r="H7" s="107" t="s">
        <v>13</v>
      </c>
      <c r="I7" s="114" t="s">
        <v>400</v>
      </c>
      <c r="J7" s="116" t="s">
        <v>384</v>
      </c>
      <c r="K7" s="111">
        <v>210000</v>
      </c>
      <c r="L7" s="123" t="s">
        <v>374</v>
      </c>
    </row>
    <row r="8" spans="1:12" s="4" customFormat="1" ht="20.100000000000001" customHeight="1">
      <c r="A8" s="108">
        <v>4</v>
      </c>
      <c r="B8" s="133">
        <v>45541</v>
      </c>
      <c r="C8" s="107" t="s">
        <v>438</v>
      </c>
      <c r="D8" s="117" t="s">
        <v>379</v>
      </c>
      <c r="E8" s="106" t="s">
        <v>382</v>
      </c>
      <c r="F8" s="107" t="s">
        <v>13</v>
      </c>
      <c r="G8" s="107" t="s">
        <v>61</v>
      </c>
      <c r="H8" s="107" t="s">
        <v>61</v>
      </c>
      <c r="I8" s="114" t="s">
        <v>401</v>
      </c>
      <c r="J8" s="118" t="s">
        <v>385</v>
      </c>
      <c r="K8" s="111">
        <v>10490000</v>
      </c>
      <c r="L8" s="123" t="s">
        <v>374</v>
      </c>
    </row>
    <row r="9" spans="1:12" s="4" customFormat="1" ht="20.100000000000001" customHeight="1">
      <c r="A9" s="108">
        <v>5</v>
      </c>
      <c r="B9" s="133">
        <v>45544</v>
      </c>
      <c r="C9" s="107" t="s">
        <v>438</v>
      </c>
      <c r="D9" s="117" t="s">
        <v>379</v>
      </c>
      <c r="E9" s="106" t="s">
        <v>382</v>
      </c>
      <c r="F9" s="107" t="s">
        <v>13</v>
      </c>
      <c r="G9" s="107" t="s">
        <v>61</v>
      </c>
      <c r="H9" s="107" t="s">
        <v>61</v>
      </c>
      <c r="I9" s="114" t="s">
        <v>402</v>
      </c>
      <c r="J9" s="116" t="s">
        <v>441</v>
      </c>
      <c r="K9" s="111">
        <v>2650000</v>
      </c>
      <c r="L9" s="123" t="s">
        <v>374</v>
      </c>
    </row>
    <row r="10" spans="1:12" s="4" customFormat="1" ht="20.100000000000001" customHeight="1">
      <c r="A10" s="108">
        <v>6</v>
      </c>
      <c r="B10" s="133">
        <v>45544</v>
      </c>
      <c r="C10" s="107" t="s">
        <v>438</v>
      </c>
      <c r="D10" s="117" t="s">
        <v>379</v>
      </c>
      <c r="E10" s="106" t="s">
        <v>381</v>
      </c>
      <c r="F10" s="107" t="s">
        <v>13</v>
      </c>
      <c r="G10" s="107" t="s">
        <v>0</v>
      </c>
      <c r="H10" s="107" t="s">
        <v>13</v>
      </c>
      <c r="I10" s="114" t="s">
        <v>403</v>
      </c>
      <c r="J10" s="116" t="s">
        <v>397</v>
      </c>
      <c r="K10" s="111">
        <v>2000000</v>
      </c>
      <c r="L10" s="123" t="s">
        <v>374</v>
      </c>
    </row>
    <row r="11" spans="1:12" s="4" customFormat="1" ht="20.100000000000001" customHeight="1">
      <c r="A11" s="108">
        <v>7</v>
      </c>
      <c r="B11" s="113">
        <v>45544</v>
      </c>
      <c r="C11" s="107" t="s">
        <v>438</v>
      </c>
      <c r="D11" s="114" t="s">
        <v>378</v>
      </c>
      <c r="E11" s="106" t="s">
        <v>382</v>
      </c>
      <c r="F11" s="107" t="s">
        <v>13</v>
      </c>
      <c r="G11" s="107" t="s">
        <v>0</v>
      </c>
      <c r="H11" s="107" t="s">
        <v>13</v>
      </c>
      <c r="I11" s="114" t="s">
        <v>404</v>
      </c>
      <c r="J11" s="138" t="s">
        <v>395</v>
      </c>
      <c r="K11" s="111">
        <v>10000</v>
      </c>
      <c r="L11" s="123" t="s">
        <v>375</v>
      </c>
    </row>
    <row r="12" spans="1:12" s="4" customFormat="1" ht="20.100000000000001" customHeight="1">
      <c r="A12" s="108">
        <v>8</v>
      </c>
      <c r="B12" s="113">
        <v>45545</v>
      </c>
      <c r="C12" s="107" t="s">
        <v>438</v>
      </c>
      <c r="D12" s="117" t="s">
        <v>379</v>
      </c>
      <c r="E12" s="106" t="s">
        <v>381</v>
      </c>
      <c r="F12" s="107" t="s">
        <v>13</v>
      </c>
      <c r="G12" s="107" t="s">
        <v>0</v>
      </c>
      <c r="H12" s="107" t="s">
        <v>13</v>
      </c>
      <c r="I12" s="114" t="s">
        <v>405</v>
      </c>
      <c r="J12" s="138" t="s">
        <v>395</v>
      </c>
      <c r="K12" s="111">
        <v>200000</v>
      </c>
      <c r="L12" s="123" t="s">
        <v>375</v>
      </c>
    </row>
    <row r="13" spans="1:12" s="4" customFormat="1" ht="20.100000000000001" customHeight="1">
      <c r="A13" s="108">
        <v>9</v>
      </c>
      <c r="B13" s="113">
        <v>45545</v>
      </c>
      <c r="C13" s="107" t="s">
        <v>438</v>
      </c>
      <c r="D13" s="117" t="s">
        <v>379</v>
      </c>
      <c r="E13" s="106" t="s">
        <v>381</v>
      </c>
      <c r="F13" s="107" t="s">
        <v>13</v>
      </c>
      <c r="G13" s="107" t="s">
        <v>0</v>
      </c>
      <c r="H13" s="107" t="s">
        <v>13</v>
      </c>
      <c r="I13" s="114" t="s">
        <v>406</v>
      </c>
      <c r="J13" s="138" t="s">
        <v>395</v>
      </c>
      <c r="K13" s="111">
        <v>20000</v>
      </c>
      <c r="L13" s="123" t="s">
        <v>375</v>
      </c>
    </row>
    <row r="14" spans="1:12" s="4" customFormat="1" ht="20.100000000000001" customHeight="1">
      <c r="A14" s="108">
        <v>10</v>
      </c>
      <c r="B14" s="113">
        <v>45546</v>
      </c>
      <c r="C14" s="107" t="s">
        <v>438</v>
      </c>
      <c r="D14" s="117" t="s">
        <v>379</v>
      </c>
      <c r="E14" s="106" t="s">
        <v>381</v>
      </c>
      <c r="F14" s="107" t="s">
        <v>13</v>
      </c>
      <c r="G14" s="107" t="s">
        <v>0</v>
      </c>
      <c r="H14" s="107" t="s">
        <v>13</v>
      </c>
      <c r="I14" s="114" t="s">
        <v>407</v>
      </c>
      <c r="J14" s="138" t="s">
        <v>395</v>
      </c>
      <c r="K14" s="111">
        <v>1500000</v>
      </c>
      <c r="L14" s="127" t="s">
        <v>375</v>
      </c>
    </row>
    <row r="15" spans="1:12" s="4" customFormat="1" ht="20.100000000000001" customHeight="1">
      <c r="A15" s="108">
        <v>11</v>
      </c>
      <c r="B15" s="113">
        <v>45548</v>
      </c>
      <c r="C15" s="107" t="s">
        <v>438</v>
      </c>
      <c r="D15" s="114" t="s">
        <v>378</v>
      </c>
      <c r="E15" s="106" t="s">
        <v>382</v>
      </c>
      <c r="F15" s="107" t="s">
        <v>13</v>
      </c>
      <c r="G15" s="107" t="s">
        <v>0</v>
      </c>
      <c r="H15" s="107" t="s">
        <v>13</v>
      </c>
      <c r="I15" s="114" t="s">
        <v>408</v>
      </c>
      <c r="J15" s="118" t="s">
        <v>386</v>
      </c>
      <c r="K15" s="111">
        <v>30000</v>
      </c>
      <c r="L15" s="123" t="s">
        <v>374</v>
      </c>
    </row>
    <row r="16" spans="1:12" s="4" customFormat="1" ht="20.100000000000001" customHeight="1">
      <c r="A16" s="108">
        <v>12</v>
      </c>
      <c r="B16" s="113">
        <v>45548</v>
      </c>
      <c r="C16" s="107" t="s">
        <v>438</v>
      </c>
      <c r="D16" s="117" t="s">
        <v>379</v>
      </c>
      <c r="E16" s="106" t="s">
        <v>381</v>
      </c>
      <c r="F16" s="107" t="s">
        <v>13</v>
      </c>
      <c r="G16" s="107" t="s">
        <v>0</v>
      </c>
      <c r="H16" s="107" t="s">
        <v>13</v>
      </c>
      <c r="I16" s="114" t="s">
        <v>409</v>
      </c>
      <c r="J16" s="116" t="s">
        <v>387</v>
      </c>
      <c r="K16" s="111">
        <v>3000000</v>
      </c>
      <c r="L16" s="123" t="s">
        <v>374</v>
      </c>
    </row>
    <row r="17" spans="1:12" s="4" customFormat="1" ht="20.100000000000001" customHeight="1">
      <c r="A17" s="108">
        <v>13</v>
      </c>
      <c r="B17" s="113">
        <v>45554</v>
      </c>
      <c r="C17" s="107" t="s">
        <v>438</v>
      </c>
      <c r="D17" s="114" t="s">
        <v>378</v>
      </c>
      <c r="E17" s="106" t="s">
        <v>382</v>
      </c>
      <c r="F17" s="107" t="s">
        <v>13</v>
      </c>
      <c r="G17" s="107" t="s">
        <v>0</v>
      </c>
      <c r="H17" s="107" t="s">
        <v>13</v>
      </c>
      <c r="I17" s="114" t="s">
        <v>410</v>
      </c>
      <c r="J17" s="115" t="s">
        <v>383</v>
      </c>
      <c r="K17" s="111">
        <v>10000</v>
      </c>
      <c r="L17" s="123" t="s">
        <v>374</v>
      </c>
    </row>
    <row r="18" spans="1:12" s="4" customFormat="1" ht="20.100000000000001" customHeight="1">
      <c r="A18" s="108">
        <v>14</v>
      </c>
      <c r="B18" s="113">
        <v>45554</v>
      </c>
      <c r="C18" s="107" t="s">
        <v>438</v>
      </c>
      <c r="D18" s="114" t="s">
        <v>378</v>
      </c>
      <c r="E18" s="106" t="s">
        <v>382</v>
      </c>
      <c r="F18" s="107" t="s">
        <v>13</v>
      </c>
      <c r="G18" s="107" t="s">
        <v>0</v>
      </c>
      <c r="H18" s="107" t="s">
        <v>13</v>
      </c>
      <c r="I18" s="114" t="s">
        <v>411</v>
      </c>
      <c r="J18" s="116" t="s">
        <v>388</v>
      </c>
      <c r="K18" s="111">
        <v>10000</v>
      </c>
      <c r="L18" s="123" t="s">
        <v>374</v>
      </c>
    </row>
    <row r="19" spans="1:12" s="4" customFormat="1" ht="20.100000000000001" customHeight="1">
      <c r="A19" s="108">
        <v>15</v>
      </c>
      <c r="B19" s="113">
        <v>45555</v>
      </c>
      <c r="C19" s="107" t="s">
        <v>438</v>
      </c>
      <c r="D19" s="114" t="s">
        <v>378</v>
      </c>
      <c r="E19" s="106" t="s">
        <v>382</v>
      </c>
      <c r="F19" s="107" t="s">
        <v>13</v>
      </c>
      <c r="G19" s="107" t="s">
        <v>0</v>
      </c>
      <c r="H19" s="107" t="s">
        <v>13</v>
      </c>
      <c r="I19" s="114" t="s">
        <v>412</v>
      </c>
      <c r="J19" s="116" t="s">
        <v>388</v>
      </c>
      <c r="K19" s="111">
        <v>20000</v>
      </c>
      <c r="L19" s="123" t="s">
        <v>374</v>
      </c>
    </row>
    <row r="20" spans="1:12" s="4" customFormat="1" ht="20.100000000000001" customHeight="1">
      <c r="A20" s="108">
        <v>16</v>
      </c>
      <c r="B20" s="113">
        <v>45555</v>
      </c>
      <c r="C20" s="107" t="s">
        <v>438</v>
      </c>
      <c r="D20" s="117" t="s">
        <v>379</v>
      </c>
      <c r="E20" s="106" t="s">
        <v>382</v>
      </c>
      <c r="F20" s="107" t="s">
        <v>13</v>
      </c>
      <c r="G20" s="107" t="s">
        <v>0</v>
      </c>
      <c r="H20" s="107" t="s">
        <v>13</v>
      </c>
      <c r="I20" s="114" t="s">
        <v>413</v>
      </c>
      <c r="J20" s="138" t="s">
        <v>395</v>
      </c>
      <c r="K20" s="111">
        <v>110000</v>
      </c>
      <c r="L20" s="123" t="s">
        <v>375</v>
      </c>
    </row>
    <row r="21" spans="1:12" s="4" customFormat="1" ht="20.100000000000001" customHeight="1">
      <c r="A21" s="108">
        <v>17</v>
      </c>
      <c r="B21" s="113">
        <v>45556</v>
      </c>
      <c r="C21" s="107" t="s">
        <v>438</v>
      </c>
      <c r="D21" s="114" t="s">
        <v>378</v>
      </c>
      <c r="E21" s="106" t="s">
        <v>381</v>
      </c>
      <c r="F21" s="107" t="s">
        <v>13</v>
      </c>
      <c r="G21" s="107" t="s">
        <v>0</v>
      </c>
      <c r="H21" s="107" t="s">
        <v>13</v>
      </c>
      <c r="I21" s="114" t="s">
        <v>414</v>
      </c>
      <c r="J21" s="138" t="s">
        <v>395</v>
      </c>
      <c r="K21" s="111">
        <v>5000</v>
      </c>
      <c r="L21" s="123" t="s">
        <v>375</v>
      </c>
    </row>
    <row r="22" spans="1:12" s="4" customFormat="1" ht="20.100000000000001" customHeight="1">
      <c r="A22" s="108">
        <v>18</v>
      </c>
      <c r="B22" s="113">
        <v>45560</v>
      </c>
      <c r="C22" s="107" t="s">
        <v>438</v>
      </c>
      <c r="D22" s="114" t="s">
        <v>378</v>
      </c>
      <c r="E22" s="106" t="s">
        <v>381</v>
      </c>
      <c r="F22" s="107" t="s">
        <v>13</v>
      </c>
      <c r="G22" s="107" t="s">
        <v>0</v>
      </c>
      <c r="H22" s="107" t="s">
        <v>13</v>
      </c>
      <c r="I22" s="114" t="s">
        <v>415</v>
      </c>
      <c r="J22" s="116" t="s">
        <v>396</v>
      </c>
      <c r="K22" s="111">
        <v>50000</v>
      </c>
      <c r="L22" s="123" t="s">
        <v>374</v>
      </c>
    </row>
    <row r="23" spans="1:12" s="4" customFormat="1" ht="20.100000000000001" customHeight="1">
      <c r="A23" s="108">
        <v>19</v>
      </c>
      <c r="B23" s="113">
        <v>45560</v>
      </c>
      <c r="C23" s="107" t="s">
        <v>438</v>
      </c>
      <c r="D23" s="117" t="s">
        <v>379</v>
      </c>
      <c r="E23" s="106" t="s">
        <v>381</v>
      </c>
      <c r="F23" s="107" t="s">
        <v>13</v>
      </c>
      <c r="G23" s="107" t="s">
        <v>0</v>
      </c>
      <c r="H23" s="107" t="s">
        <v>13</v>
      </c>
      <c r="I23" s="114" t="s">
        <v>416</v>
      </c>
      <c r="J23" s="115" t="s">
        <v>389</v>
      </c>
      <c r="K23" s="111">
        <v>4500000</v>
      </c>
      <c r="L23" s="123" t="s">
        <v>374</v>
      </c>
    </row>
    <row r="24" spans="1:12" ht="20.100000000000001" customHeight="1">
      <c r="A24" s="108">
        <v>20</v>
      </c>
      <c r="B24" s="113">
        <v>45560</v>
      </c>
      <c r="C24" s="107" t="s">
        <v>438</v>
      </c>
      <c r="D24" s="114" t="s">
        <v>378</v>
      </c>
      <c r="E24" s="106" t="s">
        <v>382</v>
      </c>
      <c r="F24" s="107" t="s">
        <v>13</v>
      </c>
      <c r="G24" s="107" t="s">
        <v>0</v>
      </c>
      <c r="H24" s="107" t="s">
        <v>13</v>
      </c>
      <c r="I24" s="114" t="s">
        <v>417</v>
      </c>
      <c r="J24" s="115" t="s">
        <v>390</v>
      </c>
      <c r="K24" s="111">
        <v>100000</v>
      </c>
      <c r="L24" s="123" t="s">
        <v>374</v>
      </c>
    </row>
    <row r="25" spans="1:12" ht="20.100000000000001" customHeight="1">
      <c r="A25" s="108">
        <v>21</v>
      </c>
      <c r="B25" s="113">
        <v>45560</v>
      </c>
      <c r="C25" s="107" t="s">
        <v>438</v>
      </c>
      <c r="D25" s="114" t="s">
        <v>378</v>
      </c>
      <c r="E25" s="106" t="s">
        <v>382</v>
      </c>
      <c r="F25" s="107" t="s">
        <v>13</v>
      </c>
      <c r="G25" s="107" t="s">
        <v>0</v>
      </c>
      <c r="H25" s="107" t="s">
        <v>13</v>
      </c>
      <c r="I25" s="114" t="s">
        <v>418</v>
      </c>
      <c r="J25" s="115" t="s">
        <v>383</v>
      </c>
      <c r="K25" s="111">
        <v>20000</v>
      </c>
      <c r="L25" s="123" t="s">
        <v>374</v>
      </c>
    </row>
    <row r="26" spans="1:12" ht="20.100000000000001" customHeight="1">
      <c r="A26" s="108">
        <v>22</v>
      </c>
      <c r="B26" s="113">
        <v>45560</v>
      </c>
      <c r="C26" s="107" t="s">
        <v>438</v>
      </c>
      <c r="D26" s="114" t="s">
        <v>378</v>
      </c>
      <c r="E26" s="106" t="s">
        <v>382</v>
      </c>
      <c r="F26" s="107" t="s">
        <v>13</v>
      </c>
      <c r="G26" s="107" t="s">
        <v>0</v>
      </c>
      <c r="H26" s="107" t="s">
        <v>13</v>
      </c>
      <c r="I26" s="114" t="s">
        <v>419</v>
      </c>
      <c r="J26" s="138" t="s">
        <v>395</v>
      </c>
      <c r="K26" s="111">
        <v>100000</v>
      </c>
      <c r="L26" s="123" t="s">
        <v>375</v>
      </c>
    </row>
    <row r="27" spans="1:12" ht="20.100000000000001" customHeight="1">
      <c r="A27" s="108">
        <v>23</v>
      </c>
      <c r="B27" s="113">
        <v>45561</v>
      </c>
      <c r="C27" s="107" t="s">
        <v>438</v>
      </c>
      <c r="D27" s="117" t="s">
        <v>379</v>
      </c>
      <c r="E27" s="106" t="s">
        <v>381</v>
      </c>
      <c r="F27" s="107" t="s">
        <v>13</v>
      </c>
      <c r="G27" s="107" t="s">
        <v>0</v>
      </c>
      <c r="H27" s="107" t="s">
        <v>13</v>
      </c>
      <c r="I27" s="114" t="s">
        <v>420</v>
      </c>
      <c r="J27" s="116" t="s">
        <v>436</v>
      </c>
      <c r="K27" s="111">
        <v>3000000</v>
      </c>
      <c r="L27" s="123" t="s">
        <v>374</v>
      </c>
    </row>
    <row r="28" spans="1:12" ht="20.100000000000001" customHeight="1">
      <c r="A28" s="108">
        <v>24</v>
      </c>
      <c r="B28" s="113">
        <v>45561</v>
      </c>
      <c r="C28" s="107" t="s">
        <v>438</v>
      </c>
      <c r="D28" s="114" t="s">
        <v>380</v>
      </c>
      <c r="E28" s="106" t="s">
        <v>382</v>
      </c>
      <c r="F28" s="107" t="s">
        <v>13</v>
      </c>
      <c r="G28" s="107" t="s">
        <v>0</v>
      </c>
      <c r="H28" s="107" t="s">
        <v>13</v>
      </c>
      <c r="I28" s="114" t="s">
        <v>421</v>
      </c>
      <c r="J28" s="116" t="s">
        <v>442</v>
      </c>
      <c r="K28" s="111">
        <v>35714</v>
      </c>
      <c r="L28" s="123" t="s">
        <v>374</v>
      </c>
    </row>
    <row r="29" spans="1:12" ht="20.100000000000001" customHeight="1">
      <c r="A29" s="108">
        <v>25</v>
      </c>
      <c r="B29" s="113">
        <v>45561</v>
      </c>
      <c r="C29" s="107" t="s">
        <v>438</v>
      </c>
      <c r="D29" s="114" t="s">
        <v>380</v>
      </c>
      <c r="E29" s="106" t="s">
        <v>382</v>
      </c>
      <c r="F29" s="107" t="s">
        <v>13</v>
      </c>
      <c r="G29" s="107" t="s">
        <v>0</v>
      </c>
      <c r="H29" s="107" t="s">
        <v>13</v>
      </c>
      <c r="I29" s="114" t="s">
        <v>422</v>
      </c>
      <c r="J29" s="116" t="s">
        <v>442</v>
      </c>
      <c r="K29" s="111">
        <v>35714</v>
      </c>
      <c r="L29" s="123" t="s">
        <v>374</v>
      </c>
    </row>
    <row r="30" spans="1:12" ht="20.100000000000001" customHeight="1">
      <c r="A30" s="108">
        <v>26</v>
      </c>
      <c r="B30" s="113">
        <v>45561</v>
      </c>
      <c r="C30" s="107" t="s">
        <v>438</v>
      </c>
      <c r="D30" s="114" t="s">
        <v>380</v>
      </c>
      <c r="E30" s="106" t="s">
        <v>382</v>
      </c>
      <c r="F30" s="107" t="s">
        <v>13</v>
      </c>
      <c r="G30" s="107" t="s">
        <v>0</v>
      </c>
      <c r="H30" s="107" t="s">
        <v>13</v>
      </c>
      <c r="I30" s="114" t="s">
        <v>423</v>
      </c>
      <c r="J30" s="116" t="s">
        <v>442</v>
      </c>
      <c r="K30" s="111">
        <v>35718</v>
      </c>
      <c r="L30" s="123" t="s">
        <v>374</v>
      </c>
    </row>
    <row r="31" spans="1:12" ht="20.100000000000001" customHeight="1">
      <c r="A31" s="108">
        <v>27</v>
      </c>
      <c r="B31" s="113">
        <v>45561</v>
      </c>
      <c r="C31" s="107" t="s">
        <v>438</v>
      </c>
      <c r="D31" s="114" t="s">
        <v>380</v>
      </c>
      <c r="E31" s="106" t="s">
        <v>382</v>
      </c>
      <c r="F31" s="107" t="s">
        <v>13</v>
      </c>
      <c r="G31" s="107" t="s">
        <v>0</v>
      </c>
      <c r="H31" s="107" t="s">
        <v>13</v>
      </c>
      <c r="I31" s="114" t="s">
        <v>424</v>
      </c>
      <c r="J31" s="116" t="s">
        <v>442</v>
      </c>
      <c r="K31" s="111">
        <v>35714</v>
      </c>
      <c r="L31" s="123" t="s">
        <v>374</v>
      </c>
    </row>
    <row r="32" spans="1:12" ht="20.100000000000001" customHeight="1">
      <c r="A32" s="108">
        <v>28</v>
      </c>
      <c r="B32" s="113">
        <v>45561</v>
      </c>
      <c r="C32" s="107" t="s">
        <v>438</v>
      </c>
      <c r="D32" s="114" t="s">
        <v>380</v>
      </c>
      <c r="E32" s="106" t="s">
        <v>382</v>
      </c>
      <c r="F32" s="107" t="s">
        <v>13</v>
      </c>
      <c r="G32" s="107" t="s">
        <v>0</v>
      </c>
      <c r="H32" s="107" t="s">
        <v>13</v>
      </c>
      <c r="I32" s="114" t="s">
        <v>425</v>
      </c>
      <c r="J32" s="116" t="s">
        <v>442</v>
      </c>
      <c r="K32" s="111">
        <v>35714</v>
      </c>
      <c r="L32" s="123" t="s">
        <v>374</v>
      </c>
    </row>
    <row r="33" spans="1:12" ht="20.100000000000001" customHeight="1">
      <c r="A33" s="108">
        <v>29</v>
      </c>
      <c r="B33" s="113">
        <v>45561</v>
      </c>
      <c r="C33" s="107" t="s">
        <v>438</v>
      </c>
      <c r="D33" s="114" t="s">
        <v>380</v>
      </c>
      <c r="E33" s="106" t="s">
        <v>382</v>
      </c>
      <c r="F33" s="107" t="s">
        <v>13</v>
      </c>
      <c r="G33" s="107" t="s">
        <v>0</v>
      </c>
      <c r="H33" s="107" t="s">
        <v>13</v>
      </c>
      <c r="I33" s="114" t="s">
        <v>426</v>
      </c>
      <c r="J33" s="116" t="s">
        <v>442</v>
      </c>
      <c r="K33" s="111">
        <v>35714</v>
      </c>
      <c r="L33" s="123" t="s">
        <v>374</v>
      </c>
    </row>
    <row r="34" spans="1:12" ht="20.100000000000001" customHeight="1">
      <c r="A34" s="108">
        <v>30</v>
      </c>
      <c r="B34" s="113">
        <v>45561</v>
      </c>
      <c r="C34" s="107" t="s">
        <v>438</v>
      </c>
      <c r="D34" s="114" t="s">
        <v>380</v>
      </c>
      <c r="E34" s="106" t="s">
        <v>382</v>
      </c>
      <c r="F34" s="107" t="s">
        <v>13</v>
      </c>
      <c r="G34" s="107" t="s">
        <v>0</v>
      </c>
      <c r="H34" s="107" t="s">
        <v>13</v>
      </c>
      <c r="I34" s="114" t="s">
        <v>427</v>
      </c>
      <c r="J34" s="116" t="s">
        <v>442</v>
      </c>
      <c r="K34" s="111">
        <v>35714</v>
      </c>
      <c r="L34" s="123" t="s">
        <v>374</v>
      </c>
    </row>
    <row r="35" spans="1:12" ht="20.100000000000001" customHeight="1">
      <c r="A35" s="108">
        <v>31</v>
      </c>
      <c r="B35" s="113">
        <v>45561</v>
      </c>
      <c r="C35" s="107" t="s">
        <v>438</v>
      </c>
      <c r="D35" s="114" t="s">
        <v>380</v>
      </c>
      <c r="E35" s="106" t="s">
        <v>382</v>
      </c>
      <c r="F35" s="107" t="s">
        <v>13</v>
      </c>
      <c r="G35" s="107" t="s">
        <v>0</v>
      </c>
      <c r="H35" s="107" t="s">
        <v>13</v>
      </c>
      <c r="I35" s="114" t="s">
        <v>428</v>
      </c>
      <c r="J35" s="116" t="s">
        <v>442</v>
      </c>
      <c r="K35" s="111">
        <v>35714</v>
      </c>
      <c r="L35" s="123" t="s">
        <v>374</v>
      </c>
    </row>
    <row r="36" spans="1:12" ht="20.100000000000001" customHeight="1">
      <c r="A36" s="108">
        <v>32</v>
      </c>
      <c r="B36" s="113">
        <v>45561</v>
      </c>
      <c r="C36" s="107" t="s">
        <v>438</v>
      </c>
      <c r="D36" s="114" t="s">
        <v>380</v>
      </c>
      <c r="E36" s="106" t="s">
        <v>381</v>
      </c>
      <c r="F36" s="107" t="s">
        <v>13</v>
      </c>
      <c r="G36" s="107" t="s">
        <v>0</v>
      </c>
      <c r="H36" s="107" t="s">
        <v>13</v>
      </c>
      <c r="I36" s="114" t="s">
        <v>429</v>
      </c>
      <c r="J36" s="116" t="s">
        <v>442</v>
      </c>
      <c r="K36" s="111">
        <v>35714</v>
      </c>
      <c r="L36" s="123" t="s">
        <v>374</v>
      </c>
    </row>
    <row r="37" spans="1:12" ht="20.100000000000001" customHeight="1">
      <c r="A37" s="108">
        <v>33</v>
      </c>
      <c r="B37" s="113">
        <v>45561</v>
      </c>
      <c r="C37" s="107" t="s">
        <v>438</v>
      </c>
      <c r="D37" s="114" t="s">
        <v>380</v>
      </c>
      <c r="E37" s="106" t="s">
        <v>382</v>
      </c>
      <c r="F37" s="107" t="s">
        <v>13</v>
      </c>
      <c r="G37" s="107" t="s">
        <v>0</v>
      </c>
      <c r="H37" s="107" t="s">
        <v>13</v>
      </c>
      <c r="I37" s="114" t="s">
        <v>430</v>
      </c>
      <c r="J37" s="116" t="s">
        <v>442</v>
      </c>
      <c r="K37" s="111">
        <v>35714</v>
      </c>
      <c r="L37" s="123" t="s">
        <v>374</v>
      </c>
    </row>
    <row r="38" spans="1:12" ht="20.100000000000001" customHeight="1">
      <c r="A38" s="108">
        <v>34</v>
      </c>
      <c r="B38" s="113">
        <v>45561</v>
      </c>
      <c r="C38" s="107" t="s">
        <v>438</v>
      </c>
      <c r="D38" s="114" t="s">
        <v>380</v>
      </c>
      <c r="E38" s="106" t="s">
        <v>382</v>
      </c>
      <c r="F38" s="107" t="s">
        <v>13</v>
      </c>
      <c r="G38" s="107" t="s">
        <v>0</v>
      </c>
      <c r="H38" s="107" t="s">
        <v>13</v>
      </c>
      <c r="I38" s="114" t="s">
        <v>410</v>
      </c>
      <c r="J38" s="116" t="s">
        <v>442</v>
      </c>
      <c r="K38" s="111">
        <v>35714</v>
      </c>
      <c r="L38" s="123" t="s">
        <v>374</v>
      </c>
    </row>
    <row r="39" spans="1:12" ht="20.100000000000001" customHeight="1">
      <c r="A39" s="108">
        <v>35</v>
      </c>
      <c r="B39" s="113">
        <v>45561</v>
      </c>
      <c r="C39" s="107" t="s">
        <v>438</v>
      </c>
      <c r="D39" s="114" t="s">
        <v>380</v>
      </c>
      <c r="E39" s="106" t="s">
        <v>382</v>
      </c>
      <c r="F39" s="107" t="s">
        <v>13</v>
      </c>
      <c r="G39" s="107" t="s">
        <v>0</v>
      </c>
      <c r="H39" s="107" t="s">
        <v>13</v>
      </c>
      <c r="I39" s="114" t="s">
        <v>431</v>
      </c>
      <c r="J39" s="116" t="s">
        <v>442</v>
      </c>
      <c r="K39" s="111">
        <v>35714</v>
      </c>
      <c r="L39" s="123" t="s">
        <v>374</v>
      </c>
    </row>
    <row r="40" spans="1:12" ht="20.100000000000001" customHeight="1">
      <c r="A40" s="108">
        <v>36</v>
      </c>
      <c r="B40" s="113">
        <v>45561</v>
      </c>
      <c r="C40" s="107" t="s">
        <v>438</v>
      </c>
      <c r="D40" s="114" t="s">
        <v>380</v>
      </c>
      <c r="E40" s="106" t="s">
        <v>382</v>
      </c>
      <c r="F40" s="107" t="s">
        <v>13</v>
      </c>
      <c r="G40" s="107" t="s">
        <v>0</v>
      </c>
      <c r="H40" s="107" t="s">
        <v>13</v>
      </c>
      <c r="I40" s="114" t="s">
        <v>426</v>
      </c>
      <c r="J40" s="116" t="s">
        <v>442</v>
      </c>
      <c r="K40" s="111">
        <v>35714</v>
      </c>
      <c r="L40" s="123" t="s">
        <v>374</v>
      </c>
    </row>
    <row r="41" spans="1:12" ht="20.100000000000001" customHeight="1">
      <c r="A41" s="108">
        <v>37</v>
      </c>
      <c r="B41" s="113">
        <v>45561</v>
      </c>
      <c r="C41" s="107" t="s">
        <v>438</v>
      </c>
      <c r="D41" s="114" t="s">
        <v>380</v>
      </c>
      <c r="E41" s="106" t="s">
        <v>382</v>
      </c>
      <c r="F41" s="107" t="s">
        <v>13</v>
      </c>
      <c r="G41" s="107" t="s">
        <v>0</v>
      </c>
      <c r="H41" s="107" t="s">
        <v>13</v>
      </c>
      <c r="I41" s="114" t="s">
        <v>432</v>
      </c>
      <c r="J41" s="116" t="s">
        <v>442</v>
      </c>
      <c r="K41" s="111">
        <v>35714</v>
      </c>
      <c r="L41" s="123" t="s">
        <v>374</v>
      </c>
    </row>
    <row r="42" spans="1:12" ht="20.100000000000001" customHeight="1">
      <c r="A42" s="108">
        <v>38</v>
      </c>
      <c r="B42" s="113">
        <v>45564</v>
      </c>
      <c r="C42" s="107" t="s">
        <v>13</v>
      </c>
      <c r="D42" s="114" t="s">
        <v>47</v>
      </c>
      <c r="E42" s="107" t="s">
        <v>13</v>
      </c>
      <c r="F42" s="107" t="s">
        <v>13</v>
      </c>
      <c r="G42" s="107" t="s">
        <v>85</v>
      </c>
      <c r="H42" s="107" t="s">
        <v>13</v>
      </c>
      <c r="I42" s="114" t="s">
        <v>376</v>
      </c>
      <c r="J42" s="116" t="s">
        <v>391</v>
      </c>
      <c r="K42" s="111">
        <v>3397</v>
      </c>
      <c r="L42" s="123" t="s">
        <v>374</v>
      </c>
    </row>
    <row r="43" spans="1:12" ht="20.100000000000001" customHeight="1">
      <c r="A43" s="108">
        <v>39</v>
      </c>
      <c r="B43" s="113">
        <v>45564</v>
      </c>
      <c r="C43" s="107" t="s">
        <v>13</v>
      </c>
      <c r="D43" s="114" t="s">
        <v>47</v>
      </c>
      <c r="E43" s="107" t="s">
        <v>13</v>
      </c>
      <c r="F43" s="107" t="s">
        <v>13</v>
      </c>
      <c r="G43" s="107" t="s">
        <v>85</v>
      </c>
      <c r="H43" s="107" t="s">
        <v>13</v>
      </c>
      <c r="I43" s="114" t="s">
        <v>377</v>
      </c>
      <c r="J43" s="116" t="s">
        <v>392</v>
      </c>
      <c r="K43" s="111">
        <v>1379</v>
      </c>
      <c r="L43" s="123" t="s">
        <v>375</v>
      </c>
    </row>
    <row r="44" spans="1:12" ht="20.100000000000001" customHeight="1">
      <c r="A44" s="108">
        <v>40</v>
      </c>
      <c r="B44" s="113">
        <v>45564</v>
      </c>
      <c r="C44" s="107" t="s">
        <v>13</v>
      </c>
      <c r="D44" s="114" t="s">
        <v>47</v>
      </c>
      <c r="E44" s="107" t="s">
        <v>13</v>
      </c>
      <c r="F44" s="107" t="s">
        <v>13</v>
      </c>
      <c r="G44" s="107" t="s">
        <v>85</v>
      </c>
      <c r="H44" s="107" t="s">
        <v>13</v>
      </c>
      <c r="I44" s="114" t="s">
        <v>376</v>
      </c>
      <c r="J44" s="116" t="s">
        <v>394</v>
      </c>
      <c r="K44" s="111">
        <v>83</v>
      </c>
      <c r="L44" s="123" t="s">
        <v>374</v>
      </c>
    </row>
    <row r="45" spans="1:12" ht="20.100000000000001" customHeight="1">
      <c r="A45" s="108">
        <v>41</v>
      </c>
      <c r="B45" s="113">
        <v>45564</v>
      </c>
      <c r="C45" s="107" t="s">
        <v>13</v>
      </c>
      <c r="D45" s="114" t="s">
        <v>47</v>
      </c>
      <c r="E45" s="107" t="s">
        <v>13</v>
      </c>
      <c r="F45" s="107" t="s">
        <v>13</v>
      </c>
      <c r="G45" s="107" t="s">
        <v>85</v>
      </c>
      <c r="H45" s="107" t="s">
        <v>13</v>
      </c>
      <c r="I45" s="114" t="s">
        <v>376</v>
      </c>
      <c r="J45" s="116" t="s">
        <v>394</v>
      </c>
      <c r="K45" s="111">
        <v>1755</v>
      </c>
      <c r="L45" s="123" t="s">
        <v>374</v>
      </c>
    </row>
    <row r="46" spans="1:12" ht="20.100000000000001" customHeight="1">
      <c r="A46" s="108">
        <v>42</v>
      </c>
      <c r="B46" s="113">
        <v>45564</v>
      </c>
      <c r="C46" s="107" t="s">
        <v>13</v>
      </c>
      <c r="D46" s="114" t="s">
        <v>47</v>
      </c>
      <c r="E46" s="107" t="s">
        <v>13</v>
      </c>
      <c r="F46" s="107" t="s">
        <v>13</v>
      </c>
      <c r="G46" s="107" t="s">
        <v>85</v>
      </c>
      <c r="H46" s="107" t="s">
        <v>13</v>
      </c>
      <c r="I46" s="114" t="s">
        <v>376</v>
      </c>
      <c r="J46" s="116" t="s">
        <v>394</v>
      </c>
      <c r="K46" s="111">
        <v>1537</v>
      </c>
      <c r="L46" s="123" t="s">
        <v>374</v>
      </c>
    </row>
    <row r="47" spans="1:12" ht="20.100000000000001" customHeight="1">
      <c r="A47" s="108">
        <v>43</v>
      </c>
      <c r="B47" s="113">
        <v>45564</v>
      </c>
      <c r="C47" s="107" t="s">
        <v>13</v>
      </c>
      <c r="D47" s="114" t="s">
        <v>47</v>
      </c>
      <c r="E47" s="107" t="s">
        <v>13</v>
      </c>
      <c r="F47" s="107" t="s">
        <v>13</v>
      </c>
      <c r="G47" s="107" t="s">
        <v>85</v>
      </c>
      <c r="H47" s="107" t="s">
        <v>13</v>
      </c>
      <c r="I47" s="114" t="s">
        <v>376</v>
      </c>
      <c r="J47" s="116" t="s">
        <v>394</v>
      </c>
      <c r="K47" s="111">
        <v>1237</v>
      </c>
      <c r="L47" s="123" t="s">
        <v>374</v>
      </c>
    </row>
    <row r="48" spans="1:12" ht="20.100000000000001" customHeight="1">
      <c r="A48" s="108">
        <v>44</v>
      </c>
      <c r="B48" s="113">
        <v>45564</v>
      </c>
      <c r="C48" s="107" t="s">
        <v>13</v>
      </c>
      <c r="D48" s="114" t="s">
        <v>47</v>
      </c>
      <c r="E48" s="107" t="s">
        <v>13</v>
      </c>
      <c r="F48" s="107" t="s">
        <v>13</v>
      </c>
      <c r="G48" s="107" t="s">
        <v>85</v>
      </c>
      <c r="H48" s="107" t="s">
        <v>13</v>
      </c>
      <c r="I48" s="114" t="s">
        <v>376</v>
      </c>
      <c r="J48" s="116" t="s">
        <v>394</v>
      </c>
      <c r="K48" s="111">
        <v>4451</v>
      </c>
      <c r="L48" s="123" t="s">
        <v>374</v>
      </c>
    </row>
    <row r="49" spans="1:12" ht="20.100000000000001" customHeight="1">
      <c r="A49" s="108">
        <v>45</v>
      </c>
      <c r="B49" s="113">
        <v>45564</v>
      </c>
      <c r="C49" s="107" t="s">
        <v>13</v>
      </c>
      <c r="D49" s="114" t="s">
        <v>47</v>
      </c>
      <c r="E49" s="107" t="s">
        <v>13</v>
      </c>
      <c r="F49" s="107" t="s">
        <v>13</v>
      </c>
      <c r="G49" s="107" t="s">
        <v>85</v>
      </c>
      <c r="H49" s="107" t="s">
        <v>13</v>
      </c>
      <c r="I49" s="114" t="s">
        <v>376</v>
      </c>
      <c r="J49" s="116" t="s">
        <v>394</v>
      </c>
      <c r="K49" s="111">
        <v>1101</v>
      </c>
      <c r="L49" s="123" t="s">
        <v>374</v>
      </c>
    </row>
    <row r="50" spans="1:12" ht="20.100000000000001" customHeight="1">
      <c r="A50" s="108">
        <v>46</v>
      </c>
      <c r="B50" s="113">
        <v>45564</v>
      </c>
      <c r="C50" s="107" t="s">
        <v>13</v>
      </c>
      <c r="D50" s="114" t="s">
        <v>47</v>
      </c>
      <c r="E50" s="107" t="s">
        <v>13</v>
      </c>
      <c r="F50" s="107" t="s">
        <v>13</v>
      </c>
      <c r="G50" s="107" t="s">
        <v>85</v>
      </c>
      <c r="H50" s="107" t="s">
        <v>13</v>
      </c>
      <c r="I50" s="114" t="s">
        <v>376</v>
      </c>
      <c r="J50" s="116" t="s">
        <v>394</v>
      </c>
      <c r="K50" s="111">
        <v>793</v>
      </c>
      <c r="L50" s="123" t="s">
        <v>374</v>
      </c>
    </row>
    <row r="51" spans="1:12" ht="20.100000000000001" customHeight="1">
      <c r="A51" s="108">
        <v>47</v>
      </c>
      <c r="B51" s="113">
        <v>45565</v>
      </c>
      <c r="C51" s="107" t="s">
        <v>439</v>
      </c>
      <c r="D51" s="114" t="s">
        <v>378</v>
      </c>
      <c r="E51" s="106" t="s">
        <v>382</v>
      </c>
      <c r="F51" s="107" t="s">
        <v>13</v>
      </c>
      <c r="G51" s="107" t="s">
        <v>0</v>
      </c>
      <c r="H51" s="107" t="s">
        <v>13</v>
      </c>
      <c r="I51" s="114" t="s">
        <v>433</v>
      </c>
      <c r="J51" s="115" t="s">
        <v>383</v>
      </c>
      <c r="K51" s="111">
        <v>10000</v>
      </c>
      <c r="L51" s="123" t="s">
        <v>374</v>
      </c>
    </row>
    <row r="52" spans="1:12" ht="20.100000000000001" customHeight="1">
      <c r="A52" s="108">
        <v>48</v>
      </c>
      <c r="B52" s="113">
        <v>45565</v>
      </c>
      <c r="C52" s="107" t="s">
        <v>440</v>
      </c>
      <c r="D52" s="117" t="s">
        <v>379</v>
      </c>
      <c r="E52" s="106" t="s">
        <v>381</v>
      </c>
      <c r="F52" s="107" t="s">
        <v>13</v>
      </c>
      <c r="G52" s="107" t="s">
        <v>0</v>
      </c>
      <c r="H52" s="107" t="s">
        <v>13</v>
      </c>
      <c r="I52" s="114" t="s">
        <v>434</v>
      </c>
      <c r="J52" s="118" t="s">
        <v>393</v>
      </c>
      <c r="K52" s="111">
        <v>61550</v>
      </c>
      <c r="L52" s="126" t="s">
        <v>375</v>
      </c>
    </row>
    <row r="53" spans="1:12" ht="20.100000000000001" customHeight="1" thickBot="1">
      <c r="A53" s="134">
        <v>49</v>
      </c>
      <c r="B53" s="135">
        <v>45565</v>
      </c>
      <c r="C53" s="136" t="s">
        <v>437</v>
      </c>
      <c r="D53" s="120" t="s">
        <v>378</v>
      </c>
      <c r="E53" s="137" t="s">
        <v>382</v>
      </c>
      <c r="F53" s="136" t="s">
        <v>13</v>
      </c>
      <c r="G53" s="136" t="s">
        <v>0</v>
      </c>
      <c r="H53" s="136" t="s">
        <v>13</v>
      </c>
      <c r="I53" s="120" t="s">
        <v>435</v>
      </c>
      <c r="J53" s="125" t="s">
        <v>383</v>
      </c>
      <c r="K53" s="128">
        <v>10000</v>
      </c>
      <c r="L53" s="124" t="s">
        <v>374</v>
      </c>
    </row>
    <row r="54" spans="1:12" ht="20.100000000000001" customHeight="1" thickBot="1">
      <c r="A54" s="139" t="s">
        <v>12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10">
        <f>SUM(K5:K53)</f>
        <v>28832513</v>
      </c>
      <c r="L54" s="109"/>
    </row>
    <row r="1048502" spans="12:12">
      <c r="L1048502" s="23"/>
    </row>
  </sheetData>
  <sortState ref="B5:L21">
    <sortCondition ref="B4:B21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54:J5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zoomScaleNormal="100" zoomScaleSheetLayoutView="100" workbookViewId="0">
      <pane ySplit="2" topLeftCell="A33" activePane="bottomLeft" state="frozenSplit"/>
      <selection activeCell="E8" sqref="E8"/>
      <selection pane="bottomLeft" activeCell="C51" sqref="C51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8" bestFit="1" customWidth="1"/>
    <col min="7" max="7" width="14.625" style="8" bestFit="1" customWidth="1"/>
    <col min="8" max="8" width="12.25" style="6" bestFit="1" customWidth="1"/>
    <col min="9" max="16384" width="9" style="33"/>
  </cols>
  <sheetData>
    <row r="1" spans="1:8" ht="26.25" customHeight="1" thickBot="1">
      <c r="A1" s="144" t="s">
        <v>37</v>
      </c>
      <c r="B1" s="144"/>
      <c r="C1" s="144"/>
      <c r="D1" s="144"/>
      <c r="E1" s="144"/>
      <c r="F1" s="144"/>
      <c r="G1" s="144"/>
      <c r="H1" s="144"/>
    </row>
    <row r="2" spans="1:8" s="34" customFormat="1" ht="27.75" thickBot="1">
      <c r="A2" s="41" t="s">
        <v>3</v>
      </c>
      <c r="B2" s="42" t="s">
        <v>29</v>
      </c>
      <c r="C2" s="43" t="s">
        <v>23</v>
      </c>
      <c r="D2" s="43" t="s">
        <v>36</v>
      </c>
      <c r="E2" s="43" t="s">
        <v>25</v>
      </c>
      <c r="F2" s="44" t="s">
        <v>58</v>
      </c>
      <c r="G2" s="45" t="s">
        <v>30</v>
      </c>
      <c r="H2" s="46" t="s">
        <v>31</v>
      </c>
    </row>
    <row r="3" spans="1:8" s="34" customFormat="1" ht="20.100000000000001" customHeight="1">
      <c r="A3" s="50">
        <v>1</v>
      </c>
      <c r="B3" s="51">
        <v>45536</v>
      </c>
      <c r="C3" s="52" t="s">
        <v>137</v>
      </c>
      <c r="D3" s="53" t="s">
        <v>122</v>
      </c>
      <c r="E3" s="53" t="s">
        <v>13</v>
      </c>
      <c r="F3" s="54">
        <v>164000</v>
      </c>
      <c r="G3" s="55" t="s">
        <v>123</v>
      </c>
      <c r="H3" s="70" t="s">
        <v>135</v>
      </c>
    </row>
    <row r="4" spans="1:8" s="34" customFormat="1" ht="27">
      <c r="A4" s="56">
        <v>2</v>
      </c>
      <c r="B4" s="10">
        <v>45537</v>
      </c>
      <c r="C4" s="24" t="s">
        <v>87</v>
      </c>
      <c r="D4" s="9" t="s">
        <v>88</v>
      </c>
      <c r="E4" s="9" t="s">
        <v>13</v>
      </c>
      <c r="F4" s="37">
        <v>300000</v>
      </c>
      <c r="G4" s="5" t="s">
        <v>89</v>
      </c>
      <c r="H4" s="32" t="s">
        <v>136</v>
      </c>
    </row>
    <row r="5" spans="1:8" s="34" customFormat="1" ht="20.100000000000001" customHeight="1">
      <c r="A5" s="56">
        <v>3</v>
      </c>
      <c r="B5" s="10">
        <v>45537</v>
      </c>
      <c r="C5" s="24" t="s">
        <v>151</v>
      </c>
      <c r="D5" s="9" t="s">
        <v>94</v>
      </c>
      <c r="E5" s="9" t="s">
        <v>13</v>
      </c>
      <c r="F5" s="37">
        <v>457540</v>
      </c>
      <c r="G5" s="5" t="s">
        <v>152</v>
      </c>
      <c r="H5" s="32" t="s">
        <v>359</v>
      </c>
    </row>
    <row r="6" spans="1:8" s="34" customFormat="1" ht="20.100000000000001" customHeight="1">
      <c r="A6" s="56">
        <v>4</v>
      </c>
      <c r="B6" s="10">
        <v>45539</v>
      </c>
      <c r="C6" s="24" t="s">
        <v>90</v>
      </c>
      <c r="D6" s="9" t="s">
        <v>91</v>
      </c>
      <c r="E6" s="9" t="s">
        <v>13</v>
      </c>
      <c r="F6" s="37">
        <v>80820</v>
      </c>
      <c r="G6" s="5" t="s">
        <v>92</v>
      </c>
      <c r="H6" s="31" t="s">
        <v>99</v>
      </c>
    </row>
    <row r="7" spans="1:8" s="34" customFormat="1" ht="20.100000000000001" customHeight="1">
      <c r="A7" s="56">
        <v>5</v>
      </c>
      <c r="B7" s="10">
        <v>45539</v>
      </c>
      <c r="C7" s="24" t="s">
        <v>124</v>
      </c>
      <c r="D7" s="9" t="s">
        <v>94</v>
      </c>
      <c r="E7" s="9" t="s">
        <v>13</v>
      </c>
      <c r="F7" s="37">
        <v>719000</v>
      </c>
      <c r="G7" s="5" t="s">
        <v>125</v>
      </c>
      <c r="H7" s="31" t="s">
        <v>360</v>
      </c>
    </row>
    <row r="8" spans="1:8" s="34" customFormat="1" ht="20.100000000000001" customHeight="1">
      <c r="A8" s="56">
        <v>6</v>
      </c>
      <c r="B8" s="10">
        <v>45539</v>
      </c>
      <c r="C8" s="24" t="s">
        <v>162</v>
      </c>
      <c r="D8" s="9" t="s">
        <v>163</v>
      </c>
      <c r="E8" s="9" t="s">
        <v>115</v>
      </c>
      <c r="F8" s="37">
        <v>1520000</v>
      </c>
      <c r="G8" s="5" t="s">
        <v>164</v>
      </c>
      <c r="H8" s="32" t="s">
        <v>373</v>
      </c>
    </row>
    <row r="9" spans="1:8" s="34" customFormat="1" ht="20.100000000000001" customHeight="1">
      <c r="A9" s="56">
        <v>7</v>
      </c>
      <c r="B9" s="10">
        <v>45539</v>
      </c>
      <c r="C9" s="24" t="s">
        <v>153</v>
      </c>
      <c r="D9" s="9" t="s">
        <v>63</v>
      </c>
      <c r="E9" s="9" t="s">
        <v>13</v>
      </c>
      <c r="F9" s="37">
        <v>2000000</v>
      </c>
      <c r="G9" s="5" t="s">
        <v>154</v>
      </c>
      <c r="H9" s="32" t="s">
        <v>360</v>
      </c>
    </row>
    <row r="10" spans="1:8" s="34" customFormat="1" ht="20.100000000000001" customHeight="1">
      <c r="A10" s="56">
        <v>8</v>
      </c>
      <c r="B10" s="10">
        <v>45539</v>
      </c>
      <c r="C10" s="24" t="s">
        <v>155</v>
      </c>
      <c r="D10" s="9" t="s">
        <v>94</v>
      </c>
      <c r="E10" s="9" t="s">
        <v>13</v>
      </c>
      <c r="F10" s="37">
        <v>2000000</v>
      </c>
      <c r="G10" s="5" t="s">
        <v>156</v>
      </c>
      <c r="H10" s="31" t="s">
        <v>359</v>
      </c>
    </row>
    <row r="11" spans="1:8" s="34" customFormat="1" ht="20.100000000000001" customHeight="1">
      <c r="A11" s="56">
        <v>9</v>
      </c>
      <c r="B11" s="10">
        <v>45540</v>
      </c>
      <c r="C11" s="24" t="s">
        <v>191</v>
      </c>
      <c r="D11" s="9" t="s">
        <v>64</v>
      </c>
      <c r="E11" s="9" t="s">
        <v>13</v>
      </c>
      <c r="F11" s="37">
        <v>300000</v>
      </c>
      <c r="G11" s="5" t="s">
        <v>194</v>
      </c>
      <c r="H11" s="31" t="s">
        <v>361</v>
      </c>
    </row>
    <row r="12" spans="1:8" s="34" customFormat="1" ht="20.100000000000001" customHeight="1">
      <c r="A12" s="56">
        <v>10</v>
      </c>
      <c r="B12" s="10">
        <v>45540</v>
      </c>
      <c r="C12" s="24" t="s">
        <v>192</v>
      </c>
      <c r="D12" s="9" t="s">
        <v>57</v>
      </c>
      <c r="E12" s="9" t="s">
        <v>13</v>
      </c>
      <c r="F12" s="37">
        <v>3810720</v>
      </c>
      <c r="G12" s="5" t="s">
        <v>188</v>
      </c>
      <c r="H12" s="32" t="s">
        <v>360</v>
      </c>
    </row>
    <row r="13" spans="1:8" s="34" customFormat="1" ht="20.100000000000001" customHeight="1">
      <c r="A13" s="56">
        <v>11</v>
      </c>
      <c r="B13" s="10">
        <v>45540</v>
      </c>
      <c r="C13" s="24" t="s">
        <v>126</v>
      </c>
      <c r="D13" s="9" t="s">
        <v>94</v>
      </c>
      <c r="E13" s="9" t="s">
        <v>13</v>
      </c>
      <c r="F13" s="37">
        <v>177810</v>
      </c>
      <c r="G13" s="5" t="s">
        <v>127</v>
      </c>
      <c r="H13" s="32" t="s">
        <v>359</v>
      </c>
    </row>
    <row r="14" spans="1:8" s="34" customFormat="1" ht="20.100000000000001" customHeight="1">
      <c r="A14" s="56">
        <v>12</v>
      </c>
      <c r="B14" s="10">
        <v>45540</v>
      </c>
      <c r="C14" s="24" t="s">
        <v>165</v>
      </c>
      <c r="D14" s="9" t="s">
        <v>163</v>
      </c>
      <c r="E14" s="9" t="s">
        <v>115</v>
      </c>
      <c r="F14" s="37">
        <v>900000</v>
      </c>
      <c r="G14" s="5" t="s">
        <v>166</v>
      </c>
      <c r="H14" s="32" t="s">
        <v>366</v>
      </c>
    </row>
    <row r="15" spans="1:8" s="34" customFormat="1" ht="20.100000000000001" customHeight="1">
      <c r="A15" s="56">
        <v>13</v>
      </c>
      <c r="B15" s="10">
        <v>45540</v>
      </c>
      <c r="C15" s="24" t="s">
        <v>167</v>
      </c>
      <c r="D15" s="9" t="s">
        <v>163</v>
      </c>
      <c r="E15" s="9" t="s">
        <v>115</v>
      </c>
      <c r="F15" s="37">
        <v>430000</v>
      </c>
      <c r="G15" s="5" t="s">
        <v>168</v>
      </c>
      <c r="H15" s="32" t="s">
        <v>368</v>
      </c>
    </row>
    <row r="16" spans="1:8" s="34" customFormat="1" ht="20.100000000000001" customHeight="1">
      <c r="A16" s="56">
        <v>14</v>
      </c>
      <c r="B16" s="10">
        <v>45541</v>
      </c>
      <c r="C16" s="24" t="s">
        <v>93</v>
      </c>
      <c r="D16" s="9" t="s">
        <v>94</v>
      </c>
      <c r="E16" s="9" t="s">
        <v>13</v>
      </c>
      <c r="F16" s="37">
        <v>1000000</v>
      </c>
      <c r="G16" s="5" t="s">
        <v>95</v>
      </c>
      <c r="H16" s="31" t="s">
        <v>360</v>
      </c>
    </row>
    <row r="17" spans="1:8" s="34" customFormat="1" ht="20.100000000000001" customHeight="1">
      <c r="A17" s="56">
        <v>15</v>
      </c>
      <c r="B17" s="10">
        <v>45541</v>
      </c>
      <c r="C17" s="24" t="s">
        <v>96</v>
      </c>
      <c r="D17" s="9" t="s">
        <v>55</v>
      </c>
      <c r="E17" s="9" t="s">
        <v>13</v>
      </c>
      <c r="F17" s="37">
        <v>400230</v>
      </c>
      <c r="G17" s="5" t="s">
        <v>97</v>
      </c>
      <c r="H17" s="31" t="s">
        <v>98</v>
      </c>
    </row>
    <row r="18" spans="1:8" s="34" customFormat="1" ht="20.100000000000001" customHeight="1">
      <c r="A18" s="56">
        <v>16</v>
      </c>
      <c r="B18" s="10">
        <v>45542</v>
      </c>
      <c r="C18" s="24" t="s">
        <v>137</v>
      </c>
      <c r="D18" s="9" t="s">
        <v>122</v>
      </c>
      <c r="E18" s="9" t="s">
        <v>13</v>
      </c>
      <c r="F18" s="37">
        <v>365600</v>
      </c>
      <c r="G18" s="5" t="s">
        <v>128</v>
      </c>
      <c r="H18" s="32" t="s">
        <v>135</v>
      </c>
    </row>
    <row r="19" spans="1:8" s="34" customFormat="1" ht="20.100000000000001" customHeight="1">
      <c r="A19" s="56">
        <v>17</v>
      </c>
      <c r="B19" s="10">
        <v>45543</v>
      </c>
      <c r="C19" s="24" t="s">
        <v>155</v>
      </c>
      <c r="D19" s="9" t="s">
        <v>94</v>
      </c>
      <c r="E19" s="9" t="s">
        <v>13</v>
      </c>
      <c r="F19" s="37">
        <v>139600</v>
      </c>
      <c r="G19" s="5" t="s">
        <v>157</v>
      </c>
      <c r="H19" s="32" t="s">
        <v>360</v>
      </c>
    </row>
    <row r="20" spans="1:8" s="34" customFormat="1" ht="20.100000000000001" customHeight="1">
      <c r="A20" s="56">
        <v>18</v>
      </c>
      <c r="B20" s="10">
        <v>45544</v>
      </c>
      <c r="C20" s="24" t="s">
        <v>129</v>
      </c>
      <c r="D20" s="9" t="s">
        <v>94</v>
      </c>
      <c r="E20" s="9" t="s">
        <v>13</v>
      </c>
      <c r="F20" s="37">
        <v>880000</v>
      </c>
      <c r="G20" s="5" t="s">
        <v>130</v>
      </c>
      <c r="H20" s="32" t="s">
        <v>360</v>
      </c>
    </row>
    <row r="21" spans="1:8" s="34" customFormat="1" ht="67.5">
      <c r="A21" s="56">
        <v>19</v>
      </c>
      <c r="B21" s="10">
        <v>45544</v>
      </c>
      <c r="C21" s="24" t="s">
        <v>100</v>
      </c>
      <c r="D21" s="9" t="s">
        <v>55</v>
      </c>
      <c r="E21" s="9" t="s">
        <v>48</v>
      </c>
      <c r="F21" s="37">
        <v>2650000</v>
      </c>
      <c r="G21" s="5" t="s">
        <v>65</v>
      </c>
      <c r="H21" s="32" t="s">
        <v>369</v>
      </c>
    </row>
    <row r="22" spans="1:8" s="34" customFormat="1" ht="108">
      <c r="A22" s="56">
        <v>20</v>
      </c>
      <c r="B22" s="10">
        <v>45545</v>
      </c>
      <c r="C22" s="38" t="s">
        <v>354</v>
      </c>
      <c r="D22" s="9" t="s">
        <v>49</v>
      </c>
      <c r="E22" s="9" t="s">
        <v>48</v>
      </c>
      <c r="F22" s="37">
        <v>10470000</v>
      </c>
      <c r="G22" s="5" t="s">
        <v>193</v>
      </c>
      <c r="H22" s="39" t="s">
        <v>370</v>
      </c>
    </row>
    <row r="23" spans="1:8" s="34" customFormat="1" ht="20.100000000000001" customHeight="1">
      <c r="A23" s="56">
        <v>21</v>
      </c>
      <c r="B23" s="10">
        <v>45545</v>
      </c>
      <c r="C23" s="24" t="s">
        <v>132</v>
      </c>
      <c r="D23" s="9" t="s">
        <v>62</v>
      </c>
      <c r="E23" s="9" t="s">
        <v>13</v>
      </c>
      <c r="F23" s="37">
        <v>495000</v>
      </c>
      <c r="G23" s="5" t="s">
        <v>131</v>
      </c>
      <c r="H23" s="32" t="s">
        <v>371</v>
      </c>
    </row>
    <row r="24" spans="1:8" s="34" customFormat="1" ht="20.100000000000001" customHeight="1">
      <c r="A24" s="56">
        <v>22</v>
      </c>
      <c r="B24" s="10">
        <v>45545</v>
      </c>
      <c r="C24" s="24" t="s">
        <v>133</v>
      </c>
      <c r="D24" s="9" t="s">
        <v>94</v>
      </c>
      <c r="E24" s="9" t="s">
        <v>13</v>
      </c>
      <c r="F24" s="37">
        <v>86200</v>
      </c>
      <c r="G24" s="5" t="s">
        <v>134</v>
      </c>
      <c r="H24" s="32" t="s">
        <v>360</v>
      </c>
    </row>
    <row r="25" spans="1:8" s="34" customFormat="1" ht="20.100000000000001" customHeight="1">
      <c r="A25" s="56"/>
      <c r="B25" s="10">
        <v>45545</v>
      </c>
      <c r="C25" s="24" t="s">
        <v>196</v>
      </c>
      <c r="D25" s="9" t="s">
        <v>172</v>
      </c>
      <c r="E25" s="9" t="s">
        <v>115</v>
      </c>
      <c r="F25" s="37">
        <v>198200</v>
      </c>
      <c r="G25" s="5" t="s">
        <v>197</v>
      </c>
      <c r="H25" s="32" t="s">
        <v>362</v>
      </c>
    </row>
    <row r="26" spans="1:8" s="34" customFormat="1" ht="20.100000000000001" customHeight="1">
      <c r="A26" s="56">
        <v>23</v>
      </c>
      <c r="B26" s="10">
        <v>45545</v>
      </c>
      <c r="C26" s="24" t="s">
        <v>169</v>
      </c>
      <c r="D26" s="9" t="s">
        <v>163</v>
      </c>
      <c r="E26" s="9" t="s">
        <v>115</v>
      </c>
      <c r="F26" s="37">
        <v>649000</v>
      </c>
      <c r="G26" s="5" t="s">
        <v>170</v>
      </c>
      <c r="H26" s="32" t="s">
        <v>372</v>
      </c>
    </row>
    <row r="27" spans="1:8" s="34" customFormat="1" ht="20.100000000000001" customHeight="1">
      <c r="A27" s="56">
        <v>24</v>
      </c>
      <c r="B27" s="10">
        <v>45545</v>
      </c>
      <c r="C27" s="24" t="s">
        <v>101</v>
      </c>
      <c r="D27" s="9" t="s">
        <v>102</v>
      </c>
      <c r="E27" s="9" t="s">
        <v>13</v>
      </c>
      <c r="F27" s="37">
        <v>2000000</v>
      </c>
      <c r="G27" s="5" t="s">
        <v>154</v>
      </c>
      <c r="H27" s="32" t="s">
        <v>363</v>
      </c>
    </row>
    <row r="28" spans="1:8" s="34" customFormat="1" ht="20.100000000000001" customHeight="1">
      <c r="A28" s="56">
        <v>25</v>
      </c>
      <c r="B28" s="10">
        <v>45545</v>
      </c>
      <c r="C28" s="24" t="s">
        <v>158</v>
      </c>
      <c r="D28" s="9" t="s">
        <v>57</v>
      </c>
      <c r="E28" s="9" t="s">
        <v>13</v>
      </c>
      <c r="F28" s="37">
        <v>4752000</v>
      </c>
      <c r="G28" s="5" t="s">
        <v>159</v>
      </c>
      <c r="H28" s="32" t="s">
        <v>363</v>
      </c>
    </row>
    <row r="29" spans="1:8" s="34" customFormat="1" ht="27">
      <c r="A29" s="56">
        <v>26</v>
      </c>
      <c r="B29" s="10">
        <v>45546</v>
      </c>
      <c r="C29" s="24" t="s">
        <v>103</v>
      </c>
      <c r="D29" s="9" t="s">
        <v>102</v>
      </c>
      <c r="E29" s="9" t="s">
        <v>13</v>
      </c>
      <c r="F29" s="37">
        <v>3998300</v>
      </c>
      <c r="G29" s="5" t="s">
        <v>104</v>
      </c>
      <c r="H29" s="31" t="s">
        <v>360</v>
      </c>
    </row>
    <row r="30" spans="1:8" s="34" customFormat="1" ht="20.100000000000001" customHeight="1">
      <c r="A30" s="56">
        <v>27</v>
      </c>
      <c r="B30" s="10">
        <v>45546</v>
      </c>
      <c r="C30" s="40" t="s">
        <v>105</v>
      </c>
      <c r="D30" s="9" t="s">
        <v>94</v>
      </c>
      <c r="E30" s="9" t="s">
        <v>13</v>
      </c>
      <c r="F30" s="37">
        <v>79500</v>
      </c>
      <c r="G30" s="5" t="s">
        <v>106</v>
      </c>
      <c r="H30" s="31" t="s">
        <v>360</v>
      </c>
    </row>
    <row r="31" spans="1:8" s="34" customFormat="1" ht="20.100000000000001" customHeight="1">
      <c r="A31" s="56">
        <v>28</v>
      </c>
      <c r="B31" s="10">
        <v>45548</v>
      </c>
      <c r="C31" s="40" t="s">
        <v>171</v>
      </c>
      <c r="D31" s="9" t="s">
        <v>172</v>
      </c>
      <c r="E31" s="9" t="s">
        <v>115</v>
      </c>
      <c r="F31" s="37">
        <v>1320</v>
      </c>
      <c r="G31" s="5" t="s">
        <v>173</v>
      </c>
      <c r="H31" s="31" t="s">
        <v>359</v>
      </c>
    </row>
    <row r="32" spans="1:8" s="34" customFormat="1" ht="20.100000000000001" customHeight="1">
      <c r="A32" s="56">
        <v>29</v>
      </c>
      <c r="B32" s="10">
        <v>45548</v>
      </c>
      <c r="C32" s="40" t="s">
        <v>107</v>
      </c>
      <c r="D32" s="9" t="s">
        <v>94</v>
      </c>
      <c r="E32" s="9" t="s">
        <v>13</v>
      </c>
      <c r="F32" s="37">
        <v>110000</v>
      </c>
      <c r="G32" s="5" t="s">
        <v>108</v>
      </c>
      <c r="H32" s="32" t="s">
        <v>360</v>
      </c>
    </row>
    <row r="33" spans="1:8" s="34" customFormat="1" ht="20.100000000000001" customHeight="1">
      <c r="A33" s="56">
        <v>30</v>
      </c>
      <c r="B33" s="10">
        <v>45548</v>
      </c>
      <c r="C33" s="24" t="s">
        <v>195</v>
      </c>
      <c r="D33" s="9" t="s">
        <v>94</v>
      </c>
      <c r="E33" s="9" t="s">
        <v>13</v>
      </c>
      <c r="F33" s="37">
        <v>990000</v>
      </c>
      <c r="G33" s="5" t="s">
        <v>109</v>
      </c>
      <c r="H33" s="31" t="s">
        <v>359</v>
      </c>
    </row>
    <row r="34" spans="1:8" s="34" customFormat="1" ht="20.100000000000001" customHeight="1">
      <c r="A34" s="56">
        <v>31</v>
      </c>
      <c r="B34" s="10">
        <v>45556</v>
      </c>
      <c r="C34" s="24" t="s">
        <v>137</v>
      </c>
      <c r="D34" s="9" t="s">
        <v>122</v>
      </c>
      <c r="E34" s="9" t="s">
        <v>13</v>
      </c>
      <c r="F34" s="37">
        <v>480000</v>
      </c>
      <c r="G34" s="5" t="s">
        <v>138</v>
      </c>
      <c r="H34" s="32" t="s">
        <v>135</v>
      </c>
    </row>
    <row r="35" spans="1:8" s="34" customFormat="1" ht="20.100000000000001" customHeight="1">
      <c r="A35" s="56">
        <v>32</v>
      </c>
      <c r="B35" s="10">
        <v>45557</v>
      </c>
      <c r="C35" s="24" t="s">
        <v>178</v>
      </c>
      <c r="D35" s="9" t="s">
        <v>179</v>
      </c>
      <c r="E35" s="9"/>
      <c r="F35" s="37">
        <v>326910</v>
      </c>
      <c r="G35" s="5" t="s">
        <v>180</v>
      </c>
      <c r="H35" s="31" t="s">
        <v>135</v>
      </c>
    </row>
    <row r="36" spans="1:8" s="34" customFormat="1" ht="20.100000000000001" customHeight="1">
      <c r="A36" s="56">
        <v>33</v>
      </c>
      <c r="B36" s="10">
        <v>45558</v>
      </c>
      <c r="C36" s="24" t="s">
        <v>116</v>
      </c>
      <c r="D36" s="9" t="s">
        <v>94</v>
      </c>
      <c r="E36" s="9" t="s">
        <v>13</v>
      </c>
      <c r="F36" s="37">
        <v>600000</v>
      </c>
      <c r="G36" s="5" t="s">
        <v>117</v>
      </c>
      <c r="H36" s="32" t="s">
        <v>364</v>
      </c>
    </row>
    <row r="37" spans="1:8" s="34" customFormat="1" ht="20.100000000000001" customHeight="1">
      <c r="A37" s="56">
        <v>34</v>
      </c>
      <c r="B37" s="10">
        <v>45560</v>
      </c>
      <c r="C37" s="24" t="s">
        <v>174</v>
      </c>
      <c r="D37" s="9" t="s">
        <v>172</v>
      </c>
      <c r="E37" s="9" t="s">
        <v>115</v>
      </c>
      <c r="F37" s="37">
        <v>38820</v>
      </c>
      <c r="G37" s="5" t="s">
        <v>175</v>
      </c>
      <c r="H37" s="31" t="s">
        <v>359</v>
      </c>
    </row>
    <row r="38" spans="1:8" s="34" customFormat="1" ht="20.100000000000001" customHeight="1">
      <c r="A38" s="56">
        <v>35</v>
      </c>
      <c r="B38" s="10">
        <v>45560</v>
      </c>
      <c r="C38" s="24" t="s">
        <v>181</v>
      </c>
      <c r="D38" s="9" t="s">
        <v>182</v>
      </c>
      <c r="E38" s="9"/>
      <c r="F38" s="37">
        <v>1100000</v>
      </c>
      <c r="G38" s="5" t="s">
        <v>183</v>
      </c>
      <c r="H38" s="31" t="s">
        <v>135</v>
      </c>
    </row>
    <row r="39" spans="1:8" s="34" customFormat="1" ht="20.100000000000001" customHeight="1">
      <c r="A39" s="56">
        <v>36</v>
      </c>
      <c r="B39" s="10">
        <v>45560</v>
      </c>
      <c r="C39" s="24" t="s">
        <v>184</v>
      </c>
      <c r="D39" s="9" t="s">
        <v>172</v>
      </c>
      <c r="E39" s="9"/>
      <c r="F39" s="37">
        <v>100000</v>
      </c>
      <c r="G39" s="5" t="s">
        <v>185</v>
      </c>
      <c r="H39" s="31" t="s">
        <v>360</v>
      </c>
    </row>
    <row r="40" spans="1:8" s="34" customFormat="1" ht="20.100000000000001" customHeight="1">
      <c r="A40" s="56">
        <v>37</v>
      </c>
      <c r="B40" s="10">
        <v>45560</v>
      </c>
      <c r="C40" s="24" t="s">
        <v>118</v>
      </c>
      <c r="D40" s="9" t="s">
        <v>94</v>
      </c>
      <c r="E40" s="9" t="s">
        <v>13</v>
      </c>
      <c r="F40" s="37">
        <v>165000</v>
      </c>
      <c r="G40" s="5" t="s">
        <v>119</v>
      </c>
      <c r="H40" s="32" t="s">
        <v>359</v>
      </c>
    </row>
    <row r="41" spans="1:8" s="34" customFormat="1" ht="20.100000000000001" customHeight="1">
      <c r="A41" s="56">
        <v>38</v>
      </c>
      <c r="B41" s="10">
        <v>45560</v>
      </c>
      <c r="C41" s="24" t="s">
        <v>120</v>
      </c>
      <c r="D41" s="9" t="s">
        <v>63</v>
      </c>
      <c r="E41" s="9" t="s">
        <v>13</v>
      </c>
      <c r="F41" s="37">
        <v>150000</v>
      </c>
      <c r="G41" s="5" t="s">
        <v>121</v>
      </c>
      <c r="H41" s="32" t="s">
        <v>360</v>
      </c>
    </row>
    <row r="42" spans="1:8" s="34" customFormat="1" ht="20.100000000000001" customHeight="1">
      <c r="A42" s="56">
        <v>39</v>
      </c>
      <c r="B42" s="10">
        <v>45561</v>
      </c>
      <c r="C42" s="24" t="s">
        <v>110</v>
      </c>
      <c r="D42" s="9" t="s">
        <v>102</v>
      </c>
      <c r="E42" s="9" t="s">
        <v>13</v>
      </c>
      <c r="F42" s="37">
        <v>858000</v>
      </c>
      <c r="G42" s="5" t="s">
        <v>111</v>
      </c>
      <c r="H42" s="31" t="s">
        <v>363</v>
      </c>
    </row>
    <row r="43" spans="1:8" s="34" customFormat="1" ht="20.100000000000001" customHeight="1">
      <c r="A43" s="56">
        <v>40</v>
      </c>
      <c r="B43" s="10">
        <v>45561</v>
      </c>
      <c r="C43" s="24" t="s">
        <v>189</v>
      </c>
      <c r="D43" s="9" t="s">
        <v>172</v>
      </c>
      <c r="E43" s="9"/>
      <c r="F43" s="37">
        <v>763000</v>
      </c>
      <c r="G43" s="5" t="s">
        <v>190</v>
      </c>
      <c r="H43" s="32" t="s">
        <v>363</v>
      </c>
    </row>
    <row r="44" spans="1:8" s="34" customFormat="1" ht="20.100000000000001" customHeight="1">
      <c r="A44" s="56">
        <v>41</v>
      </c>
      <c r="B44" s="10">
        <v>45561</v>
      </c>
      <c r="C44" s="24" t="s">
        <v>160</v>
      </c>
      <c r="D44" s="9" t="s">
        <v>57</v>
      </c>
      <c r="E44" s="9" t="s">
        <v>13</v>
      </c>
      <c r="F44" s="37">
        <v>834800</v>
      </c>
      <c r="G44" s="5" t="s">
        <v>161</v>
      </c>
      <c r="H44" s="32" t="s">
        <v>360</v>
      </c>
    </row>
    <row r="45" spans="1:8" s="34" customFormat="1" ht="20.100000000000001" customHeight="1">
      <c r="A45" s="56">
        <v>42</v>
      </c>
      <c r="B45" s="10">
        <v>45562</v>
      </c>
      <c r="C45" s="24" t="s">
        <v>139</v>
      </c>
      <c r="D45" s="9" t="s">
        <v>140</v>
      </c>
      <c r="E45" s="9" t="s">
        <v>13</v>
      </c>
      <c r="F45" s="37">
        <v>420000</v>
      </c>
      <c r="G45" s="5" t="s">
        <v>141</v>
      </c>
      <c r="H45" s="32" t="s">
        <v>142</v>
      </c>
    </row>
    <row r="46" spans="1:8" s="34" customFormat="1" ht="20.100000000000001" customHeight="1">
      <c r="A46" s="56">
        <v>43</v>
      </c>
      <c r="B46" s="10">
        <v>45562</v>
      </c>
      <c r="C46" s="24" t="s">
        <v>186</v>
      </c>
      <c r="D46" s="9" t="s">
        <v>179</v>
      </c>
      <c r="E46" s="9"/>
      <c r="F46" s="37">
        <v>98590</v>
      </c>
      <c r="G46" s="5" t="s">
        <v>187</v>
      </c>
      <c r="H46" s="31" t="s">
        <v>135</v>
      </c>
    </row>
    <row r="47" spans="1:8" s="34" customFormat="1" ht="20.100000000000001" customHeight="1">
      <c r="A47" s="56">
        <v>44</v>
      </c>
      <c r="B47" s="10">
        <v>45562</v>
      </c>
      <c r="C47" s="24" t="s">
        <v>176</v>
      </c>
      <c r="D47" s="9" t="s">
        <v>172</v>
      </c>
      <c r="E47" s="9"/>
      <c r="F47" s="37">
        <v>1573260</v>
      </c>
      <c r="G47" s="5" t="s">
        <v>177</v>
      </c>
      <c r="H47" s="31" t="s">
        <v>365</v>
      </c>
    </row>
    <row r="48" spans="1:8" s="34" customFormat="1" ht="20.100000000000001" customHeight="1">
      <c r="A48" s="56">
        <v>45</v>
      </c>
      <c r="B48" s="10">
        <v>45562</v>
      </c>
      <c r="C48" s="24" t="s">
        <v>145</v>
      </c>
      <c r="D48" s="9" t="s">
        <v>140</v>
      </c>
      <c r="E48" s="9" t="s">
        <v>13</v>
      </c>
      <c r="F48" s="37">
        <v>205250</v>
      </c>
      <c r="G48" s="5" t="s">
        <v>143</v>
      </c>
      <c r="H48" s="32" t="s">
        <v>144</v>
      </c>
    </row>
    <row r="49" spans="1:8" s="34" customFormat="1" ht="20.100000000000001" customHeight="1">
      <c r="A49" s="56">
        <v>46</v>
      </c>
      <c r="B49" s="10">
        <v>45562</v>
      </c>
      <c r="C49" s="24" t="s">
        <v>146</v>
      </c>
      <c r="D49" s="9" t="s">
        <v>102</v>
      </c>
      <c r="E49" s="9" t="s">
        <v>13</v>
      </c>
      <c r="F49" s="37">
        <v>540000</v>
      </c>
      <c r="G49" s="5" t="s">
        <v>147</v>
      </c>
      <c r="H49" s="31" t="s">
        <v>148</v>
      </c>
    </row>
    <row r="50" spans="1:8" s="34" customFormat="1" ht="20.100000000000001" customHeight="1">
      <c r="A50" s="56">
        <v>47</v>
      </c>
      <c r="B50" s="10">
        <v>45562</v>
      </c>
      <c r="C50" s="24" t="s">
        <v>112</v>
      </c>
      <c r="D50" s="9" t="s">
        <v>56</v>
      </c>
      <c r="E50" s="9" t="s">
        <v>13</v>
      </c>
      <c r="F50" s="37">
        <v>4500000</v>
      </c>
      <c r="G50" s="5" t="s">
        <v>59</v>
      </c>
      <c r="H50" s="31" t="s">
        <v>367</v>
      </c>
    </row>
    <row r="51" spans="1:8" s="34" customFormat="1" ht="54">
      <c r="A51" s="56">
        <v>48</v>
      </c>
      <c r="B51" s="10">
        <v>45565</v>
      </c>
      <c r="C51" s="24" t="s">
        <v>113</v>
      </c>
      <c r="D51" s="9" t="s">
        <v>55</v>
      </c>
      <c r="E51" s="9" t="s">
        <v>48</v>
      </c>
      <c r="F51" s="37">
        <v>850000</v>
      </c>
      <c r="G51" s="5" t="s">
        <v>149</v>
      </c>
      <c r="H51" s="32" t="s">
        <v>150</v>
      </c>
    </row>
    <row r="52" spans="1:8" s="34" customFormat="1" ht="27">
      <c r="A52" s="56">
        <v>49</v>
      </c>
      <c r="B52" s="10">
        <v>45565</v>
      </c>
      <c r="C52" s="24" t="s">
        <v>114</v>
      </c>
      <c r="D52" s="9" t="s">
        <v>88</v>
      </c>
      <c r="E52" s="9" t="s">
        <v>13</v>
      </c>
      <c r="F52" s="37">
        <v>300000</v>
      </c>
      <c r="G52" s="5" t="s">
        <v>89</v>
      </c>
      <c r="H52" s="32" t="s">
        <v>136</v>
      </c>
    </row>
    <row r="53" spans="1:8" s="34" customFormat="1" ht="20.100000000000001" customHeight="1" thickBot="1">
      <c r="A53" s="145" t="s">
        <v>34</v>
      </c>
      <c r="B53" s="146"/>
      <c r="C53" s="146"/>
      <c r="D53" s="67"/>
      <c r="E53" s="67"/>
      <c r="F53" s="47">
        <f>SUM('2. 후원금 사용명세서'!F3:F52)</f>
        <v>56028470</v>
      </c>
      <c r="G53" s="48"/>
      <c r="H53" s="49"/>
    </row>
  </sheetData>
  <autoFilter ref="A2:H53"/>
  <sortState ref="A3:H52">
    <sortCondition ref="B2"/>
  </sortState>
  <mergeCells count="2">
    <mergeCell ref="A1:H1"/>
    <mergeCell ref="A53:C5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4"/>
  <sheetViews>
    <sheetView view="pageBreakPreview" zoomScaleNormal="145" zoomScaleSheetLayoutView="100" workbookViewId="0">
      <selection activeCell="I13" sqref="I13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2.875" style="11" bestFit="1" customWidth="1"/>
    <col min="10" max="10" width="52.125" style="65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30" bestFit="1" customWidth="1"/>
    <col min="15" max="15" width="17.5" bestFit="1" customWidth="1"/>
  </cols>
  <sheetData>
    <row r="1" spans="1:15" s="16" customFormat="1" ht="24.95" customHeight="1" thickBot="1">
      <c r="A1" s="149" t="s">
        <v>60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1"/>
    </row>
    <row r="2" spans="1:15" s="16" customFormat="1" ht="39.950000000000003" customHeight="1">
      <c r="A2" s="94" t="s">
        <v>3</v>
      </c>
      <c r="B2" s="95" t="s">
        <v>4</v>
      </c>
      <c r="C2" s="95" t="s">
        <v>44</v>
      </c>
      <c r="D2" s="95" t="s">
        <v>2</v>
      </c>
      <c r="E2" s="95" t="s">
        <v>5</v>
      </c>
      <c r="F2" s="95" t="s">
        <v>6</v>
      </c>
      <c r="G2" s="95" t="s">
        <v>7</v>
      </c>
      <c r="H2" s="95" t="s">
        <v>35</v>
      </c>
      <c r="I2" s="95" t="s">
        <v>8</v>
      </c>
      <c r="J2" s="95" t="s">
        <v>38</v>
      </c>
      <c r="K2" s="95" t="s">
        <v>39</v>
      </c>
      <c r="L2" s="95" t="s">
        <v>19</v>
      </c>
      <c r="M2" s="95" t="s">
        <v>18</v>
      </c>
      <c r="N2" s="96" t="s">
        <v>40</v>
      </c>
      <c r="O2" s="97" t="s">
        <v>74</v>
      </c>
    </row>
    <row r="3" spans="1:15" s="15" customFormat="1" ht="20.100000000000001" customHeight="1">
      <c r="A3" s="71">
        <v>1</v>
      </c>
      <c r="B3" s="68" t="s">
        <v>75</v>
      </c>
      <c r="C3" s="69" t="s">
        <v>15</v>
      </c>
      <c r="D3" s="69" t="s">
        <v>234</v>
      </c>
      <c r="E3" s="72" t="s">
        <v>45</v>
      </c>
      <c r="F3" s="69" t="s">
        <v>13</v>
      </c>
      <c r="G3" s="69" t="s">
        <v>0</v>
      </c>
      <c r="H3" s="69" t="s">
        <v>0</v>
      </c>
      <c r="I3" s="73" t="s">
        <v>272</v>
      </c>
      <c r="J3" s="69" t="s">
        <v>245</v>
      </c>
      <c r="K3" s="73" t="s">
        <v>16</v>
      </c>
      <c r="L3" s="74">
        <v>3</v>
      </c>
      <c r="M3" s="68" t="s">
        <v>268</v>
      </c>
      <c r="N3" s="75">
        <v>105000</v>
      </c>
      <c r="O3" s="76"/>
    </row>
    <row r="4" spans="1:15" ht="20.100000000000001" customHeight="1">
      <c r="A4" s="71">
        <v>2</v>
      </c>
      <c r="B4" s="68" t="s">
        <v>75</v>
      </c>
      <c r="C4" s="69" t="s">
        <v>15</v>
      </c>
      <c r="D4" s="69" t="s">
        <v>234</v>
      </c>
      <c r="E4" s="72" t="s">
        <v>45</v>
      </c>
      <c r="F4" s="69" t="s">
        <v>13</v>
      </c>
      <c r="G4" s="69" t="s">
        <v>0</v>
      </c>
      <c r="H4" s="69" t="s">
        <v>0</v>
      </c>
      <c r="I4" s="73" t="s">
        <v>272</v>
      </c>
      <c r="J4" s="69" t="s">
        <v>246</v>
      </c>
      <c r="K4" s="73" t="s">
        <v>17</v>
      </c>
      <c r="L4" s="74">
        <v>11</v>
      </c>
      <c r="M4" s="68" t="s">
        <v>268</v>
      </c>
      <c r="N4" s="75">
        <v>220000</v>
      </c>
      <c r="O4" s="76"/>
    </row>
    <row r="5" spans="1:15" ht="20.100000000000001" customHeight="1">
      <c r="A5" s="71">
        <v>3</v>
      </c>
      <c r="B5" s="68" t="s">
        <v>75</v>
      </c>
      <c r="C5" s="69" t="s">
        <v>15</v>
      </c>
      <c r="D5" s="69" t="s">
        <v>232</v>
      </c>
      <c r="E5" s="72" t="s">
        <v>233</v>
      </c>
      <c r="F5" s="69" t="s">
        <v>13</v>
      </c>
      <c r="G5" s="69" t="s">
        <v>0</v>
      </c>
      <c r="H5" s="69" t="s">
        <v>0</v>
      </c>
      <c r="I5" s="73" t="s">
        <v>273</v>
      </c>
      <c r="J5" s="69" t="s">
        <v>247</v>
      </c>
      <c r="K5" s="73" t="s">
        <v>17</v>
      </c>
      <c r="L5" s="74">
        <v>10</v>
      </c>
      <c r="M5" s="68" t="s">
        <v>267</v>
      </c>
      <c r="N5" s="75">
        <v>100000</v>
      </c>
      <c r="O5" s="76"/>
    </row>
    <row r="6" spans="1:15" ht="20.100000000000001" customHeight="1">
      <c r="A6" s="71">
        <v>4</v>
      </c>
      <c r="B6" s="68" t="s">
        <v>75</v>
      </c>
      <c r="C6" s="69" t="s">
        <v>15</v>
      </c>
      <c r="D6" s="69" t="s">
        <v>232</v>
      </c>
      <c r="E6" s="72" t="s">
        <v>233</v>
      </c>
      <c r="F6" s="69" t="s">
        <v>13</v>
      </c>
      <c r="G6" s="69" t="s">
        <v>0</v>
      </c>
      <c r="H6" s="69" t="s">
        <v>0</v>
      </c>
      <c r="I6" s="73" t="s">
        <v>274</v>
      </c>
      <c r="J6" s="69" t="s">
        <v>248</v>
      </c>
      <c r="K6" s="73" t="s">
        <v>17</v>
      </c>
      <c r="L6" s="74">
        <v>10</v>
      </c>
      <c r="M6" s="68" t="s">
        <v>267</v>
      </c>
      <c r="N6" s="75">
        <v>30000</v>
      </c>
      <c r="O6" s="76"/>
    </row>
    <row r="7" spans="1:15" ht="20.100000000000001" customHeight="1">
      <c r="A7" s="71">
        <v>5</v>
      </c>
      <c r="B7" s="68" t="s">
        <v>75</v>
      </c>
      <c r="C7" s="69" t="s">
        <v>15</v>
      </c>
      <c r="D7" s="69" t="s">
        <v>232</v>
      </c>
      <c r="E7" s="72" t="s">
        <v>233</v>
      </c>
      <c r="F7" s="69" t="s">
        <v>13</v>
      </c>
      <c r="G7" s="69" t="s">
        <v>0</v>
      </c>
      <c r="H7" s="69" t="s">
        <v>0</v>
      </c>
      <c r="I7" s="73" t="s">
        <v>275</v>
      </c>
      <c r="J7" s="69" t="s">
        <v>249</v>
      </c>
      <c r="K7" s="73" t="s">
        <v>17</v>
      </c>
      <c r="L7" s="74">
        <v>3</v>
      </c>
      <c r="M7" s="68" t="s">
        <v>267</v>
      </c>
      <c r="N7" s="75">
        <v>60000</v>
      </c>
      <c r="O7" s="76"/>
    </row>
    <row r="8" spans="1:15" ht="20.100000000000001" customHeight="1">
      <c r="A8" s="71">
        <v>6</v>
      </c>
      <c r="B8" s="68" t="s">
        <v>75</v>
      </c>
      <c r="C8" s="69" t="s">
        <v>15</v>
      </c>
      <c r="D8" s="69" t="s">
        <v>232</v>
      </c>
      <c r="E8" s="72" t="s">
        <v>233</v>
      </c>
      <c r="F8" s="69" t="s">
        <v>13</v>
      </c>
      <c r="G8" s="69" t="s">
        <v>0</v>
      </c>
      <c r="H8" s="69" t="s">
        <v>0</v>
      </c>
      <c r="I8" s="73" t="s">
        <v>276</v>
      </c>
      <c r="J8" s="69" t="s">
        <v>250</v>
      </c>
      <c r="K8" s="73" t="s">
        <v>17</v>
      </c>
      <c r="L8" s="74">
        <v>5</v>
      </c>
      <c r="M8" s="68" t="s">
        <v>267</v>
      </c>
      <c r="N8" s="75">
        <v>80000</v>
      </c>
      <c r="O8" s="76"/>
    </row>
    <row r="9" spans="1:15" ht="20.100000000000001" customHeight="1">
      <c r="A9" s="71">
        <v>7</v>
      </c>
      <c r="B9" s="68" t="s">
        <v>75</v>
      </c>
      <c r="C9" s="69" t="s">
        <v>15</v>
      </c>
      <c r="D9" s="69" t="s">
        <v>232</v>
      </c>
      <c r="E9" s="72" t="s">
        <v>233</v>
      </c>
      <c r="F9" s="69" t="s">
        <v>13</v>
      </c>
      <c r="G9" s="69" t="s">
        <v>0</v>
      </c>
      <c r="H9" s="69" t="s">
        <v>0</v>
      </c>
      <c r="I9" s="73" t="s">
        <v>277</v>
      </c>
      <c r="J9" s="69" t="s">
        <v>250</v>
      </c>
      <c r="K9" s="73" t="s">
        <v>17</v>
      </c>
      <c r="L9" s="74">
        <v>10</v>
      </c>
      <c r="M9" s="68" t="s">
        <v>267</v>
      </c>
      <c r="N9" s="75">
        <v>180000</v>
      </c>
      <c r="O9" s="76"/>
    </row>
    <row r="10" spans="1:15" ht="20.100000000000001" customHeight="1">
      <c r="A10" s="71">
        <v>8</v>
      </c>
      <c r="B10" s="68" t="s">
        <v>75</v>
      </c>
      <c r="C10" s="69" t="s">
        <v>15</v>
      </c>
      <c r="D10" s="69" t="s">
        <v>232</v>
      </c>
      <c r="E10" s="72" t="s">
        <v>233</v>
      </c>
      <c r="F10" s="69" t="s">
        <v>13</v>
      </c>
      <c r="G10" s="69" t="s">
        <v>0</v>
      </c>
      <c r="H10" s="69" t="s">
        <v>0</v>
      </c>
      <c r="I10" s="73" t="s">
        <v>278</v>
      </c>
      <c r="J10" s="69" t="s">
        <v>251</v>
      </c>
      <c r="K10" s="73" t="s">
        <v>17</v>
      </c>
      <c r="L10" s="74">
        <v>5</v>
      </c>
      <c r="M10" s="68" t="s">
        <v>267</v>
      </c>
      <c r="N10" s="75">
        <v>47500</v>
      </c>
      <c r="O10" s="76"/>
    </row>
    <row r="11" spans="1:15" ht="20.100000000000001" customHeight="1">
      <c r="A11" s="71">
        <v>9</v>
      </c>
      <c r="B11" s="68" t="s">
        <v>75</v>
      </c>
      <c r="C11" s="69" t="s">
        <v>15</v>
      </c>
      <c r="D11" s="69" t="s">
        <v>232</v>
      </c>
      <c r="E11" s="72" t="s">
        <v>233</v>
      </c>
      <c r="F11" s="69" t="s">
        <v>13</v>
      </c>
      <c r="G11" s="69" t="s">
        <v>0</v>
      </c>
      <c r="H11" s="69" t="s">
        <v>0</v>
      </c>
      <c r="I11" s="73" t="s">
        <v>279</v>
      </c>
      <c r="J11" s="69" t="s">
        <v>252</v>
      </c>
      <c r="K11" s="73" t="s">
        <v>17</v>
      </c>
      <c r="L11" s="74">
        <v>5</v>
      </c>
      <c r="M11" s="68" t="s">
        <v>267</v>
      </c>
      <c r="N11" s="75">
        <v>50000</v>
      </c>
      <c r="O11" s="76"/>
    </row>
    <row r="12" spans="1:15" ht="20.100000000000001" customHeight="1">
      <c r="A12" s="71">
        <v>10</v>
      </c>
      <c r="B12" s="68" t="s">
        <v>75</v>
      </c>
      <c r="C12" s="69" t="s">
        <v>15</v>
      </c>
      <c r="D12" s="69" t="s">
        <v>232</v>
      </c>
      <c r="E12" s="72" t="s">
        <v>233</v>
      </c>
      <c r="F12" s="69" t="s">
        <v>13</v>
      </c>
      <c r="G12" s="69" t="s">
        <v>0</v>
      </c>
      <c r="H12" s="69" t="s">
        <v>0</v>
      </c>
      <c r="I12" s="73" t="s">
        <v>280</v>
      </c>
      <c r="J12" s="69" t="s">
        <v>253</v>
      </c>
      <c r="K12" s="73" t="s">
        <v>17</v>
      </c>
      <c r="L12" s="74">
        <v>40</v>
      </c>
      <c r="M12" s="68" t="s">
        <v>267</v>
      </c>
      <c r="N12" s="75">
        <v>196400</v>
      </c>
      <c r="O12" s="76"/>
    </row>
    <row r="13" spans="1:15" ht="20.100000000000001" customHeight="1">
      <c r="A13" s="71">
        <v>11</v>
      </c>
      <c r="B13" s="68" t="s">
        <v>198</v>
      </c>
      <c r="C13" s="69" t="s">
        <v>15</v>
      </c>
      <c r="D13" s="69" t="s">
        <v>232</v>
      </c>
      <c r="E13" s="72" t="s">
        <v>233</v>
      </c>
      <c r="F13" s="69" t="s">
        <v>13</v>
      </c>
      <c r="G13" s="69" t="s">
        <v>0</v>
      </c>
      <c r="H13" s="69" t="s">
        <v>0</v>
      </c>
      <c r="I13" s="73" t="s">
        <v>281</v>
      </c>
      <c r="J13" s="69" t="s">
        <v>254</v>
      </c>
      <c r="K13" s="73" t="s">
        <v>17</v>
      </c>
      <c r="L13" s="74">
        <v>14</v>
      </c>
      <c r="M13" s="68" t="s">
        <v>267</v>
      </c>
      <c r="N13" s="75">
        <v>54200</v>
      </c>
      <c r="O13" s="76"/>
    </row>
    <row r="14" spans="1:15" ht="20.100000000000001" customHeight="1">
      <c r="A14" s="71">
        <v>12</v>
      </c>
      <c r="B14" s="68" t="s">
        <v>198</v>
      </c>
      <c r="C14" s="69" t="s">
        <v>15</v>
      </c>
      <c r="D14" s="69" t="s">
        <v>232</v>
      </c>
      <c r="E14" s="72" t="s">
        <v>233</v>
      </c>
      <c r="F14" s="69" t="s">
        <v>13</v>
      </c>
      <c r="G14" s="69" t="s">
        <v>0</v>
      </c>
      <c r="H14" s="69" t="s">
        <v>0</v>
      </c>
      <c r="I14" s="73" t="s">
        <v>282</v>
      </c>
      <c r="J14" s="69" t="s">
        <v>254</v>
      </c>
      <c r="K14" s="73" t="s">
        <v>17</v>
      </c>
      <c r="L14" s="74">
        <v>36</v>
      </c>
      <c r="M14" s="68" t="s">
        <v>267</v>
      </c>
      <c r="N14" s="75">
        <v>158818</v>
      </c>
      <c r="O14" s="76"/>
    </row>
    <row r="15" spans="1:15" ht="20.100000000000001" customHeight="1">
      <c r="A15" s="71">
        <v>13</v>
      </c>
      <c r="B15" s="68" t="s">
        <v>198</v>
      </c>
      <c r="C15" s="69" t="s">
        <v>15</v>
      </c>
      <c r="D15" s="69" t="s">
        <v>232</v>
      </c>
      <c r="E15" s="72" t="s">
        <v>233</v>
      </c>
      <c r="F15" s="69" t="s">
        <v>46</v>
      </c>
      <c r="G15" s="69" t="s">
        <v>0</v>
      </c>
      <c r="H15" s="69" t="s">
        <v>0</v>
      </c>
      <c r="I15" s="73" t="s">
        <v>283</v>
      </c>
      <c r="J15" s="69" t="s">
        <v>254</v>
      </c>
      <c r="K15" s="73" t="s">
        <v>17</v>
      </c>
      <c r="L15" s="74">
        <v>34</v>
      </c>
      <c r="M15" s="68" t="s">
        <v>267</v>
      </c>
      <c r="N15" s="75">
        <v>174373</v>
      </c>
      <c r="O15" s="76"/>
    </row>
    <row r="16" spans="1:15" ht="20.100000000000001" customHeight="1">
      <c r="A16" s="71">
        <v>14</v>
      </c>
      <c r="B16" s="68" t="s">
        <v>198</v>
      </c>
      <c r="C16" s="69" t="s">
        <v>15</v>
      </c>
      <c r="D16" s="69" t="s">
        <v>232</v>
      </c>
      <c r="E16" s="72" t="s">
        <v>233</v>
      </c>
      <c r="F16" s="69" t="s">
        <v>13</v>
      </c>
      <c r="G16" s="69" t="s">
        <v>0</v>
      </c>
      <c r="H16" s="69" t="s">
        <v>0</v>
      </c>
      <c r="I16" s="73" t="s">
        <v>284</v>
      </c>
      <c r="J16" s="69" t="s">
        <v>254</v>
      </c>
      <c r="K16" s="73" t="s">
        <v>17</v>
      </c>
      <c r="L16" s="74">
        <v>10</v>
      </c>
      <c r="M16" s="68" t="s">
        <v>267</v>
      </c>
      <c r="N16" s="75">
        <v>33500</v>
      </c>
      <c r="O16" s="76"/>
    </row>
    <row r="17" spans="1:15" ht="20.100000000000001" customHeight="1">
      <c r="A17" s="71">
        <v>15</v>
      </c>
      <c r="B17" s="68" t="s">
        <v>198</v>
      </c>
      <c r="C17" s="69" t="s">
        <v>15</v>
      </c>
      <c r="D17" s="69" t="s">
        <v>232</v>
      </c>
      <c r="E17" s="72" t="s">
        <v>233</v>
      </c>
      <c r="F17" s="69" t="s">
        <v>13</v>
      </c>
      <c r="G17" s="69" t="s">
        <v>0</v>
      </c>
      <c r="H17" s="69" t="s">
        <v>0</v>
      </c>
      <c r="I17" s="73" t="s">
        <v>284</v>
      </c>
      <c r="J17" s="69" t="s">
        <v>254</v>
      </c>
      <c r="K17" s="73" t="s">
        <v>17</v>
      </c>
      <c r="L17" s="74">
        <v>25</v>
      </c>
      <c r="M17" s="68" t="s">
        <v>267</v>
      </c>
      <c r="N17" s="75">
        <v>78900</v>
      </c>
      <c r="O17" s="76"/>
    </row>
    <row r="18" spans="1:15" ht="20.100000000000001" customHeight="1">
      <c r="A18" s="71">
        <v>16</v>
      </c>
      <c r="B18" s="68" t="s">
        <v>198</v>
      </c>
      <c r="C18" s="69" t="s">
        <v>15</v>
      </c>
      <c r="D18" s="69" t="s">
        <v>232</v>
      </c>
      <c r="E18" s="72" t="s">
        <v>233</v>
      </c>
      <c r="F18" s="69" t="s">
        <v>13</v>
      </c>
      <c r="G18" s="69" t="s">
        <v>0</v>
      </c>
      <c r="H18" s="69" t="s">
        <v>0</v>
      </c>
      <c r="I18" s="73" t="s">
        <v>285</v>
      </c>
      <c r="J18" s="69" t="s">
        <v>254</v>
      </c>
      <c r="K18" s="73" t="s">
        <v>17</v>
      </c>
      <c r="L18" s="74">
        <v>19</v>
      </c>
      <c r="M18" s="68" t="s">
        <v>267</v>
      </c>
      <c r="N18" s="75">
        <v>157730</v>
      </c>
      <c r="O18" s="76"/>
    </row>
    <row r="19" spans="1:15" ht="20.100000000000001" customHeight="1">
      <c r="A19" s="71">
        <v>17</v>
      </c>
      <c r="B19" s="68" t="s">
        <v>198</v>
      </c>
      <c r="C19" s="69" t="s">
        <v>15</v>
      </c>
      <c r="D19" s="69" t="s">
        <v>232</v>
      </c>
      <c r="E19" s="72" t="s">
        <v>233</v>
      </c>
      <c r="F19" s="69" t="s">
        <v>13</v>
      </c>
      <c r="G19" s="69" t="s">
        <v>0</v>
      </c>
      <c r="H19" s="69" t="s">
        <v>0</v>
      </c>
      <c r="I19" s="73" t="s">
        <v>286</v>
      </c>
      <c r="J19" s="69" t="s">
        <v>254</v>
      </c>
      <c r="K19" s="73" t="s">
        <v>17</v>
      </c>
      <c r="L19" s="74">
        <v>3</v>
      </c>
      <c r="M19" s="68" t="s">
        <v>267</v>
      </c>
      <c r="N19" s="75">
        <v>12274</v>
      </c>
      <c r="O19" s="76"/>
    </row>
    <row r="20" spans="1:15" ht="20.100000000000001" customHeight="1">
      <c r="A20" s="71">
        <v>18</v>
      </c>
      <c r="B20" s="68" t="s">
        <v>199</v>
      </c>
      <c r="C20" s="69" t="s">
        <v>15</v>
      </c>
      <c r="D20" s="69" t="s">
        <v>232</v>
      </c>
      <c r="E20" s="72" t="s">
        <v>233</v>
      </c>
      <c r="F20" s="69" t="s">
        <v>13</v>
      </c>
      <c r="G20" s="69" t="s">
        <v>0</v>
      </c>
      <c r="H20" s="69" t="s">
        <v>0</v>
      </c>
      <c r="I20" s="73" t="s">
        <v>287</v>
      </c>
      <c r="J20" s="69" t="s">
        <v>241</v>
      </c>
      <c r="K20" s="73" t="s">
        <v>50</v>
      </c>
      <c r="L20" s="74">
        <v>30</v>
      </c>
      <c r="M20" s="68" t="s">
        <v>271</v>
      </c>
      <c r="N20" s="75">
        <v>300000</v>
      </c>
      <c r="O20" s="76"/>
    </row>
    <row r="21" spans="1:15" ht="20.100000000000001" customHeight="1">
      <c r="A21" s="71">
        <v>19</v>
      </c>
      <c r="B21" s="68" t="s">
        <v>200</v>
      </c>
      <c r="C21" s="69" t="s">
        <v>15</v>
      </c>
      <c r="D21" s="69" t="s">
        <v>232</v>
      </c>
      <c r="E21" s="72" t="s">
        <v>235</v>
      </c>
      <c r="F21" s="69" t="s">
        <v>13</v>
      </c>
      <c r="G21" s="93" t="s">
        <v>61</v>
      </c>
      <c r="H21" s="93" t="s">
        <v>61</v>
      </c>
      <c r="I21" s="73" t="s">
        <v>288</v>
      </c>
      <c r="J21" s="69" t="s">
        <v>236</v>
      </c>
      <c r="K21" s="73" t="s">
        <v>47</v>
      </c>
      <c r="L21" s="74">
        <v>45</v>
      </c>
      <c r="M21" s="68" t="s">
        <v>270</v>
      </c>
      <c r="N21" s="77">
        <v>45</v>
      </c>
      <c r="O21" s="76" t="s">
        <v>353</v>
      </c>
    </row>
    <row r="22" spans="1:15" ht="20.100000000000001" customHeight="1">
      <c r="A22" s="71">
        <v>20</v>
      </c>
      <c r="B22" s="68" t="s">
        <v>200</v>
      </c>
      <c r="C22" s="69" t="s">
        <v>15</v>
      </c>
      <c r="D22" s="69" t="s">
        <v>232</v>
      </c>
      <c r="E22" s="72" t="s">
        <v>233</v>
      </c>
      <c r="F22" s="69" t="s">
        <v>13</v>
      </c>
      <c r="G22" s="69" t="s">
        <v>0</v>
      </c>
      <c r="H22" s="69" t="s">
        <v>0</v>
      </c>
      <c r="I22" s="73" t="s">
        <v>289</v>
      </c>
      <c r="J22" s="69" t="s">
        <v>255</v>
      </c>
      <c r="K22" s="73" t="s">
        <v>17</v>
      </c>
      <c r="L22" s="74">
        <v>30</v>
      </c>
      <c r="M22" s="68" t="s">
        <v>267</v>
      </c>
      <c r="N22" s="75">
        <v>987000</v>
      </c>
      <c r="O22" s="76"/>
    </row>
    <row r="23" spans="1:15" ht="20.100000000000001" customHeight="1">
      <c r="A23" s="71">
        <v>21</v>
      </c>
      <c r="B23" s="68" t="s">
        <v>200</v>
      </c>
      <c r="C23" s="69" t="s">
        <v>15</v>
      </c>
      <c r="D23" s="69" t="s">
        <v>232</v>
      </c>
      <c r="E23" s="72" t="s">
        <v>233</v>
      </c>
      <c r="F23" s="69" t="s">
        <v>13</v>
      </c>
      <c r="G23" s="69" t="s">
        <v>0</v>
      </c>
      <c r="H23" s="69" t="s">
        <v>0</v>
      </c>
      <c r="I23" s="73" t="s">
        <v>281</v>
      </c>
      <c r="J23" s="69" t="s">
        <v>254</v>
      </c>
      <c r="K23" s="73" t="s">
        <v>17</v>
      </c>
      <c r="L23" s="74">
        <v>43</v>
      </c>
      <c r="M23" s="68" t="s">
        <v>267</v>
      </c>
      <c r="N23" s="75">
        <v>125100</v>
      </c>
      <c r="O23" s="76"/>
    </row>
    <row r="24" spans="1:15" ht="20.100000000000001" customHeight="1">
      <c r="A24" s="71">
        <v>22</v>
      </c>
      <c r="B24" s="68" t="s">
        <v>200</v>
      </c>
      <c r="C24" s="69" t="s">
        <v>15</v>
      </c>
      <c r="D24" s="69" t="s">
        <v>232</v>
      </c>
      <c r="E24" s="72" t="s">
        <v>233</v>
      </c>
      <c r="F24" s="69" t="s">
        <v>13</v>
      </c>
      <c r="G24" s="69" t="s">
        <v>0</v>
      </c>
      <c r="H24" s="69" t="s">
        <v>0</v>
      </c>
      <c r="I24" s="73" t="s">
        <v>283</v>
      </c>
      <c r="J24" s="69" t="s">
        <v>254</v>
      </c>
      <c r="K24" s="73" t="s">
        <v>17</v>
      </c>
      <c r="L24" s="74">
        <v>25</v>
      </c>
      <c r="M24" s="68" t="s">
        <v>267</v>
      </c>
      <c r="N24" s="75">
        <v>207645</v>
      </c>
      <c r="O24" s="76"/>
    </row>
    <row r="25" spans="1:15" ht="20.100000000000001" customHeight="1">
      <c r="A25" s="71">
        <v>23</v>
      </c>
      <c r="B25" s="78" t="s">
        <v>200</v>
      </c>
      <c r="C25" s="69" t="s">
        <v>15</v>
      </c>
      <c r="D25" s="69" t="s">
        <v>232</v>
      </c>
      <c r="E25" s="72" t="s">
        <v>233</v>
      </c>
      <c r="F25" s="69" t="s">
        <v>13</v>
      </c>
      <c r="G25" s="69" t="s">
        <v>0</v>
      </c>
      <c r="H25" s="69" t="s">
        <v>0</v>
      </c>
      <c r="I25" s="73" t="s">
        <v>284</v>
      </c>
      <c r="J25" s="69" t="s">
        <v>254</v>
      </c>
      <c r="K25" s="73" t="s">
        <v>17</v>
      </c>
      <c r="L25" s="74">
        <v>6</v>
      </c>
      <c r="M25" s="68" t="s">
        <v>267</v>
      </c>
      <c r="N25" s="75">
        <v>20700</v>
      </c>
      <c r="O25" s="79"/>
    </row>
    <row r="26" spans="1:15" ht="20.100000000000001" customHeight="1">
      <c r="A26" s="71">
        <v>24</v>
      </c>
      <c r="B26" s="68" t="s">
        <v>200</v>
      </c>
      <c r="C26" s="69" t="s">
        <v>15</v>
      </c>
      <c r="D26" s="69" t="s">
        <v>232</v>
      </c>
      <c r="E26" s="72" t="s">
        <v>233</v>
      </c>
      <c r="F26" s="69" t="s">
        <v>13</v>
      </c>
      <c r="G26" s="69" t="s">
        <v>0</v>
      </c>
      <c r="H26" s="69" t="s">
        <v>0</v>
      </c>
      <c r="I26" s="73" t="s">
        <v>284</v>
      </c>
      <c r="J26" s="69" t="s">
        <v>254</v>
      </c>
      <c r="K26" s="73" t="s">
        <v>17</v>
      </c>
      <c r="L26" s="74">
        <v>13</v>
      </c>
      <c r="M26" s="68" t="s">
        <v>267</v>
      </c>
      <c r="N26" s="75">
        <v>35400</v>
      </c>
      <c r="O26" s="76"/>
    </row>
    <row r="27" spans="1:15" ht="20.100000000000001" customHeight="1">
      <c r="A27" s="71">
        <v>25</v>
      </c>
      <c r="B27" s="68" t="s">
        <v>200</v>
      </c>
      <c r="C27" s="69" t="s">
        <v>15</v>
      </c>
      <c r="D27" s="69" t="s">
        <v>232</v>
      </c>
      <c r="E27" s="72" t="s">
        <v>233</v>
      </c>
      <c r="F27" s="69" t="s">
        <v>13</v>
      </c>
      <c r="G27" s="69" t="s">
        <v>0</v>
      </c>
      <c r="H27" s="69" t="s">
        <v>0</v>
      </c>
      <c r="I27" s="73" t="s">
        <v>285</v>
      </c>
      <c r="J27" s="69" t="s">
        <v>254</v>
      </c>
      <c r="K27" s="73" t="s">
        <v>17</v>
      </c>
      <c r="L27" s="74">
        <v>27</v>
      </c>
      <c r="M27" s="68" t="s">
        <v>267</v>
      </c>
      <c r="N27" s="75">
        <v>231821</v>
      </c>
      <c r="O27" s="76"/>
    </row>
    <row r="28" spans="1:15" ht="20.100000000000001" customHeight="1">
      <c r="A28" s="71">
        <v>26</v>
      </c>
      <c r="B28" s="68" t="s">
        <v>200</v>
      </c>
      <c r="C28" s="69" t="s">
        <v>15</v>
      </c>
      <c r="D28" s="69" t="s">
        <v>232</v>
      </c>
      <c r="E28" s="72" t="s">
        <v>233</v>
      </c>
      <c r="F28" s="69" t="s">
        <v>13</v>
      </c>
      <c r="G28" s="69" t="s">
        <v>0</v>
      </c>
      <c r="H28" s="69" t="s">
        <v>0</v>
      </c>
      <c r="I28" s="73" t="s">
        <v>286</v>
      </c>
      <c r="J28" s="69" t="s">
        <v>254</v>
      </c>
      <c r="K28" s="73" t="s">
        <v>17</v>
      </c>
      <c r="L28" s="74">
        <v>37</v>
      </c>
      <c r="M28" s="68" t="s">
        <v>267</v>
      </c>
      <c r="N28" s="75">
        <v>153827</v>
      </c>
      <c r="O28" s="76"/>
    </row>
    <row r="29" spans="1:15" ht="20.100000000000001" customHeight="1">
      <c r="A29" s="71">
        <v>27</v>
      </c>
      <c r="B29" s="68" t="s">
        <v>77</v>
      </c>
      <c r="C29" s="69" t="s">
        <v>15</v>
      </c>
      <c r="D29" s="69" t="s">
        <v>232</v>
      </c>
      <c r="E29" s="72" t="s">
        <v>235</v>
      </c>
      <c r="F29" s="69" t="s">
        <v>13</v>
      </c>
      <c r="G29" s="69" t="s">
        <v>0</v>
      </c>
      <c r="H29" s="69" t="s">
        <v>0</v>
      </c>
      <c r="I29" s="73" t="s">
        <v>290</v>
      </c>
      <c r="J29" s="69" t="s">
        <v>245</v>
      </c>
      <c r="K29" s="73" t="s">
        <v>16</v>
      </c>
      <c r="L29" s="74">
        <v>155</v>
      </c>
      <c r="M29" s="68" t="s">
        <v>268</v>
      </c>
      <c r="N29" s="77">
        <v>155</v>
      </c>
      <c r="O29" s="76"/>
    </row>
    <row r="30" spans="1:15" ht="20.100000000000001" customHeight="1">
      <c r="A30" s="71">
        <v>28</v>
      </c>
      <c r="B30" s="68" t="s">
        <v>77</v>
      </c>
      <c r="C30" s="69" t="s">
        <v>15</v>
      </c>
      <c r="D30" s="69" t="s">
        <v>232</v>
      </c>
      <c r="E30" s="72" t="s">
        <v>235</v>
      </c>
      <c r="F30" s="69" t="s">
        <v>13</v>
      </c>
      <c r="G30" s="69" t="s">
        <v>0</v>
      </c>
      <c r="H30" s="69" t="s">
        <v>0</v>
      </c>
      <c r="I30" s="73" t="s">
        <v>290</v>
      </c>
      <c r="J30" s="69" t="s">
        <v>240</v>
      </c>
      <c r="K30" s="73" t="s">
        <v>51</v>
      </c>
      <c r="L30" s="74">
        <v>207</v>
      </c>
      <c r="M30" s="68" t="s">
        <v>270</v>
      </c>
      <c r="N30" s="77">
        <v>207</v>
      </c>
      <c r="O30" s="76" t="s">
        <v>353</v>
      </c>
    </row>
    <row r="31" spans="1:15" ht="20.100000000000001" customHeight="1">
      <c r="A31" s="71">
        <v>29</v>
      </c>
      <c r="B31" s="68" t="s">
        <v>77</v>
      </c>
      <c r="C31" s="69" t="s">
        <v>15</v>
      </c>
      <c r="D31" s="69" t="s">
        <v>232</v>
      </c>
      <c r="E31" s="72" t="s">
        <v>235</v>
      </c>
      <c r="F31" s="69" t="s">
        <v>13</v>
      </c>
      <c r="G31" s="69" t="s">
        <v>0</v>
      </c>
      <c r="H31" s="69" t="s">
        <v>0</v>
      </c>
      <c r="I31" s="73" t="s">
        <v>290</v>
      </c>
      <c r="J31" s="69" t="s">
        <v>256</v>
      </c>
      <c r="K31" s="73" t="s">
        <v>17</v>
      </c>
      <c r="L31" s="74">
        <v>345</v>
      </c>
      <c r="M31" s="68" t="s">
        <v>267</v>
      </c>
      <c r="N31" s="77">
        <v>345</v>
      </c>
      <c r="O31" s="76" t="s">
        <v>353</v>
      </c>
    </row>
    <row r="32" spans="1:15" ht="20.100000000000001" customHeight="1">
      <c r="A32" s="71">
        <v>30</v>
      </c>
      <c r="B32" s="68" t="s">
        <v>77</v>
      </c>
      <c r="C32" s="69" t="s">
        <v>15</v>
      </c>
      <c r="D32" s="69" t="s">
        <v>232</v>
      </c>
      <c r="E32" s="72" t="s">
        <v>233</v>
      </c>
      <c r="F32" s="69" t="s">
        <v>13</v>
      </c>
      <c r="G32" s="69" t="s">
        <v>0</v>
      </c>
      <c r="H32" s="69" t="s">
        <v>0</v>
      </c>
      <c r="I32" s="73" t="s">
        <v>291</v>
      </c>
      <c r="J32" s="69" t="s">
        <v>237</v>
      </c>
      <c r="K32" s="73" t="s">
        <v>47</v>
      </c>
      <c r="L32" s="74">
        <v>30</v>
      </c>
      <c r="M32" s="68" t="s">
        <v>267</v>
      </c>
      <c r="N32" s="75">
        <v>1578028</v>
      </c>
      <c r="O32" s="76"/>
    </row>
    <row r="33" spans="1:15" ht="20.100000000000001" customHeight="1">
      <c r="A33" s="71">
        <v>31</v>
      </c>
      <c r="B33" s="68" t="s">
        <v>77</v>
      </c>
      <c r="C33" s="69" t="s">
        <v>15</v>
      </c>
      <c r="D33" s="69" t="s">
        <v>232</v>
      </c>
      <c r="E33" s="72" t="s">
        <v>233</v>
      </c>
      <c r="F33" s="69" t="s">
        <v>13</v>
      </c>
      <c r="G33" s="69" t="s">
        <v>0</v>
      </c>
      <c r="H33" s="69" t="s">
        <v>0</v>
      </c>
      <c r="I33" s="73" t="s">
        <v>281</v>
      </c>
      <c r="J33" s="69" t="s">
        <v>254</v>
      </c>
      <c r="K33" s="73" t="s">
        <v>17</v>
      </c>
      <c r="L33" s="74">
        <v>112</v>
      </c>
      <c r="M33" s="68" t="s">
        <v>267</v>
      </c>
      <c r="N33" s="75">
        <v>340500</v>
      </c>
      <c r="O33" s="76"/>
    </row>
    <row r="34" spans="1:15" ht="20.100000000000001" customHeight="1">
      <c r="A34" s="71">
        <v>32</v>
      </c>
      <c r="B34" s="68" t="s">
        <v>77</v>
      </c>
      <c r="C34" s="69" t="s">
        <v>15</v>
      </c>
      <c r="D34" s="69" t="s">
        <v>232</v>
      </c>
      <c r="E34" s="72" t="s">
        <v>233</v>
      </c>
      <c r="F34" s="69" t="s">
        <v>13</v>
      </c>
      <c r="G34" s="69" t="s">
        <v>0</v>
      </c>
      <c r="H34" s="69" t="s">
        <v>0</v>
      </c>
      <c r="I34" s="73" t="s">
        <v>282</v>
      </c>
      <c r="J34" s="69" t="s">
        <v>254</v>
      </c>
      <c r="K34" s="73" t="s">
        <v>17</v>
      </c>
      <c r="L34" s="74">
        <v>74</v>
      </c>
      <c r="M34" s="68" t="s">
        <v>267</v>
      </c>
      <c r="N34" s="75">
        <v>304454</v>
      </c>
      <c r="O34" s="76"/>
    </row>
    <row r="35" spans="1:15" ht="20.100000000000001" customHeight="1">
      <c r="A35" s="71">
        <v>33</v>
      </c>
      <c r="B35" s="68" t="s">
        <v>77</v>
      </c>
      <c r="C35" s="69" t="s">
        <v>15</v>
      </c>
      <c r="D35" s="69" t="s">
        <v>232</v>
      </c>
      <c r="E35" s="72" t="s">
        <v>233</v>
      </c>
      <c r="F35" s="69" t="s">
        <v>13</v>
      </c>
      <c r="G35" s="69" t="s">
        <v>0</v>
      </c>
      <c r="H35" s="69" t="s">
        <v>0</v>
      </c>
      <c r="I35" s="73" t="s">
        <v>283</v>
      </c>
      <c r="J35" s="69" t="s">
        <v>254</v>
      </c>
      <c r="K35" s="73" t="s">
        <v>17</v>
      </c>
      <c r="L35" s="74">
        <v>10</v>
      </c>
      <c r="M35" s="68" t="s">
        <v>267</v>
      </c>
      <c r="N35" s="75">
        <v>93912</v>
      </c>
      <c r="O35" s="76"/>
    </row>
    <row r="36" spans="1:15" ht="20.100000000000001" customHeight="1">
      <c r="A36" s="71">
        <v>34</v>
      </c>
      <c r="B36" s="68" t="s">
        <v>77</v>
      </c>
      <c r="C36" s="69" t="s">
        <v>15</v>
      </c>
      <c r="D36" s="69" t="s">
        <v>232</v>
      </c>
      <c r="E36" s="72" t="s">
        <v>233</v>
      </c>
      <c r="F36" s="69" t="s">
        <v>13</v>
      </c>
      <c r="G36" s="69" t="s">
        <v>0</v>
      </c>
      <c r="H36" s="69" t="s">
        <v>0</v>
      </c>
      <c r="I36" s="73" t="s">
        <v>284</v>
      </c>
      <c r="J36" s="69" t="s">
        <v>254</v>
      </c>
      <c r="K36" s="73" t="s">
        <v>17</v>
      </c>
      <c r="L36" s="74">
        <v>9</v>
      </c>
      <c r="M36" s="68" t="s">
        <v>267</v>
      </c>
      <c r="N36" s="75">
        <v>27400</v>
      </c>
      <c r="O36" s="76"/>
    </row>
    <row r="37" spans="1:15" ht="20.100000000000001" customHeight="1">
      <c r="A37" s="71">
        <v>35</v>
      </c>
      <c r="B37" s="68" t="s">
        <v>77</v>
      </c>
      <c r="C37" s="69" t="s">
        <v>15</v>
      </c>
      <c r="D37" s="69" t="s">
        <v>232</v>
      </c>
      <c r="E37" s="72" t="s">
        <v>233</v>
      </c>
      <c r="F37" s="69" t="s">
        <v>13</v>
      </c>
      <c r="G37" s="69" t="s">
        <v>0</v>
      </c>
      <c r="H37" s="69" t="s">
        <v>0</v>
      </c>
      <c r="I37" s="73" t="s">
        <v>284</v>
      </c>
      <c r="J37" s="69" t="s">
        <v>254</v>
      </c>
      <c r="K37" s="73" t="s">
        <v>17</v>
      </c>
      <c r="L37" s="74">
        <v>25</v>
      </c>
      <c r="M37" s="68" t="s">
        <v>267</v>
      </c>
      <c r="N37" s="75">
        <v>80500</v>
      </c>
      <c r="O37" s="76"/>
    </row>
    <row r="38" spans="1:15" ht="20.100000000000001" customHeight="1">
      <c r="A38" s="71">
        <v>36</v>
      </c>
      <c r="B38" s="68" t="s">
        <v>77</v>
      </c>
      <c r="C38" s="69" t="s">
        <v>15</v>
      </c>
      <c r="D38" s="69" t="s">
        <v>232</v>
      </c>
      <c r="E38" s="72" t="s">
        <v>233</v>
      </c>
      <c r="F38" s="69" t="s">
        <v>13</v>
      </c>
      <c r="G38" s="69" t="s">
        <v>0</v>
      </c>
      <c r="H38" s="69" t="s">
        <v>0</v>
      </c>
      <c r="I38" s="73" t="s">
        <v>285</v>
      </c>
      <c r="J38" s="69" t="s">
        <v>254</v>
      </c>
      <c r="K38" s="73" t="s">
        <v>17</v>
      </c>
      <c r="L38" s="74">
        <v>35</v>
      </c>
      <c r="M38" s="68" t="s">
        <v>267</v>
      </c>
      <c r="N38" s="75">
        <v>291821</v>
      </c>
      <c r="O38" s="79"/>
    </row>
    <row r="39" spans="1:15" ht="20.100000000000001" customHeight="1">
      <c r="A39" s="71">
        <v>37</v>
      </c>
      <c r="B39" s="68" t="s">
        <v>77</v>
      </c>
      <c r="C39" s="69" t="s">
        <v>15</v>
      </c>
      <c r="D39" s="69" t="s">
        <v>232</v>
      </c>
      <c r="E39" s="72" t="s">
        <v>233</v>
      </c>
      <c r="F39" s="69" t="s">
        <v>13</v>
      </c>
      <c r="G39" s="69" t="s">
        <v>0</v>
      </c>
      <c r="H39" s="69" t="s">
        <v>0</v>
      </c>
      <c r="I39" s="73" t="s">
        <v>286</v>
      </c>
      <c r="J39" s="69" t="s">
        <v>254</v>
      </c>
      <c r="K39" s="73" t="s">
        <v>17</v>
      </c>
      <c r="L39" s="74">
        <v>28</v>
      </c>
      <c r="M39" s="68" t="s">
        <v>267</v>
      </c>
      <c r="N39" s="75">
        <v>115372</v>
      </c>
      <c r="O39" s="76"/>
    </row>
    <row r="40" spans="1:15" ht="20.100000000000001" customHeight="1">
      <c r="A40" s="71">
        <v>38</v>
      </c>
      <c r="B40" s="68" t="s">
        <v>78</v>
      </c>
      <c r="C40" s="69" t="s">
        <v>15</v>
      </c>
      <c r="D40" s="69" t="s">
        <v>232</v>
      </c>
      <c r="E40" s="72" t="s">
        <v>233</v>
      </c>
      <c r="F40" s="69" t="s">
        <v>13</v>
      </c>
      <c r="G40" s="69" t="s">
        <v>0</v>
      </c>
      <c r="H40" s="69" t="s">
        <v>0</v>
      </c>
      <c r="I40" s="73" t="s">
        <v>292</v>
      </c>
      <c r="J40" s="69" t="s">
        <v>257</v>
      </c>
      <c r="K40" s="73" t="s">
        <v>17</v>
      </c>
      <c r="L40" s="74">
        <v>100</v>
      </c>
      <c r="M40" s="68" t="s">
        <v>267</v>
      </c>
      <c r="N40" s="75">
        <v>9680000</v>
      </c>
      <c r="O40" s="76"/>
    </row>
    <row r="41" spans="1:15" ht="20.100000000000001" customHeight="1">
      <c r="A41" s="71">
        <v>39</v>
      </c>
      <c r="B41" s="68" t="s">
        <v>78</v>
      </c>
      <c r="C41" s="69" t="s">
        <v>15</v>
      </c>
      <c r="D41" s="69" t="s">
        <v>232</v>
      </c>
      <c r="E41" s="72" t="s">
        <v>233</v>
      </c>
      <c r="F41" s="69" t="s">
        <v>13</v>
      </c>
      <c r="G41" s="69" t="s">
        <v>0</v>
      </c>
      <c r="H41" s="69" t="s">
        <v>0</v>
      </c>
      <c r="I41" s="73" t="s">
        <v>293</v>
      </c>
      <c r="J41" s="69" t="s">
        <v>239</v>
      </c>
      <c r="K41" s="73" t="s">
        <v>238</v>
      </c>
      <c r="L41" s="74">
        <v>6</v>
      </c>
      <c r="M41" s="68" t="s">
        <v>268</v>
      </c>
      <c r="N41" s="75">
        <v>150000</v>
      </c>
      <c r="O41" s="76"/>
    </row>
    <row r="42" spans="1:15" ht="20.100000000000001" customHeight="1">
      <c r="A42" s="71">
        <v>40</v>
      </c>
      <c r="B42" s="68" t="s">
        <v>201</v>
      </c>
      <c r="C42" s="69" t="s">
        <v>15</v>
      </c>
      <c r="D42" s="69" t="s">
        <v>232</v>
      </c>
      <c r="E42" s="72" t="s">
        <v>233</v>
      </c>
      <c r="F42" s="69" t="s">
        <v>13</v>
      </c>
      <c r="G42" s="69" t="s">
        <v>0</v>
      </c>
      <c r="H42" s="69" t="s">
        <v>0</v>
      </c>
      <c r="I42" s="73" t="s">
        <v>294</v>
      </c>
      <c r="J42" s="69" t="s">
        <v>258</v>
      </c>
      <c r="K42" s="73" t="s">
        <v>17</v>
      </c>
      <c r="L42" s="74">
        <v>40</v>
      </c>
      <c r="M42" s="68" t="s">
        <v>268</v>
      </c>
      <c r="N42" s="75">
        <v>640000</v>
      </c>
      <c r="O42" s="76"/>
    </row>
    <row r="43" spans="1:15" ht="20.100000000000001" customHeight="1">
      <c r="A43" s="71">
        <v>41</v>
      </c>
      <c r="B43" s="68" t="s">
        <v>201</v>
      </c>
      <c r="C43" s="69" t="s">
        <v>15</v>
      </c>
      <c r="D43" s="69" t="s">
        <v>234</v>
      </c>
      <c r="E43" s="72" t="s">
        <v>45</v>
      </c>
      <c r="F43" s="69" t="s">
        <v>13</v>
      </c>
      <c r="G43" s="69" t="s">
        <v>0</v>
      </c>
      <c r="H43" s="69" t="s">
        <v>0</v>
      </c>
      <c r="I43" s="73" t="s">
        <v>295</v>
      </c>
      <c r="J43" s="69" t="s">
        <v>259</v>
      </c>
      <c r="K43" s="73" t="s">
        <v>17</v>
      </c>
      <c r="L43" s="74">
        <v>70</v>
      </c>
      <c r="M43" s="68" t="s">
        <v>269</v>
      </c>
      <c r="N43" s="75">
        <v>3000000</v>
      </c>
      <c r="O43" s="76"/>
    </row>
    <row r="44" spans="1:15" ht="20.100000000000001" customHeight="1">
      <c r="A44" s="71">
        <v>42</v>
      </c>
      <c r="B44" s="68" t="s">
        <v>201</v>
      </c>
      <c r="C44" s="69" t="s">
        <v>15</v>
      </c>
      <c r="D44" s="69" t="s">
        <v>232</v>
      </c>
      <c r="E44" s="72" t="s">
        <v>233</v>
      </c>
      <c r="F44" s="69" t="s">
        <v>13</v>
      </c>
      <c r="G44" s="69" t="s">
        <v>0</v>
      </c>
      <c r="H44" s="69" t="s">
        <v>0</v>
      </c>
      <c r="I44" s="73" t="s">
        <v>296</v>
      </c>
      <c r="J44" s="69" t="s">
        <v>260</v>
      </c>
      <c r="K44" s="73" t="s">
        <v>17</v>
      </c>
      <c r="L44" s="74">
        <v>6</v>
      </c>
      <c r="M44" s="68" t="s">
        <v>267</v>
      </c>
      <c r="N44" s="75">
        <v>100000</v>
      </c>
      <c r="O44" s="76"/>
    </row>
    <row r="45" spans="1:15" ht="20.100000000000001" customHeight="1">
      <c r="A45" s="71">
        <v>43</v>
      </c>
      <c r="B45" s="68" t="s">
        <v>201</v>
      </c>
      <c r="C45" s="69" t="s">
        <v>15</v>
      </c>
      <c r="D45" s="69" t="s">
        <v>232</v>
      </c>
      <c r="E45" s="72" t="s">
        <v>233</v>
      </c>
      <c r="F45" s="69" t="s">
        <v>13</v>
      </c>
      <c r="G45" s="69" t="s">
        <v>0</v>
      </c>
      <c r="H45" s="69" t="s">
        <v>0</v>
      </c>
      <c r="I45" s="73" t="s">
        <v>297</v>
      </c>
      <c r="J45" s="69" t="s">
        <v>261</v>
      </c>
      <c r="K45" s="73" t="s">
        <v>17</v>
      </c>
      <c r="L45" s="74">
        <v>10</v>
      </c>
      <c r="M45" s="68" t="s">
        <v>267</v>
      </c>
      <c r="N45" s="75">
        <v>118182</v>
      </c>
      <c r="O45" s="76"/>
    </row>
    <row r="46" spans="1:15" ht="20.100000000000001" customHeight="1">
      <c r="A46" s="71">
        <v>44</v>
      </c>
      <c r="B46" s="68" t="s">
        <v>201</v>
      </c>
      <c r="C46" s="69" t="s">
        <v>15</v>
      </c>
      <c r="D46" s="69" t="s">
        <v>232</v>
      </c>
      <c r="E46" s="72" t="s">
        <v>233</v>
      </c>
      <c r="F46" s="69" t="s">
        <v>13</v>
      </c>
      <c r="G46" s="69" t="s">
        <v>0</v>
      </c>
      <c r="H46" s="69" t="s">
        <v>0</v>
      </c>
      <c r="I46" s="73" t="s">
        <v>298</v>
      </c>
      <c r="J46" s="69" t="s">
        <v>262</v>
      </c>
      <c r="K46" s="73" t="s">
        <v>17</v>
      </c>
      <c r="L46" s="74">
        <v>20</v>
      </c>
      <c r="M46" s="68" t="s">
        <v>267</v>
      </c>
      <c r="N46" s="75">
        <v>136364</v>
      </c>
      <c r="O46" s="76"/>
    </row>
    <row r="47" spans="1:15" ht="20.100000000000001" customHeight="1">
      <c r="A47" s="71">
        <v>45</v>
      </c>
      <c r="B47" s="68" t="s">
        <v>79</v>
      </c>
      <c r="C47" s="69" t="s">
        <v>15</v>
      </c>
      <c r="D47" s="69" t="s">
        <v>232</v>
      </c>
      <c r="E47" s="72" t="s">
        <v>235</v>
      </c>
      <c r="F47" s="69" t="s">
        <v>13</v>
      </c>
      <c r="G47" s="69" t="s">
        <v>0</v>
      </c>
      <c r="H47" s="69" t="s">
        <v>0</v>
      </c>
      <c r="I47" s="73" t="s">
        <v>299</v>
      </c>
      <c r="J47" s="69" t="s">
        <v>241</v>
      </c>
      <c r="K47" s="73" t="s">
        <v>50</v>
      </c>
      <c r="L47" s="74">
        <v>100</v>
      </c>
      <c r="M47" s="68" t="s">
        <v>271</v>
      </c>
      <c r="N47" s="75">
        <v>1000000</v>
      </c>
      <c r="O47" s="76"/>
    </row>
    <row r="48" spans="1:15" ht="20.100000000000001" customHeight="1">
      <c r="A48" s="71">
        <v>46</v>
      </c>
      <c r="B48" s="68" t="s">
        <v>79</v>
      </c>
      <c r="C48" s="69" t="s">
        <v>15</v>
      </c>
      <c r="D48" s="69" t="s">
        <v>232</v>
      </c>
      <c r="E48" s="72" t="s">
        <v>233</v>
      </c>
      <c r="F48" s="69" t="s">
        <v>13</v>
      </c>
      <c r="G48" s="69" t="s">
        <v>0</v>
      </c>
      <c r="H48" s="69" t="s">
        <v>0</v>
      </c>
      <c r="I48" s="73" t="s">
        <v>281</v>
      </c>
      <c r="J48" s="69" t="s">
        <v>254</v>
      </c>
      <c r="K48" s="73" t="s">
        <v>17</v>
      </c>
      <c r="L48" s="74">
        <v>133</v>
      </c>
      <c r="M48" s="68" t="s">
        <v>267</v>
      </c>
      <c r="N48" s="75">
        <v>413600</v>
      </c>
      <c r="O48" s="76"/>
    </row>
    <row r="49" spans="1:15" ht="20.100000000000001" customHeight="1">
      <c r="A49" s="71">
        <v>47</v>
      </c>
      <c r="B49" s="68" t="s">
        <v>79</v>
      </c>
      <c r="C49" s="69" t="s">
        <v>15</v>
      </c>
      <c r="D49" s="69" t="s">
        <v>232</v>
      </c>
      <c r="E49" s="72" t="s">
        <v>233</v>
      </c>
      <c r="F49" s="69" t="s">
        <v>13</v>
      </c>
      <c r="G49" s="69" t="s">
        <v>0</v>
      </c>
      <c r="H49" s="69" t="s">
        <v>0</v>
      </c>
      <c r="I49" s="73" t="s">
        <v>283</v>
      </c>
      <c r="J49" s="69" t="s">
        <v>254</v>
      </c>
      <c r="K49" s="73" t="s">
        <v>17</v>
      </c>
      <c r="L49" s="74">
        <v>40</v>
      </c>
      <c r="M49" s="68" t="s">
        <v>267</v>
      </c>
      <c r="N49" s="75">
        <v>203372</v>
      </c>
      <c r="O49" s="76"/>
    </row>
    <row r="50" spans="1:15" ht="20.100000000000001" customHeight="1">
      <c r="A50" s="71">
        <v>48</v>
      </c>
      <c r="B50" s="68" t="s">
        <v>79</v>
      </c>
      <c r="C50" s="69" t="s">
        <v>15</v>
      </c>
      <c r="D50" s="69" t="s">
        <v>232</v>
      </c>
      <c r="E50" s="72" t="s">
        <v>233</v>
      </c>
      <c r="F50" s="69" t="s">
        <v>13</v>
      </c>
      <c r="G50" s="69" t="s">
        <v>0</v>
      </c>
      <c r="H50" s="69" t="s">
        <v>0</v>
      </c>
      <c r="I50" s="73" t="s">
        <v>284</v>
      </c>
      <c r="J50" s="69" t="s">
        <v>254</v>
      </c>
      <c r="K50" s="73" t="s">
        <v>17</v>
      </c>
      <c r="L50" s="74">
        <v>21</v>
      </c>
      <c r="M50" s="68" t="s">
        <v>267</v>
      </c>
      <c r="N50" s="75">
        <v>74800</v>
      </c>
      <c r="O50" s="76"/>
    </row>
    <row r="51" spans="1:15" ht="20.100000000000001" customHeight="1">
      <c r="A51" s="71">
        <v>49</v>
      </c>
      <c r="B51" s="68" t="s">
        <v>79</v>
      </c>
      <c r="C51" s="69" t="s">
        <v>15</v>
      </c>
      <c r="D51" s="69" t="s">
        <v>232</v>
      </c>
      <c r="E51" s="72" t="s">
        <v>233</v>
      </c>
      <c r="F51" s="69" t="s">
        <v>13</v>
      </c>
      <c r="G51" s="69" t="s">
        <v>0</v>
      </c>
      <c r="H51" s="69" t="s">
        <v>0</v>
      </c>
      <c r="I51" s="73" t="s">
        <v>284</v>
      </c>
      <c r="J51" s="69" t="s">
        <v>254</v>
      </c>
      <c r="K51" s="73" t="s">
        <v>17</v>
      </c>
      <c r="L51" s="74">
        <v>12</v>
      </c>
      <c r="M51" s="68" t="s">
        <v>267</v>
      </c>
      <c r="N51" s="75">
        <v>46200</v>
      </c>
      <c r="O51" s="76"/>
    </row>
    <row r="52" spans="1:15" ht="20.100000000000001" customHeight="1">
      <c r="A52" s="71">
        <v>50</v>
      </c>
      <c r="B52" s="68" t="s">
        <v>79</v>
      </c>
      <c r="C52" s="69" t="s">
        <v>15</v>
      </c>
      <c r="D52" s="69" t="s">
        <v>232</v>
      </c>
      <c r="E52" s="72" t="s">
        <v>233</v>
      </c>
      <c r="F52" s="69" t="s">
        <v>13</v>
      </c>
      <c r="G52" s="69" t="s">
        <v>0</v>
      </c>
      <c r="H52" s="69" t="s">
        <v>0</v>
      </c>
      <c r="I52" s="73" t="s">
        <v>285</v>
      </c>
      <c r="J52" s="69" t="s">
        <v>254</v>
      </c>
      <c r="K52" s="73" t="s">
        <v>17</v>
      </c>
      <c r="L52" s="74">
        <v>37</v>
      </c>
      <c r="M52" s="68" t="s">
        <v>267</v>
      </c>
      <c r="N52" s="75">
        <v>313185</v>
      </c>
      <c r="O52" s="76"/>
    </row>
    <row r="53" spans="1:15" ht="20.100000000000001" customHeight="1">
      <c r="A53" s="71">
        <v>51</v>
      </c>
      <c r="B53" s="68" t="s">
        <v>79</v>
      </c>
      <c r="C53" s="69" t="s">
        <v>15</v>
      </c>
      <c r="D53" s="69" t="s">
        <v>232</v>
      </c>
      <c r="E53" s="72" t="s">
        <v>233</v>
      </c>
      <c r="F53" s="69" t="s">
        <v>13</v>
      </c>
      <c r="G53" s="69" t="s">
        <v>0</v>
      </c>
      <c r="H53" s="69" t="s">
        <v>0</v>
      </c>
      <c r="I53" s="73" t="s">
        <v>286</v>
      </c>
      <c r="J53" s="69" t="s">
        <v>254</v>
      </c>
      <c r="K53" s="73" t="s">
        <v>17</v>
      </c>
      <c r="L53" s="74">
        <v>18</v>
      </c>
      <c r="M53" s="68" t="s">
        <v>267</v>
      </c>
      <c r="N53" s="75">
        <v>82825</v>
      </c>
      <c r="O53" s="76"/>
    </row>
    <row r="54" spans="1:15" ht="20.100000000000001" customHeight="1">
      <c r="A54" s="71">
        <v>52</v>
      </c>
      <c r="B54" s="68" t="s">
        <v>81</v>
      </c>
      <c r="C54" s="69" t="s">
        <v>15</v>
      </c>
      <c r="D54" s="69" t="s">
        <v>232</v>
      </c>
      <c r="E54" s="72" t="s">
        <v>233</v>
      </c>
      <c r="F54" s="69" t="s">
        <v>13</v>
      </c>
      <c r="G54" s="69" t="s">
        <v>0</v>
      </c>
      <c r="H54" s="69" t="s">
        <v>0</v>
      </c>
      <c r="I54" s="73" t="s">
        <v>300</v>
      </c>
      <c r="J54" s="69" t="s">
        <v>240</v>
      </c>
      <c r="K54" s="73" t="s">
        <v>51</v>
      </c>
      <c r="L54" s="74">
        <v>81</v>
      </c>
      <c r="M54" s="68" t="s">
        <v>270</v>
      </c>
      <c r="N54" s="75">
        <v>2023380</v>
      </c>
      <c r="O54" s="76"/>
    </row>
    <row r="55" spans="1:15" ht="20.100000000000001" customHeight="1">
      <c r="A55" s="71">
        <v>53</v>
      </c>
      <c r="B55" s="68" t="s">
        <v>81</v>
      </c>
      <c r="C55" s="69" t="s">
        <v>15</v>
      </c>
      <c r="D55" s="69" t="s">
        <v>232</v>
      </c>
      <c r="E55" s="72" t="s">
        <v>233</v>
      </c>
      <c r="F55" s="69" t="s">
        <v>13</v>
      </c>
      <c r="G55" s="69" t="s">
        <v>0</v>
      </c>
      <c r="H55" s="69" t="s">
        <v>0</v>
      </c>
      <c r="I55" s="73" t="s">
        <v>301</v>
      </c>
      <c r="J55" s="69" t="s">
        <v>263</v>
      </c>
      <c r="K55" s="73" t="s">
        <v>17</v>
      </c>
      <c r="L55" s="74">
        <v>432</v>
      </c>
      <c r="M55" s="68" t="s">
        <v>267</v>
      </c>
      <c r="N55" s="75">
        <v>3002400</v>
      </c>
      <c r="O55" s="76"/>
    </row>
    <row r="56" spans="1:15" ht="20.100000000000001" customHeight="1">
      <c r="A56" s="71">
        <v>54</v>
      </c>
      <c r="B56" s="68" t="s">
        <v>81</v>
      </c>
      <c r="C56" s="69" t="s">
        <v>15</v>
      </c>
      <c r="D56" s="69" t="s">
        <v>232</v>
      </c>
      <c r="E56" s="72" t="s">
        <v>233</v>
      </c>
      <c r="F56" s="69" t="s">
        <v>13</v>
      </c>
      <c r="G56" s="69" t="s">
        <v>0</v>
      </c>
      <c r="H56" s="69" t="s">
        <v>0</v>
      </c>
      <c r="I56" s="73" t="s">
        <v>281</v>
      </c>
      <c r="J56" s="69" t="s">
        <v>254</v>
      </c>
      <c r="K56" s="73" t="s">
        <v>17</v>
      </c>
      <c r="L56" s="74">
        <v>64</v>
      </c>
      <c r="M56" s="68" t="s">
        <v>267</v>
      </c>
      <c r="N56" s="75">
        <v>209400</v>
      </c>
      <c r="O56" s="76"/>
    </row>
    <row r="57" spans="1:15" ht="20.100000000000001" customHeight="1">
      <c r="A57" s="71">
        <v>55</v>
      </c>
      <c r="B57" s="68" t="s">
        <v>81</v>
      </c>
      <c r="C57" s="69" t="s">
        <v>15</v>
      </c>
      <c r="D57" s="69" t="s">
        <v>232</v>
      </c>
      <c r="E57" s="72" t="s">
        <v>233</v>
      </c>
      <c r="F57" s="69" t="s">
        <v>13</v>
      </c>
      <c r="G57" s="69" t="s">
        <v>0</v>
      </c>
      <c r="H57" s="69" t="s">
        <v>0</v>
      </c>
      <c r="I57" s="73" t="s">
        <v>283</v>
      </c>
      <c r="J57" s="69" t="s">
        <v>254</v>
      </c>
      <c r="K57" s="73" t="s">
        <v>17</v>
      </c>
      <c r="L57" s="74">
        <v>51</v>
      </c>
      <c r="M57" s="68" t="s">
        <v>267</v>
      </c>
      <c r="N57" s="75">
        <v>230648</v>
      </c>
      <c r="O57" s="76"/>
    </row>
    <row r="58" spans="1:15" ht="20.100000000000001" customHeight="1">
      <c r="A58" s="71">
        <v>56</v>
      </c>
      <c r="B58" s="68" t="s">
        <v>81</v>
      </c>
      <c r="C58" s="69" t="s">
        <v>15</v>
      </c>
      <c r="D58" s="69" t="s">
        <v>232</v>
      </c>
      <c r="E58" s="72" t="s">
        <v>233</v>
      </c>
      <c r="F58" s="69" t="s">
        <v>13</v>
      </c>
      <c r="G58" s="69" t="s">
        <v>0</v>
      </c>
      <c r="H58" s="69" t="s">
        <v>0</v>
      </c>
      <c r="I58" s="73" t="s">
        <v>284</v>
      </c>
      <c r="J58" s="69" t="s">
        <v>254</v>
      </c>
      <c r="K58" s="73" t="s">
        <v>17</v>
      </c>
      <c r="L58" s="74">
        <v>14</v>
      </c>
      <c r="M58" s="68" t="s">
        <v>267</v>
      </c>
      <c r="N58" s="75">
        <v>31800</v>
      </c>
      <c r="O58" s="76"/>
    </row>
    <row r="59" spans="1:15" ht="20.100000000000001" customHeight="1">
      <c r="A59" s="71">
        <v>57</v>
      </c>
      <c r="B59" s="68" t="s">
        <v>81</v>
      </c>
      <c r="C59" s="69" t="s">
        <v>15</v>
      </c>
      <c r="D59" s="69" t="s">
        <v>232</v>
      </c>
      <c r="E59" s="72" t="s">
        <v>233</v>
      </c>
      <c r="F59" s="69" t="s">
        <v>13</v>
      </c>
      <c r="G59" s="69" t="s">
        <v>0</v>
      </c>
      <c r="H59" s="69" t="s">
        <v>0</v>
      </c>
      <c r="I59" s="73" t="s">
        <v>284</v>
      </c>
      <c r="J59" s="69" t="s">
        <v>254</v>
      </c>
      <c r="K59" s="73" t="s">
        <v>17</v>
      </c>
      <c r="L59" s="74">
        <v>11</v>
      </c>
      <c r="M59" s="68" t="s">
        <v>267</v>
      </c>
      <c r="N59" s="75">
        <v>36700</v>
      </c>
      <c r="O59" s="76"/>
    </row>
    <row r="60" spans="1:15" ht="20.100000000000001" customHeight="1">
      <c r="A60" s="71">
        <v>58</v>
      </c>
      <c r="B60" s="68" t="s">
        <v>81</v>
      </c>
      <c r="C60" s="69" t="s">
        <v>15</v>
      </c>
      <c r="D60" s="69" t="s">
        <v>232</v>
      </c>
      <c r="E60" s="72" t="s">
        <v>233</v>
      </c>
      <c r="F60" s="69" t="s">
        <v>13</v>
      </c>
      <c r="G60" s="69" t="s">
        <v>0</v>
      </c>
      <c r="H60" s="69" t="s">
        <v>0</v>
      </c>
      <c r="I60" s="73" t="s">
        <v>285</v>
      </c>
      <c r="J60" s="69" t="s">
        <v>254</v>
      </c>
      <c r="K60" s="73" t="s">
        <v>17</v>
      </c>
      <c r="L60" s="74">
        <v>42</v>
      </c>
      <c r="M60" s="68" t="s">
        <v>267</v>
      </c>
      <c r="N60" s="75">
        <v>361367</v>
      </c>
      <c r="O60" s="76"/>
    </row>
    <row r="61" spans="1:15" ht="20.100000000000001" customHeight="1">
      <c r="A61" s="71">
        <v>59</v>
      </c>
      <c r="B61" s="78" t="s">
        <v>81</v>
      </c>
      <c r="C61" s="69" t="s">
        <v>15</v>
      </c>
      <c r="D61" s="69" t="s">
        <v>232</v>
      </c>
      <c r="E61" s="72" t="s">
        <v>233</v>
      </c>
      <c r="F61" s="69" t="s">
        <v>13</v>
      </c>
      <c r="G61" s="69" t="s">
        <v>0</v>
      </c>
      <c r="H61" s="69" t="s">
        <v>0</v>
      </c>
      <c r="I61" s="73" t="s">
        <v>286</v>
      </c>
      <c r="J61" s="69" t="s">
        <v>254</v>
      </c>
      <c r="K61" s="73" t="s">
        <v>17</v>
      </c>
      <c r="L61" s="74">
        <v>66</v>
      </c>
      <c r="M61" s="68" t="s">
        <v>267</v>
      </c>
      <c r="N61" s="75">
        <v>276106</v>
      </c>
      <c r="O61" s="76"/>
    </row>
    <row r="62" spans="1:15" ht="20.100000000000001" customHeight="1">
      <c r="A62" s="71">
        <v>60</v>
      </c>
      <c r="B62" s="68" t="s">
        <v>202</v>
      </c>
      <c r="C62" s="69" t="s">
        <v>15</v>
      </c>
      <c r="D62" s="69" t="s">
        <v>232</v>
      </c>
      <c r="E62" s="72" t="s">
        <v>233</v>
      </c>
      <c r="F62" s="69" t="s">
        <v>13</v>
      </c>
      <c r="G62" s="69" t="s">
        <v>0</v>
      </c>
      <c r="H62" s="69" t="s">
        <v>0</v>
      </c>
      <c r="I62" s="73" t="s">
        <v>281</v>
      </c>
      <c r="J62" s="69" t="s">
        <v>254</v>
      </c>
      <c r="K62" s="73" t="s">
        <v>17</v>
      </c>
      <c r="L62" s="74">
        <v>18</v>
      </c>
      <c r="M62" s="68" t="s">
        <v>267</v>
      </c>
      <c r="N62" s="75">
        <v>44700</v>
      </c>
      <c r="O62" s="76"/>
    </row>
    <row r="63" spans="1:15" ht="20.100000000000001" customHeight="1">
      <c r="A63" s="71">
        <v>61</v>
      </c>
      <c r="B63" s="68" t="s">
        <v>202</v>
      </c>
      <c r="C63" s="69" t="s">
        <v>43</v>
      </c>
      <c r="D63" s="69" t="s">
        <v>232</v>
      </c>
      <c r="E63" s="72" t="s">
        <v>233</v>
      </c>
      <c r="F63" s="69" t="s">
        <v>13</v>
      </c>
      <c r="G63" s="69" t="s">
        <v>0</v>
      </c>
      <c r="H63" s="69" t="s">
        <v>0</v>
      </c>
      <c r="I63" s="73" t="s">
        <v>282</v>
      </c>
      <c r="J63" s="69" t="s">
        <v>254</v>
      </c>
      <c r="K63" s="73" t="s">
        <v>17</v>
      </c>
      <c r="L63" s="74">
        <v>99</v>
      </c>
      <c r="M63" s="68" t="s">
        <v>267</v>
      </c>
      <c r="N63" s="75">
        <v>408908</v>
      </c>
      <c r="O63" s="76"/>
    </row>
    <row r="64" spans="1:15" ht="20.100000000000001" customHeight="1">
      <c r="A64" s="71">
        <v>62</v>
      </c>
      <c r="B64" s="68" t="s">
        <v>202</v>
      </c>
      <c r="C64" s="69" t="s">
        <v>15</v>
      </c>
      <c r="D64" s="69" t="s">
        <v>232</v>
      </c>
      <c r="E64" s="72" t="s">
        <v>233</v>
      </c>
      <c r="F64" s="69" t="s">
        <v>13</v>
      </c>
      <c r="G64" s="69" t="s">
        <v>0</v>
      </c>
      <c r="H64" s="69" t="s">
        <v>0</v>
      </c>
      <c r="I64" s="73" t="s">
        <v>283</v>
      </c>
      <c r="J64" s="69" t="s">
        <v>254</v>
      </c>
      <c r="K64" s="73" t="s">
        <v>17</v>
      </c>
      <c r="L64" s="74">
        <v>21</v>
      </c>
      <c r="M64" s="68" t="s">
        <v>267</v>
      </c>
      <c r="N64" s="75">
        <v>120735</v>
      </c>
      <c r="O64" s="76"/>
    </row>
    <row r="65" spans="1:15" ht="20.100000000000001" customHeight="1">
      <c r="A65" s="71">
        <v>63</v>
      </c>
      <c r="B65" s="68" t="s">
        <v>202</v>
      </c>
      <c r="C65" s="69" t="s">
        <v>15</v>
      </c>
      <c r="D65" s="69" t="s">
        <v>232</v>
      </c>
      <c r="E65" s="72" t="s">
        <v>233</v>
      </c>
      <c r="F65" s="69" t="s">
        <v>13</v>
      </c>
      <c r="G65" s="69" t="s">
        <v>0</v>
      </c>
      <c r="H65" s="69" t="s">
        <v>0</v>
      </c>
      <c r="I65" s="73" t="s">
        <v>284</v>
      </c>
      <c r="J65" s="69" t="s">
        <v>254</v>
      </c>
      <c r="K65" s="73" t="s">
        <v>17</v>
      </c>
      <c r="L65" s="74">
        <v>10</v>
      </c>
      <c r="M65" s="68" t="s">
        <v>267</v>
      </c>
      <c r="N65" s="75">
        <v>32500</v>
      </c>
      <c r="O65" s="76"/>
    </row>
    <row r="66" spans="1:15" ht="20.100000000000001" customHeight="1">
      <c r="A66" s="71">
        <v>64</v>
      </c>
      <c r="B66" s="68" t="s">
        <v>202</v>
      </c>
      <c r="C66" s="69" t="s">
        <v>15</v>
      </c>
      <c r="D66" s="69" t="s">
        <v>232</v>
      </c>
      <c r="E66" s="72" t="s">
        <v>233</v>
      </c>
      <c r="F66" s="69" t="s">
        <v>13</v>
      </c>
      <c r="G66" s="69" t="s">
        <v>0</v>
      </c>
      <c r="H66" s="69" t="s">
        <v>0</v>
      </c>
      <c r="I66" s="73" t="s">
        <v>284</v>
      </c>
      <c r="J66" s="69" t="s">
        <v>254</v>
      </c>
      <c r="K66" s="73" t="s">
        <v>17</v>
      </c>
      <c r="L66" s="74">
        <v>20</v>
      </c>
      <c r="M66" s="68" t="s">
        <v>267</v>
      </c>
      <c r="N66" s="75">
        <v>70300</v>
      </c>
      <c r="O66" s="76"/>
    </row>
    <row r="67" spans="1:15" ht="20.100000000000001" customHeight="1">
      <c r="A67" s="71">
        <v>65</v>
      </c>
      <c r="B67" s="68" t="s">
        <v>202</v>
      </c>
      <c r="C67" s="69" t="s">
        <v>15</v>
      </c>
      <c r="D67" s="69" t="s">
        <v>232</v>
      </c>
      <c r="E67" s="72" t="s">
        <v>233</v>
      </c>
      <c r="F67" s="69" t="s">
        <v>13</v>
      </c>
      <c r="G67" s="69" t="s">
        <v>0</v>
      </c>
      <c r="H67" s="69" t="s">
        <v>0</v>
      </c>
      <c r="I67" s="73" t="s">
        <v>285</v>
      </c>
      <c r="J67" s="69" t="s">
        <v>254</v>
      </c>
      <c r="K67" s="73" t="s">
        <v>17</v>
      </c>
      <c r="L67" s="74">
        <v>46</v>
      </c>
      <c r="M67" s="68" t="s">
        <v>267</v>
      </c>
      <c r="N67" s="75">
        <v>375458</v>
      </c>
      <c r="O67" s="76"/>
    </row>
    <row r="68" spans="1:15" ht="20.100000000000001" customHeight="1">
      <c r="A68" s="71">
        <v>66</v>
      </c>
      <c r="B68" s="68" t="s">
        <v>202</v>
      </c>
      <c r="C68" s="69" t="s">
        <v>15</v>
      </c>
      <c r="D68" s="69" t="s">
        <v>232</v>
      </c>
      <c r="E68" s="72" t="s">
        <v>233</v>
      </c>
      <c r="F68" s="69" t="s">
        <v>13</v>
      </c>
      <c r="G68" s="69" t="s">
        <v>0</v>
      </c>
      <c r="H68" s="69" t="s">
        <v>0</v>
      </c>
      <c r="I68" s="73" t="s">
        <v>286</v>
      </c>
      <c r="J68" s="69" t="s">
        <v>254</v>
      </c>
      <c r="K68" s="73" t="s">
        <v>17</v>
      </c>
      <c r="L68" s="74">
        <v>39</v>
      </c>
      <c r="M68" s="68" t="s">
        <v>267</v>
      </c>
      <c r="N68" s="75">
        <v>164917</v>
      </c>
      <c r="O68" s="76"/>
    </row>
    <row r="69" spans="1:15" ht="20.100000000000001" customHeight="1">
      <c r="A69" s="71">
        <v>67</v>
      </c>
      <c r="B69" s="68" t="s">
        <v>82</v>
      </c>
      <c r="C69" s="69" t="s">
        <v>15</v>
      </c>
      <c r="D69" s="69" t="s">
        <v>232</v>
      </c>
      <c r="E69" s="72" t="s">
        <v>233</v>
      </c>
      <c r="F69" s="69" t="s">
        <v>13</v>
      </c>
      <c r="G69" s="69" t="s">
        <v>0</v>
      </c>
      <c r="H69" s="69" t="s">
        <v>0</v>
      </c>
      <c r="I69" s="73" t="s">
        <v>302</v>
      </c>
      <c r="J69" s="69" t="s">
        <v>242</v>
      </c>
      <c r="K69" s="73" t="s">
        <v>50</v>
      </c>
      <c r="L69" s="74">
        <v>10</v>
      </c>
      <c r="M69" s="68" t="s">
        <v>271</v>
      </c>
      <c r="N69" s="75">
        <v>270000</v>
      </c>
      <c r="O69" s="76"/>
    </row>
    <row r="70" spans="1:15" ht="20.100000000000001" customHeight="1">
      <c r="A70" s="71">
        <v>68</v>
      </c>
      <c r="B70" s="68" t="s">
        <v>82</v>
      </c>
      <c r="C70" s="69" t="s">
        <v>15</v>
      </c>
      <c r="D70" s="69" t="s">
        <v>232</v>
      </c>
      <c r="E70" s="72" t="s">
        <v>233</v>
      </c>
      <c r="F70" s="69" t="s">
        <v>13</v>
      </c>
      <c r="G70" s="69" t="s">
        <v>0</v>
      </c>
      <c r="H70" s="69" t="s">
        <v>0</v>
      </c>
      <c r="I70" s="73" t="s">
        <v>303</v>
      </c>
      <c r="J70" s="69" t="s">
        <v>243</v>
      </c>
      <c r="K70" s="73" t="s">
        <v>50</v>
      </c>
      <c r="L70" s="74">
        <v>3</v>
      </c>
      <c r="M70" s="68" t="s">
        <v>271</v>
      </c>
      <c r="N70" s="75">
        <v>119700</v>
      </c>
      <c r="O70" s="76"/>
    </row>
    <row r="71" spans="1:15" ht="20.100000000000001" customHeight="1">
      <c r="A71" s="71">
        <v>69</v>
      </c>
      <c r="B71" s="68" t="s">
        <v>82</v>
      </c>
      <c r="C71" s="69" t="s">
        <v>15</v>
      </c>
      <c r="D71" s="69" t="s">
        <v>232</v>
      </c>
      <c r="E71" s="72" t="s">
        <v>233</v>
      </c>
      <c r="F71" s="69" t="s">
        <v>13</v>
      </c>
      <c r="G71" s="69" t="s">
        <v>0</v>
      </c>
      <c r="H71" s="69" t="s">
        <v>0</v>
      </c>
      <c r="I71" s="73" t="s">
        <v>298</v>
      </c>
      <c r="J71" s="69" t="s">
        <v>264</v>
      </c>
      <c r="K71" s="73" t="s">
        <v>17</v>
      </c>
      <c r="L71" s="74">
        <v>17</v>
      </c>
      <c r="M71" s="68" t="s">
        <v>267</v>
      </c>
      <c r="N71" s="75">
        <v>92728</v>
      </c>
      <c r="O71" s="76"/>
    </row>
    <row r="72" spans="1:15" ht="20.100000000000001" customHeight="1">
      <c r="A72" s="71">
        <v>70</v>
      </c>
      <c r="B72" s="68" t="s">
        <v>83</v>
      </c>
      <c r="C72" s="69" t="s">
        <v>15</v>
      </c>
      <c r="D72" s="69" t="s">
        <v>232</v>
      </c>
      <c r="E72" s="72" t="s">
        <v>233</v>
      </c>
      <c r="F72" s="69" t="s">
        <v>13</v>
      </c>
      <c r="G72" s="69" t="s">
        <v>0</v>
      </c>
      <c r="H72" s="69" t="s">
        <v>0</v>
      </c>
      <c r="I72" s="73" t="s">
        <v>296</v>
      </c>
      <c r="J72" s="69" t="s">
        <v>260</v>
      </c>
      <c r="K72" s="73" t="s">
        <v>17</v>
      </c>
      <c r="L72" s="74">
        <v>6</v>
      </c>
      <c r="M72" s="68" t="s">
        <v>267</v>
      </c>
      <c r="N72" s="75">
        <v>100000</v>
      </c>
      <c r="O72" s="76"/>
    </row>
    <row r="73" spans="1:15" ht="20.100000000000001" customHeight="1">
      <c r="A73" s="71">
        <v>71</v>
      </c>
      <c r="B73" s="68" t="s">
        <v>83</v>
      </c>
      <c r="C73" s="69" t="s">
        <v>15</v>
      </c>
      <c r="D73" s="69" t="s">
        <v>232</v>
      </c>
      <c r="E73" s="72" t="s">
        <v>233</v>
      </c>
      <c r="F73" s="69" t="s">
        <v>13</v>
      </c>
      <c r="G73" s="69" t="s">
        <v>0</v>
      </c>
      <c r="H73" s="69" t="s">
        <v>0</v>
      </c>
      <c r="I73" s="73" t="s">
        <v>297</v>
      </c>
      <c r="J73" s="69" t="s">
        <v>261</v>
      </c>
      <c r="K73" s="73" t="s">
        <v>17</v>
      </c>
      <c r="L73" s="74">
        <v>10</v>
      </c>
      <c r="M73" s="68" t="s">
        <v>267</v>
      </c>
      <c r="N73" s="75">
        <v>118182</v>
      </c>
      <c r="O73" s="76"/>
    </row>
    <row r="74" spans="1:15" ht="20.100000000000001" customHeight="1">
      <c r="A74" s="71">
        <v>72</v>
      </c>
      <c r="B74" s="68" t="s">
        <v>83</v>
      </c>
      <c r="C74" s="69" t="s">
        <v>15</v>
      </c>
      <c r="D74" s="69" t="s">
        <v>232</v>
      </c>
      <c r="E74" s="72" t="s">
        <v>233</v>
      </c>
      <c r="F74" s="69" t="s">
        <v>13</v>
      </c>
      <c r="G74" s="69" t="s">
        <v>0</v>
      </c>
      <c r="H74" s="69" t="s">
        <v>0</v>
      </c>
      <c r="I74" s="73" t="s">
        <v>298</v>
      </c>
      <c r="J74" s="69" t="s">
        <v>262</v>
      </c>
      <c r="K74" s="73" t="s">
        <v>17</v>
      </c>
      <c r="L74" s="74">
        <v>20</v>
      </c>
      <c r="M74" s="68" t="s">
        <v>267</v>
      </c>
      <c r="N74" s="75">
        <v>136364</v>
      </c>
      <c r="O74" s="76"/>
    </row>
    <row r="75" spans="1:15" ht="20.100000000000001" customHeight="1">
      <c r="A75" s="71">
        <v>73</v>
      </c>
      <c r="B75" s="68" t="s">
        <v>83</v>
      </c>
      <c r="C75" s="69" t="s">
        <v>15</v>
      </c>
      <c r="D75" s="69" t="s">
        <v>232</v>
      </c>
      <c r="E75" s="72" t="s">
        <v>233</v>
      </c>
      <c r="F75" s="69" t="s">
        <v>13</v>
      </c>
      <c r="G75" s="69" t="s">
        <v>0</v>
      </c>
      <c r="H75" s="69" t="s">
        <v>0</v>
      </c>
      <c r="I75" s="73" t="s">
        <v>304</v>
      </c>
      <c r="J75" s="69" t="s">
        <v>250</v>
      </c>
      <c r="K75" s="73" t="s">
        <v>17</v>
      </c>
      <c r="L75" s="74">
        <v>10</v>
      </c>
      <c r="M75" s="68" t="s">
        <v>267</v>
      </c>
      <c r="N75" s="75">
        <v>118182</v>
      </c>
      <c r="O75" s="76"/>
    </row>
    <row r="76" spans="1:15" ht="20.100000000000001" customHeight="1">
      <c r="A76" s="71">
        <v>74</v>
      </c>
      <c r="B76" s="68" t="s">
        <v>83</v>
      </c>
      <c r="C76" s="69" t="s">
        <v>15</v>
      </c>
      <c r="D76" s="69" t="s">
        <v>232</v>
      </c>
      <c r="E76" s="72" t="s">
        <v>233</v>
      </c>
      <c r="F76" s="69" t="s">
        <v>13</v>
      </c>
      <c r="G76" s="69" t="s">
        <v>0</v>
      </c>
      <c r="H76" s="69" t="s">
        <v>0</v>
      </c>
      <c r="I76" s="73" t="s">
        <v>305</v>
      </c>
      <c r="J76" s="69" t="s">
        <v>265</v>
      </c>
      <c r="K76" s="73" t="s">
        <v>17</v>
      </c>
      <c r="L76" s="74">
        <v>20</v>
      </c>
      <c r="M76" s="68" t="s">
        <v>267</v>
      </c>
      <c r="N76" s="75">
        <v>327273</v>
      </c>
      <c r="O76" s="76"/>
    </row>
    <row r="77" spans="1:15" ht="20.100000000000001" customHeight="1">
      <c r="A77" s="71">
        <v>75</v>
      </c>
      <c r="B77" s="68" t="s">
        <v>83</v>
      </c>
      <c r="C77" s="69" t="s">
        <v>15</v>
      </c>
      <c r="D77" s="69" t="s">
        <v>232</v>
      </c>
      <c r="E77" s="72" t="s">
        <v>233</v>
      </c>
      <c r="F77" s="69" t="s">
        <v>13</v>
      </c>
      <c r="G77" s="69" t="s">
        <v>0</v>
      </c>
      <c r="H77" s="69" t="s">
        <v>0</v>
      </c>
      <c r="I77" s="73" t="s">
        <v>306</v>
      </c>
      <c r="J77" s="69" t="s">
        <v>266</v>
      </c>
      <c r="K77" s="73" t="s">
        <v>17</v>
      </c>
      <c r="L77" s="74">
        <v>1</v>
      </c>
      <c r="M77" s="68" t="s">
        <v>267</v>
      </c>
      <c r="N77" s="75">
        <v>240000</v>
      </c>
      <c r="O77" s="76"/>
    </row>
    <row r="78" spans="1:15" ht="20.100000000000001" customHeight="1">
      <c r="A78" s="71">
        <v>76</v>
      </c>
      <c r="B78" s="68" t="s">
        <v>203</v>
      </c>
      <c r="C78" s="69" t="s">
        <v>15</v>
      </c>
      <c r="D78" s="69" t="s">
        <v>232</v>
      </c>
      <c r="E78" s="72" t="s">
        <v>233</v>
      </c>
      <c r="F78" s="69" t="s">
        <v>13</v>
      </c>
      <c r="G78" s="69" t="s">
        <v>0</v>
      </c>
      <c r="H78" s="69" t="s">
        <v>0</v>
      </c>
      <c r="I78" s="73" t="s">
        <v>307</v>
      </c>
      <c r="J78" s="69" t="s">
        <v>244</v>
      </c>
      <c r="K78" s="73" t="s">
        <v>50</v>
      </c>
      <c r="L78" s="74">
        <v>63</v>
      </c>
      <c r="M78" s="68" t="s">
        <v>271</v>
      </c>
      <c r="N78" s="75">
        <v>945000</v>
      </c>
      <c r="O78" s="76"/>
    </row>
    <row r="79" spans="1:15" ht="20.100000000000001" customHeight="1">
      <c r="A79" s="71">
        <v>77</v>
      </c>
      <c r="B79" s="68" t="s">
        <v>203</v>
      </c>
      <c r="C79" s="69" t="s">
        <v>15</v>
      </c>
      <c r="D79" s="69" t="s">
        <v>232</v>
      </c>
      <c r="E79" s="72" t="s">
        <v>233</v>
      </c>
      <c r="F79" s="69" t="s">
        <v>13</v>
      </c>
      <c r="G79" s="69" t="s">
        <v>0</v>
      </c>
      <c r="H79" s="69" t="s">
        <v>0</v>
      </c>
      <c r="I79" s="73" t="s">
        <v>273</v>
      </c>
      <c r="J79" s="69" t="s">
        <v>247</v>
      </c>
      <c r="K79" s="73" t="s">
        <v>17</v>
      </c>
      <c r="L79" s="74">
        <v>10</v>
      </c>
      <c r="M79" s="68" t="s">
        <v>267</v>
      </c>
      <c r="N79" s="75">
        <v>100000</v>
      </c>
      <c r="O79" s="76"/>
    </row>
    <row r="80" spans="1:15" ht="20.100000000000001" customHeight="1">
      <c r="A80" s="71">
        <v>78</v>
      </c>
      <c r="B80" s="68" t="s">
        <v>203</v>
      </c>
      <c r="C80" s="69" t="s">
        <v>15</v>
      </c>
      <c r="D80" s="69" t="s">
        <v>232</v>
      </c>
      <c r="E80" s="72" t="s">
        <v>233</v>
      </c>
      <c r="F80" s="69" t="s">
        <v>13</v>
      </c>
      <c r="G80" s="69" t="s">
        <v>0</v>
      </c>
      <c r="H80" s="69" t="s">
        <v>0</v>
      </c>
      <c r="I80" s="73" t="s">
        <v>274</v>
      </c>
      <c r="J80" s="69" t="s">
        <v>248</v>
      </c>
      <c r="K80" s="73" t="s">
        <v>17</v>
      </c>
      <c r="L80" s="74">
        <v>10</v>
      </c>
      <c r="M80" s="68" t="s">
        <v>267</v>
      </c>
      <c r="N80" s="75">
        <v>30000</v>
      </c>
      <c r="O80" s="76"/>
    </row>
    <row r="81" spans="1:15" ht="20.100000000000001" customHeight="1">
      <c r="A81" s="71">
        <v>79</v>
      </c>
      <c r="B81" s="68" t="s">
        <v>203</v>
      </c>
      <c r="C81" s="69" t="s">
        <v>15</v>
      </c>
      <c r="D81" s="69" t="s">
        <v>232</v>
      </c>
      <c r="E81" s="72" t="s">
        <v>233</v>
      </c>
      <c r="F81" s="69" t="s">
        <v>13</v>
      </c>
      <c r="G81" s="69" t="s">
        <v>0</v>
      </c>
      <c r="H81" s="69" t="s">
        <v>0</v>
      </c>
      <c r="I81" s="73" t="s">
        <v>275</v>
      </c>
      <c r="J81" s="69" t="s">
        <v>249</v>
      </c>
      <c r="K81" s="73" t="s">
        <v>17</v>
      </c>
      <c r="L81" s="74">
        <v>3</v>
      </c>
      <c r="M81" s="68" t="s">
        <v>267</v>
      </c>
      <c r="N81" s="75">
        <v>60000</v>
      </c>
      <c r="O81" s="76"/>
    </row>
    <row r="82" spans="1:15" ht="20.100000000000001" customHeight="1">
      <c r="A82" s="71">
        <v>80</v>
      </c>
      <c r="B82" s="68" t="s">
        <v>203</v>
      </c>
      <c r="C82" s="69" t="s">
        <v>15</v>
      </c>
      <c r="D82" s="69" t="s">
        <v>232</v>
      </c>
      <c r="E82" s="72" t="s">
        <v>233</v>
      </c>
      <c r="F82" s="69" t="s">
        <v>13</v>
      </c>
      <c r="G82" s="69" t="s">
        <v>0</v>
      </c>
      <c r="H82" s="69" t="s">
        <v>0</v>
      </c>
      <c r="I82" s="73" t="s">
        <v>276</v>
      </c>
      <c r="J82" s="69" t="s">
        <v>250</v>
      </c>
      <c r="K82" s="73" t="s">
        <v>17</v>
      </c>
      <c r="L82" s="74">
        <v>5</v>
      </c>
      <c r="M82" s="68" t="s">
        <v>267</v>
      </c>
      <c r="N82" s="75">
        <v>80000</v>
      </c>
      <c r="O82" s="76"/>
    </row>
    <row r="83" spans="1:15" ht="20.100000000000001" customHeight="1">
      <c r="A83" s="71">
        <v>81</v>
      </c>
      <c r="B83" s="68" t="s">
        <v>203</v>
      </c>
      <c r="C83" s="69" t="s">
        <v>43</v>
      </c>
      <c r="D83" s="69" t="s">
        <v>232</v>
      </c>
      <c r="E83" s="72" t="s">
        <v>233</v>
      </c>
      <c r="F83" s="69" t="s">
        <v>13</v>
      </c>
      <c r="G83" s="69" t="s">
        <v>0</v>
      </c>
      <c r="H83" s="69" t="s">
        <v>0</v>
      </c>
      <c r="I83" s="73" t="s">
        <v>277</v>
      </c>
      <c r="J83" s="69" t="s">
        <v>250</v>
      </c>
      <c r="K83" s="73" t="s">
        <v>17</v>
      </c>
      <c r="L83" s="74">
        <v>10</v>
      </c>
      <c r="M83" s="68" t="s">
        <v>267</v>
      </c>
      <c r="N83" s="75">
        <v>180000</v>
      </c>
      <c r="O83" s="76"/>
    </row>
    <row r="84" spans="1:15" ht="20.100000000000001" customHeight="1">
      <c r="A84" s="71">
        <v>82</v>
      </c>
      <c r="B84" s="68" t="s">
        <v>203</v>
      </c>
      <c r="C84" s="69" t="s">
        <v>43</v>
      </c>
      <c r="D84" s="69" t="s">
        <v>232</v>
      </c>
      <c r="E84" s="72" t="s">
        <v>233</v>
      </c>
      <c r="F84" s="69" t="s">
        <v>13</v>
      </c>
      <c r="G84" s="69" t="s">
        <v>0</v>
      </c>
      <c r="H84" s="69" t="s">
        <v>0</v>
      </c>
      <c r="I84" s="73" t="s">
        <v>278</v>
      </c>
      <c r="J84" s="69" t="s">
        <v>251</v>
      </c>
      <c r="K84" s="73" t="s">
        <v>17</v>
      </c>
      <c r="L84" s="74">
        <v>5</v>
      </c>
      <c r="M84" s="68" t="s">
        <v>267</v>
      </c>
      <c r="N84" s="75">
        <v>47500</v>
      </c>
      <c r="O84" s="76"/>
    </row>
    <row r="85" spans="1:15" ht="20.100000000000001" customHeight="1">
      <c r="A85" s="71">
        <v>83</v>
      </c>
      <c r="B85" s="68" t="s">
        <v>203</v>
      </c>
      <c r="C85" s="69" t="s">
        <v>43</v>
      </c>
      <c r="D85" s="69" t="s">
        <v>232</v>
      </c>
      <c r="E85" s="72" t="s">
        <v>233</v>
      </c>
      <c r="F85" s="69" t="s">
        <v>13</v>
      </c>
      <c r="G85" s="69" t="s">
        <v>0</v>
      </c>
      <c r="H85" s="69" t="s">
        <v>0</v>
      </c>
      <c r="I85" s="73" t="s">
        <v>279</v>
      </c>
      <c r="J85" s="69" t="s">
        <v>252</v>
      </c>
      <c r="K85" s="73" t="s">
        <v>17</v>
      </c>
      <c r="L85" s="74">
        <v>5</v>
      </c>
      <c r="M85" s="68" t="s">
        <v>267</v>
      </c>
      <c r="N85" s="75">
        <v>50000</v>
      </c>
      <c r="O85" s="76"/>
    </row>
    <row r="86" spans="1:15" ht="20.100000000000001" customHeight="1">
      <c r="A86" s="71">
        <v>84</v>
      </c>
      <c r="B86" s="68" t="s">
        <v>203</v>
      </c>
      <c r="C86" s="69" t="s">
        <v>43</v>
      </c>
      <c r="D86" s="69" t="s">
        <v>232</v>
      </c>
      <c r="E86" s="72" t="s">
        <v>233</v>
      </c>
      <c r="F86" s="69" t="s">
        <v>13</v>
      </c>
      <c r="G86" s="69" t="s">
        <v>0</v>
      </c>
      <c r="H86" s="69" t="s">
        <v>0</v>
      </c>
      <c r="I86" s="73" t="s">
        <v>283</v>
      </c>
      <c r="J86" s="69" t="s">
        <v>254</v>
      </c>
      <c r="K86" s="73" t="s">
        <v>17</v>
      </c>
      <c r="L86" s="74">
        <v>29</v>
      </c>
      <c r="M86" s="68" t="s">
        <v>267</v>
      </c>
      <c r="N86" s="75">
        <v>140552</v>
      </c>
      <c r="O86" s="76"/>
    </row>
    <row r="87" spans="1:15" ht="20.100000000000001" customHeight="1">
      <c r="A87" s="71">
        <v>85</v>
      </c>
      <c r="B87" s="68" t="s">
        <v>203</v>
      </c>
      <c r="C87" s="69" t="s">
        <v>43</v>
      </c>
      <c r="D87" s="69" t="s">
        <v>232</v>
      </c>
      <c r="E87" s="72" t="s">
        <v>233</v>
      </c>
      <c r="F87" s="69" t="s">
        <v>13</v>
      </c>
      <c r="G87" s="69" t="s">
        <v>0</v>
      </c>
      <c r="H87" s="69" t="s">
        <v>0</v>
      </c>
      <c r="I87" s="73" t="s">
        <v>284</v>
      </c>
      <c r="J87" s="69" t="s">
        <v>254</v>
      </c>
      <c r="K87" s="73" t="s">
        <v>17</v>
      </c>
      <c r="L87" s="74">
        <v>28</v>
      </c>
      <c r="M87" s="68" t="s">
        <v>267</v>
      </c>
      <c r="N87" s="75">
        <v>85400</v>
      </c>
      <c r="O87" s="76"/>
    </row>
    <row r="88" spans="1:15" ht="20.100000000000001" customHeight="1">
      <c r="A88" s="71">
        <v>86</v>
      </c>
      <c r="B88" s="68" t="s">
        <v>203</v>
      </c>
      <c r="C88" s="69" t="s">
        <v>43</v>
      </c>
      <c r="D88" s="69" t="s">
        <v>232</v>
      </c>
      <c r="E88" s="72" t="s">
        <v>233</v>
      </c>
      <c r="F88" s="69" t="s">
        <v>13</v>
      </c>
      <c r="G88" s="69" t="s">
        <v>0</v>
      </c>
      <c r="H88" s="69" t="s">
        <v>0</v>
      </c>
      <c r="I88" s="73" t="s">
        <v>284</v>
      </c>
      <c r="J88" s="69" t="s">
        <v>254</v>
      </c>
      <c r="K88" s="73" t="s">
        <v>17</v>
      </c>
      <c r="L88" s="74">
        <v>21</v>
      </c>
      <c r="M88" s="68" t="s">
        <v>267</v>
      </c>
      <c r="N88" s="75">
        <v>65100</v>
      </c>
      <c r="O88" s="76"/>
    </row>
    <row r="89" spans="1:15" ht="20.100000000000001" customHeight="1">
      <c r="A89" s="71">
        <v>87</v>
      </c>
      <c r="B89" s="68" t="s">
        <v>203</v>
      </c>
      <c r="C89" s="69" t="s">
        <v>43</v>
      </c>
      <c r="D89" s="69" t="s">
        <v>232</v>
      </c>
      <c r="E89" s="72" t="s">
        <v>233</v>
      </c>
      <c r="F89" s="69" t="s">
        <v>13</v>
      </c>
      <c r="G89" s="69" t="s">
        <v>0</v>
      </c>
      <c r="H89" s="69" t="s">
        <v>0</v>
      </c>
      <c r="I89" s="73" t="s">
        <v>285</v>
      </c>
      <c r="J89" s="69" t="s">
        <v>254</v>
      </c>
      <c r="K89" s="73" t="s">
        <v>17</v>
      </c>
      <c r="L89" s="74">
        <v>51</v>
      </c>
      <c r="M89" s="68" t="s">
        <v>267</v>
      </c>
      <c r="N89" s="75">
        <v>429095</v>
      </c>
      <c r="O89" s="76"/>
    </row>
    <row r="90" spans="1:15" ht="20.100000000000001" customHeight="1">
      <c r="A90" s="71">
        <v>88</v>
      </c>
      <c r="B90" s="68" t="s">
        <v>203</v>
      </c>
      <c r="C90" s="69" t="s">
        <v>43</v>
      </c>
      <c r="D90" s="69" t="s">
        <v>232</v>
      </c>
      <c r="E90" s="72" t="s">
        <v>233</v>
      </c>
      <c r="F90" s="69" t="s">
        <v>13</v>
      </c>
      <c r="G90" s="69" t="s">
        <v>0</v>
      </c>
      <c r="H90" s="69" t="s">
        <v>0</v>
      </c>
      <c r="I90" s="73" t="s">
        <v>286</v>
      </c>
      <c r="J90" s="69" t="s">
        <v>254</v>
      </c>
      <c r="K90" s="73" t="s">
        <v>17</v>
      </c>
      <c r="L90" s="74">
        <v>15</v>
      </c>
      <c r="M90" s="68" t="s">
        <v>267</v>
      </c>
      <c r="N90" s="75">
        <v>64821</v>
      </c>
      <c r="O90" s="76"/>
    </row>
    <row r="91" spans="1:15" ht="20.100000000000001" customHeight="1">
      <c r="A91" s="71">
        <v>89</v>
      </c>
      <c r="B91" s="68" t="s">
        <v>84</v>
      </c>
      <c r="C91" s="69" t="s">
        <v>43</v>
      </c>
      <c r="D91" s="69" t="s">
        <v>232</v>
      </c>
      <c r="E91" s="72" t="s">
        <v>233</v>
      </c>
      <c r="F91" s="69" t="s">
        <v>13</v>
      </c>
      <c r="G91" s="69" t="s">
        <v>0</v>
      </c>
      <c r="H91" s="69" t="s">
        <v>0</v>
      </c>
      <c r="I91" s="73" t="s">
        <v>308</v>
      </c>
      <c r="J91" s="69" t="s">
        <v>237</v>
      </c>
      <c r="K91" s="73" t="s">
        <v>47</v>
      </c>
      <c r="L91" s="74">
        <v>9</v>
      </c>
      <c r="M91" s="68" t="s">
        <v>267</v>
      </c>
      <c r="N91" s="75">
        <v>401096</v>
      </c>
      <c r="O91" s="76"/>
    </row>
    <row r="92" spans="1:15" ht="20.100000000000001" customHeight="1">
      <c r="A92" s="71">
        <v>90</v>
      </c>
      <c r="B92" s="68" t="s">
        <v>84</v>
      </c>
      <c r="C92" s="69" t="s">
        <v>43</v>
      </c>
      <c r="D92" s="69" t="s">
        <v>234</v>
      </c>
      <c r="E92" s="72" t="s">
        <v>45</v>
      </c>
      <c r="F92" s="69" t="s">
        <v>13</v>
      </c>
      <c r="G92" s="69" t="s">
        <v>0</v>
      </c>
      <c r="H92" s="69" t="s">
        <v>0</v>
      </c>
      <c r="I92" s="73" t="s">
        <v>272</v>
      </c>
      <c r="J92" s="69" t="s">
        <v>246</v>
      </c>
      <c r="K92" s="73" t="s">
        <v>17</v>
      </c>
      <c r="L92" s="74">
        <v>1</v>
      </c>
      <c r="M92" s="68" t="s">
        <v>268</v>
      </c>
      <c r="N92" s="75">
        <v>20000</v>
      </c>
      <c r="O92" s="76"/>
    </row>
    <row r="93" spans="1:15" ht="20.100000000000001" customHeight="1">
      <c r="A93" s="71">
        <v>91</v>
      </c>
      <c r="B93" s="68" t="s">
        <v>84</v>
      </c>
      <c r="C93" s="69" t="s">
        <v>43</v>
      </c>
      <c r="D93" s="69" t="s">
        <v>234</v>
      </c>
      <c r="E93" s="72" t="s">
        <v>45</v>
      </c>
      <c r="F93" s="69" t="s">
        <v>13</v>
      </c>
      <c r="G93" s="69" t="s">
        <v>0</v>
      </c>
      <c r="H93" s="69" t="s">
        <v>0</v>
      </c>
      <c r="I93" s="73" t="s">
        <v>272</v>
      </c>
      <c r="J93" s="69" t="s">
        <v>245</v>
      </c>
      <c r="K93" s="73" t="s">
        <v>16</v>
      </c>
      <c r="L93" s="74">
        <v>14</v>
      </c>
      <c r="M93" s="68" t="s">
        <v>268</v>
      </c>
      <c r="N93" s="75">
        <v>490000</v>
      </c>
      <c r="O93" s="76"/>
    </row>
    <row r="94" spans="1:15" ht="20.100000000000001" customHeight="1" thickBot="1">
      <c r="A94" s="147" t="s">
        <v>14</v>
      </c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80">
        <f>SUM(L3:L93)</f>
        <v>3532</v>
      </c>
      <c r="M94" s="81"/>
      <c r="N94" s="82">
        <f>SUM(N3:N93)</f>
        <v>34691767</v>
      </c>
      <c r="O94" s="83"/>
    </row>
  </sheetData>
  <autoFilter ref="A2:O94"/>
  <mergeCells count="2">
    <mergeCell ref="A94:K94"/>
    <mergeCell ref="A1:O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view="pageBreakPreview" zoomScale="130" zoomScaleNormal="130" zoomScaleSheetLayoutView="130" workbookViewId="0">
      <selection sqref="A1:J1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54.5" style="19" bestFit="1" customWidth="1"/>
    <col min="5" max="5" width="25.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29" bestFit="1" customWidth="1"/>
    <col min="10" max="10" width="8.75" style="17" bestFit="1" customWidth="1"/>
    <col min="11" max="11" width="25.75" style="17" bestFit="1" customWidth="1"/>
    <col min="12" max="16384" width="9" style="17"/>
  </cols>
  <sheetData>
    <row r="1" spans="1:10" ht="30" customHeight="1" thickBot="1">
      <c r="A1" s="152" t="s">
        <v>41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ht="39.950000000000003" customHeight="1">
      <c r="A2" s="57" t="s">
        <v>20</v>
      </c>
      <c r="B2" s="58" t="s">
        <v>21</v>
      </c>
      <c r="C2" s="58" t="s">
        <v>22</v>
      </c>
      <c r="D2" s="58" t="s">
        <v>38</v>
      </c>
      <c r="E2" s="58" t="s">
        <v>24</v>
      </c>
      <c r="F2" s="58" t="s">
        <v>25</v>
      </c>
      <c r="G2" s="59" t="s">
        <v>19</v>
      </c>
      <c r="H2" s="58" t="s">
        <v>18</v>
      </c>
      <c r="I2" s="60" t="s">
        <v>26</v>
      </c>
      <c r="J2" s="61" t="s">
        <v>27</v>
      </c>
    </row>
    <row r="3" spans="1:10" s="26" customFormat="1" ht="19.5" customHeight="1">
      <c r="A3" s="84">
        <v>1</v>
      </c>
      <c r="B3" s="73" t="s">
        <v>75</v>
      </c>
      <c r="C3" s="73" t="s">
        <v>17</v>
      </c>
      <c r="D3" s="92" t="s">
        <v>206</v>
      </c>
      <c r="E3" s="73" t="s">
        <v>315</v>
      </c>
      <c r="F3" s="69" t="s">
        <v>13</v>
      </c>
      <c r="G3" s="85">
        <v>40</v>
      </c>
      <c r="H3" s="69" t="s">
        <v>267</v>
      </c>
      <c r="I3" s="86">
        <v>196400</v>
      </c>
      <c r="J3" s="87"/>
    </row>
    <row r="4" spans="1:10" s="26" customFormat="1" ht="20.100000000000001" customHeight="1">
      <c r="A4" s="84">
        <v>2</v>
      </c>
      <c r="B4" s="73" t="s">
        <v>75</v>
      </c>
      <c r="C4" s="73" t="s">
        <v>17</v>
      </c>
      <c r="D4" s="92" t="s">
        <v>207</v>
      </c>
      <c r="E4" s="73" t="s">
        <v>316</v>
      </c>
      <c r="F4" s="69" t="s">
        <v>13</v>
      </c>
      <c r="G4" s="85">
        <v>48</v>
      </c>
      <c r="H4" s="69" t="s">
        <v>267</v>
      </c>
      <c r="I4" s="86">
        <v>547500</v>
      </c>
      <c r="J4" s="87"/>
    </row>
    <row r="5" spans="1:10" s="26" customFormat="1" ht="20.100000000000001" customHeight="1">
      <c r="A5" s="84">
        <v>3</v>
      </c>
      <c r="B5" s="73" t="s">
        <v>198</v>
      </c>
      <c r="C5" s="73" t="s">
        <v>17</v>
      </c>
      <c r="D5" s="92" t="s">
        <v>66</v>
      </c>
      <c r="E5" s="73" t="s">
        <v>309</v>
      </c>
      <c r="F5" s="69" t="s">
        <v>13</v>
      </c>
      <c r="G5" s="85">
        <v>75</v>
      </c>
      <c r="H5" s="69" t="s">
        <v>267</v>
      </c>
      <c r="I5" s="86">
        <v>291918</v>
      </c>
      <c r="J5" s="87"/>
    </row>
    <row r="6" spans="1:10" s="26" customFormat="1" ht="20.100000000000001" customHeight="1">
      <c r="A6" s="84">
        <v>4</v>
      </c>
      <c r="B6" s="73" t="s">
        <v>198</v>
      </c>
      <c r="C6" s="73" t="s">
        <v>17</v>
      </c>
      <c r="D6" s="92" t="s">
        <v>66</v>
      </c>
      <c r="E6" s="73" t="s">
        <v>311</v>
      </c>
      <c r="F6" s="69" t="s">
        <v>13</v>
      </c>
      <c r="G6" s="85">
        <v>66</v>
      </c>
      <c r="H6" s="69" t="s">
        <v>267</v>
      </c>
      <c r="I6" s="86">
        <v>377877</v>
      </c>
      <c r="J6" s="87"/>
    </row>
    <row r="7" spans="1:10" s="26" customFormat="1" ht="20.100000000000001" customHeight="1">
      <c r="A7" s="84">
        <v>5</v>
      </c>
      <c r="B7" s="88" t="s">
        <v>199</v>
      </c>
      <c r="C7" s="73" t="s">
        <v>50</v>
      </c>
      <c r="D7" s="92" t="s">
        <v>208</v>
      </c>
      <c r="E7" s="73" t="s">
        <v>317</v>
      </c>
      <c r="F7" s="69" t="s">
        <v>13</v>
      </c>
      <c r="G7" s="85">
        <v>10</v>
      </c>
      <c r="H7" s="69" t="s">
        <v>267</v>
      </c>
      <c r="I7" s="86">
        <v>100000</v>
      </c>
      <c r="J7" s="87"/>
    </row>
    <row r="8" spans="1:10" s="26" customFormat="1" ht="20.100000000000001" customHeight="1">
      <c r="A8" s="84">
        <v>6</v>
      </c>
      <c r="B8" s="73" t="s">
        <v>199</v>
      </c>
      <c r="C8" s="73" t="s">
        <v>17</v>
      </c>
      <c r="D8" s="92" t="s">
        <v>72</v>
      </c>
      <c r="E8" s="73" t="s">
        <v>318</v>
      </c>
      <c r="F8" s="69" t="s">
        <v>13</v>
      </c>
      <c r="G8" s="85">
        <v>9</v>
      </c>
      <c r="H8" s="69" t="s">
        <v>267</v>
      </c>
      <c r="I8" s="86">
        <v>40500</v>
      </c>
      <c r="J8" s="87"/>
    </row>
    <row r="9" spans="1:10" s="26" customFormat="1" ht="20.100000000000001" customHeight="1">
      <c r="A9" s="84">
        <v>7</v>
      </c>
      <c r="B9" s="73" t="s">
        <v>199</v>
      </c>
      <c r="C9" s="73" t="s">
        <v>17</v>
      </c>
      <c r="D9" s="92" t="s">
        <v>209</v>
      </c>
      <c r="E9" s="73" t="s">
        <v>319</v>
      </c>
      <c r="F9" s="69" t="s">
        <v>13</v>
      </c>
      <c r="G9" s="85">
        <v>142</v>
      </c>
      <c r="H9" s="69" t="s">
        <v>267</v>
      </c>
      <c r="I9" s="86">
        <v>3550000</v>
      </c>
      <c r="J9" s="87"/>
    </row>
    <row r="10" spans="1:10" s="26" customFormat="1" ht="20.100000000000001" customHeight="1">
      <c r="A10" s="84">
        <v>8</v>
      </c>
      <c r="B10" s="73" t="s">
        <v>200</v>
      </c>
      <c r="C10" s="73" t="s">
        <v>17</v>
      </c>
      <c r="D10" s="92" t="s">
        <v>66</v>
      </c>
      <c r="E10" s="73" t="s">
        <v>310</v>
      </c>
      <c r="F10" s="69" t="s">
        <v>13</v>
      </c>
      <c r="G10" s="85">
        <v>68</v>
      </c>
      <c r="H10" s="69" t="s">
        <v>267</v>
      </c>
      <c r="I10" s="86">
        <v>332745</v>
      </c>
      <c r="J10" s="87"/>
    </row>
    <row r="11" spans="1:10" s="26" customFormat="1" ht="20.100000000000001" customHeight="1">
      <c r="A11" s="84">
        <v>9</v>
      </c>
      <c r="B11" s="73" t="s">
        <v>200</v>
      </c>
      <c r="C11" s="73" t="s">
        <v>17</v>
      </c>
      <c r="D11" s="92" t="s">
        <v>66</v>
      </c>
      <c r="E11" s="73" t="s">
        <v>312</v>
      </c>
      <c r="F11" s="69" t="s">
        <v>13</v>
      </c>
      <c r="G11" s="85">
        <v>46</v>
      </c>
      <c r="H11" s="69" t="s">
        <v>267</v>
      </c>
      <c r="I11" s="86">
        <v>287921</v>
      </c>
      <c r="J11" s="87"/>
    </row>
    <row r="12" spans="1:10" s="26" customFormat="1" ht="20.100000000000001" customHeight="1">
      <c r="A12" s="84">
        <v>10</v>
      </c>
      <c r="B12" s="73" t="s">
        <v>200</v>
      </c>
      <c r="C12" s="73" t="s">
        <v>17</v>
      </c>
      <c r="D12" s="92" t="s">
        <v>66</v>
      </c>
      <c r="E12" s="73" t="s">
        <v>314</v>
      </c>
      <c r="F12" s="69" t="s">
        <v>13</v>
      </c>
      <c r="G12" s="85">
        <v>37</v>
      </c>
      <c r="H12" s="69" t="s">
        <v>267</v>
      </c>
      <c r="I12" s="86">
        <v>153827</v>
      </c>
      <c r="J12" s="87"/>
    </row>
    <row r="13" spans="1:10" s="26" customFormat="1" ht="20.100000000000001" customHeight="1">
      <c r="A13" s="84">
        <v>11</v>
      </c>
      <c r="B13" s="73" t="s">
        <v>76</v>
      </c>
      <c r="C13" s="73" t="s">
        <v>50</v>
      </c>
      <c r="D13" s="92" t="s">
        <v>208</v>
      </c>
      <c r="E13" s="73" t="s">
        <v>320</v>
      </c>
      <c r="F13" s="69" t="s">
        <v>13</v>
      </c>
      <c r="G13" s="85">
        <v>20</v>
      </c>
      <c r="H13" s="69" t="s">
        <v>271</v>
      </c>
      <c r="I13" s="86">
        <v>200000</v>
      </c>
      <c r="J13" s="87"/>
    </row>
    <row r="14" spans="1:10" s="26" customFormat="1" ht="20.100000000000001" customHeight="1">
      <c r="A14" s="84">
        <v>12</v>
      </c>
      <c r="B14" s="73" t="s">
        <v>77</v>
      </c>
      <c r="C14" s="73" t="s">
        <v>51</v>
      </c>
      <c r="D14" s="92" t="s">
        <v>73</v>
      </c>
      <c r="E14" s="73" t="s">
        <v>321</v>
      </c>
      <c r="F14" s="69" t="s">
        <v>13</v>
      </c>
      <c r="G14" s="85">
        <v>2</v>
      </c>
      <c r="H14" s="69" t="s">
        <v>270</v>
      </c>
      <c r="I14" s="86">
        <v>31800</v>
      </c>
      <c r="J14" s="87"/>
    </row>
    <row r="15" spans="1:10" s="26" customFormat="1" ht="20.100000000000001" customHeight="1">
      <c r="A15" s="84">
        <v>13</v>
      </c>
      <c r="B15" s="73" t="s">
        <v>77</v>
      </c>
      <c r="C15" s="73" t="s">
        <v>32</v>
      </c>
      <c r="D15" s="92" t="s">
        <v>211</v>
      </c>
      <c r="E15" s="73" t="s">
        <v>321</v>
      </c>
      <c r="F15" s="69" t="s">
        <v>13</v>
      </c>
      <c r="G15" s="85">
        <v>2</v>
      </c>
      <c r="H15" s="69" t="s">
        <v>268</v>
      </c>
      <c r="I15" s="86">
        <v>50000</v>
      </c>
      <c r="J15" s="87"/>
    </row>
    <row r="16" spans="1:10" s="26" customFormat="1" ht="20.100000000000001" customHeight="1">
      <c r="A16" s="84">
        <v>14</v>
      </c>
      <c r="B16" s="73" t="s">
        <v>77</v>
      </c>
      <c r="C16" s="73" t="s">
        <v>17</v>
      </c>
      <c r="D16" s="92" t="s">
        <v>66</v>
      </c>
      <c r="E16" s="73" t="s">
        <v>309</v>
      </c>
      <c r="F16" s="69" t="s">
        <v>13</v>
      </c>
      <c r="G16" s="85">
        <v>153</v>
      </c>
      <c r="H16" s="69" t="s">
        <v>267</v>
      </c>
      <c r="I16" s="86">
        <v>798087</v>
      </c>
      <c r="J16" s="87"/>
    </row>
    <row r="17" spans="1:10" s="26" customFormat="1" ht="20.100000000000001" customHeight="1">
      <c r="A17" s="84">
        <v>15</v>
      </c>
      <c r="B17" s="73" t="s">
        <v>77</v>
      </c>
      <c r="C17" s="73" t="s">
        <v>17</v>
      </c>
      <c r="D17" s="92" t="s">
        <v>66</v>
      </c>
      <c r="E17" s="73" t="s">
        <v>311</v>
      </c>
      <c r="F17" s="69" t="s">
        <v>13</v>
      </c>
      <c r="G17" s="85">
        <v>140</v>
      </c>
      <c r="H17" s="69" t="s">
        <v>267</v>
      </c>
      <c r="I17" s="86">
        <v>455872</v>
      </c>
      <c r="J17" s="87"/>
    </row>
    <row r="18" spans="1:10" s="26" customFormat="1" ht="20.100000000000001" customHeight="1">
      <c r="A18" s="84">
        <v>16</v>
      </c>
      <c r="B18" s="73" t="s">
        <v>77</v>
      </c>
      <c r="C18" s="73" t="s">
        <v>16</v>
      </c>
      <c r="D18" s="92" t="s">
        <v>68</v>
      </c>
      <c r="E18" s="73" t="s">
        <v>322</v>
      </c>
      <c r="F18" s="69" t="s">
        <v>13</v>
      </c>
      <c r="G18" s="85">
        <v>10</v>
      </c>
      <c r="H18" s="69" t="s">
        <v>268</v>
      </c>
      <c r="I18" s="86">
        <v>245200</v>
      </c>
      <c r="J18" s="87"/>
    </row>
    <row r="19" spans="1:10" s="26" customFormat="1" ht="20.100000000000001" customHeight="1">
      <c r="A19" s="84">
        <v>17</v>
      </c>
      <c r="B19" s="73" t="s">
        <v>77</v>
      </c>
      <c r="C19" s="73" t="s">
        <v>47</v>
      </c>
      <c r="D19" s="92" t="s">
        <v>212</v>
      </c>
      <c r="E19" s="73" t="s">
        <v>323</v>
      </c>
      <c r="F19" s="69" t="s">
        <v>13</v>
      </c>
      <c r="G19" s="85">
        <v>45</v>
      </c>
      <c r="H19" s="69" t="s">
        <v>270</v>
      </c>
      <c r="I19" s="86">
        <v>45</v>
      </c>
      <c r="J19" s="87"/>
    </row>
    <row r="20" spans="1:10" s="102" customFormat="1" ht="20.100000000000001" customHeight="1">
      <c r="A20" s="84">
        <v>18</v>
      </c>
      <c r="B20" s="73" t="s">
        <v>78</v>
      </c>
      <c r="C20" s="89" t="s">
        <v>16</v>
      </c>
      <c r="D20" s="98" t="s">
        <v>68</v>
      </c>
      <c r="E20" s="89" t="s">
        <v>357</v>
      </c>
      <c r="F20" s="36" t="s">
        <v>13</v>
      </c>
      <c r="G20" s="99">
        <v>15</v>
      </c>
      <c r="H20" s="36" t="s">
        <v>268</v>
      </c>
      <c r="I20" s="100">
        <v>762000</v>
      </c>
      <c r="J20" s="101"/>
    </row>
    <row r="21" spans="1:10" s="102" customFormat="1" ht="20.100000000000001" customHeight="1">
      <c r="A21" s="84">
        <v>19</v>
      </c>
      <c r="B21" s="73" t="s">
        <v>78</v>
      </c>
      <c r="C21" s="89" t="s">
        <v>204</v>
      </c>
      <c r="D21" s="98" t="s">
        <v>210</v>
      </c>
      <c r="E21" s="89" t="s">
        <v>358</v>
      </c>
      <c r="F21" s="36" t="s">
        <v>13</v>
      </c>
      <c r="G21" s="99">
        <v>14</v>
      </c>
      <c r="H21" s="36" t="s">
        <v>268</v>
      </c>
      <c r="I21" s="100">
        <v>770000</v>
      </c>
      <c r="J21" s="101"/>
    </row>
    <row r="22" spans="1:10" s="26" customFormat="1" ht="20.100000000000001" customHeight="1">
      <c r="A22" s="84">
        <v>20</v>
      </c>
      <c r="B22" s="73" t="s">
        <v>78</v>
      </c>
      <c r="C22" s="73" t="s">
        <v>17</v>
      </c>
      <c r="D22" s="92" t="s">
        <v>213</v>
      </c>
      <c r="E22" s="73" t="s">
        <v>324</v>
      </c>
      <c r="F22" s="69" t="s">
        <v>13</v>
      </c>
      <c r="G22" s="85">
        <v>250</v>
      </c>
      <c r="H22" s="69" t="s">
        <v>267</v>
      </c>
      <c r="I22" s="86">
        <v>13430000</v>
      </c>
      <c r="J22" s="87"/>
    </row>
    <row r="23" spans="1:10" s="26" customFormat="1" ht="20.100000000000001" customHeight="1">
      <c r="A23" s="84">
        <v>21</v>
      </c>
      <c r="B23" s="73" t="s">
        <v>201</v>
      </c>
      <c r="C23" s="73" t="s">
        <v>17</v>
      </c>
      <c r="D23" s="92" t="s">
        <v>214</v>
      </c>
      <c r="E23" s="73" t="s">
        <v>325</v>
      </c>
      <c r="F23" s="69" t="s">
        <v>13</v>
      </c>
      <c r="G23" s="85">
        <v>70</v>
      </c>
      <c r="H23" s="69" t="s">
        <v>267</v>
      </c>
      <c r="I23" s="86">
        <v>3000000</v>
      </c>
      <c r="J23" s="87"/>
    </row>
    <row r="24" spans="1:10" s="26" customFormat="1" ht="20.100000000000001" customHeight="1">
      <c r="A24" s="84">
        <v>22</v>
      </c>
      <c r="B24" s="73" t="s">
        <v>201</v>
      </c>
      <c r="C24" s="73" t="s">
        <v>17</v>
      </c>
      <c r="D24" s="92" t="s">
        <v>69</v>
      </c>
      <c r="E24" s="73" t="s">
        <v>326</v>
      </c>
      <c r="F24" s="69" t="s">
        <v>13</v>
      </c>
      <c r="G24" s="85">
        <v>20</v>
      </c>
      <c r="H24" s="69" t="s">
        <v>267</v>
      </c>
      <c r="I24" s="86">
        <v>136364</v>
      </c>
      <c r="J24" s="87"/>
    </row>
    <row r="25" spans="1:10" s="26" customFormat="1" ht="20.100000000000001" customHeight="1">
      <c r="A25" s="84">
        <v>23</v>
      </c>
      <c r="B25" s="73" t="s">
        <v>201</v>
      </c>
      <c r="C25" s="73" t="s">
        <v>16</v>
      </c>
      <c r="D25" s="92" t="s">
        <v>215</v>
      </c>
      <c r="E25" s="89" t="s">
        <v>327</v>
      </c>
      <c r="F25" s="69" t="s">
        <v>13</v>
      </c>
      <c r="G25" s="85">
        <v>25</v>
      </c>
      <c r="H25" s="69" t="s">
        <v>268</v>
      </c>
      <c r="I25" s="86">
        <v>613000</v>
      </c>
      <c r="J25" s="87"/>
    </row>
    <row r="26" spans="1:10" s="26" customFormat="1" ht="20.100000000000001" customHeight="1">
      <c r="A26" s="84">
        <v>24</v>
      </c>
      <c r="B26" s="73" t="s">
        <v>201</v>
      </c>
      <c r="C26" s="73" t="s">
        <v>17</v>
      </c>
      <c r="D26" s="92" t="s">
        <v>216</v>
      </c>
      <c r="E26" s="89" t="s">
        <v>327</v>
      </c>
      <c r="F26" s="69" t="s">
        <v>13</v>
      </c>
      <c r="G26" s="85">
        <v>20</v>
      </c>
      <c r="H26" s="69" t="s">
        <v>267</v>
      </c>
      <c r="I26" s="86">
        <v>20</v>
      </c>
      <c r="J26" s="87"/>
    </row>
    <row r="27" spans="1:10" s="26" customFormat="1" ht="20.100000000000001" customHeight="1">
      <c r="A27" s="84">
        <v>25</v>
      </c>
      <c r="B27" s="73" t="s">
        <v>201</v>
      </c>
      <c r="C27" s="73" t="s">
        <v>17</v>
      </c>
      <c r="D27" s="92" t="s">
        <v>70</v>
      </c>
      <c r="E27" s="73" t="s">
        <v>334</v>
      </c>
      <c r="F27" s="69" t="s">
        <v>13</v>
      </c>
      <c r="G27" s="85">
        <v>10</v>
      </c>
      <c r="H27" s="69" t="s">
        <v>267</v>
      </c>
      <c r="I27" s="86">
        <v>118182</v>
      </c>
      <c r="J27" s="87"/>
    </row>
    <row r="28" spans="1:10" s="27" customFormat="1" ht="20.100000000000001" customHeight="1">
      <c r="A28" s="84">
        <v>26</v>
      </c>
      <c r="B28" s="73" t="s">
        <v>201</v>
      </c>
      <c r="C28" s="73" t="s">
        <v>17</v>
      </c>
      <c r="D28" s="92" t="s">
        <v>71</v>
      </c>
      <c r="E28" s="73" t="s">
        <v>335</v>
      </c>
      <c r="F28" s="69" t="s">
        <v>13</v>
      </c>
      <c r="G28" s="85">
        <v>6</v>
      </c>
      <c r="H28" s="69" t="s">
        <v>267</v>
      </c>
      <c r="I28" s="86">
        <v>100000</v>
      </c>
      <c r="J28" s="87"/>
    </row>
    <row r="29" spans="1:10" s="27" customFormat="1" ht="20.100000000000001" customHeight="1">
      <c r="A29" s="84">
        <v>27</v>
      </c>
      <c r="B29" s="73" t="s">
        <v>201</v>
      </c>
      <c r="C29" s="73" t="s">
        <v>17</v>
      </c>
      <c r="D29" s="92" t="s">
        <v>217</v>
      </c>
      <c r="E29" s="73" t="s">
        <v>336</v>
      </c>
      <c r="F29" s="69" t="s">
        <v>13</v>
      </c>
      <c r="G29" s="85">
        <v>40</v>
      </c>
      <c r="H29" s="69" t="s">
        <v>267</v>
      </c>
      <c r="I29" s="86">
        <v>640000</v>
      </c>
      <c r="J29" s="87"/>
    </row>
    <row r="30" spans="1:10" s="27" customFormat="1" ht="20.100000000000001" customHeight="1">
      <c r="A30" s="84">
        <v>28</v>
      </c>
      <c r="B30" s="73" t="s">
        <v>201</v>
      </c>
      <c r="C30" s="73" t="s">
        <v>32</v>
      </c>
      <c r="D30" s="92" t="s">
        <v>211</v>
      </c>
      <c r="E30" s="73" t="s">
        <v>337</v>
      </c>
      <c r="F30" s="69" t="s">
        <v>13</v>
      </c>
      <c r="G30" s="85">
        <v>1</v>
      </c>
      <c r="H30" s="69" t="s">
        <v>268</v>
      </c>
      <c r="I30" s="86">
        <v>25000</v>
      </c>
      <c r="J30" s="87"/>
    </row>
    <row r="31" spans="1:10" s="27" customFormat="1" ht="20.100000000000001" customHeight="1">
      <c r="A31" s="84">
        <v>29</v>
      </c>
      <c r="B31" s="73" t="s">
        <v>201</v>
      </c>
      <c r="C31" s="73" t="s">
        <v>17</v>
      </c>
      <c r="D31" s="92" t="s">
        <v>72</v>
      </c>
      <c r="E31" s="73" t="s">
        <v>337</v>
      </c>
      <c r="F31" s="69" t="s">
        <v>13</v>
      </c>
      <c r="G31" s="85">
        <v>6</v>
      </c>
      <c r="H31" s="69" t="s">
        <v>267</v>
      </c>
      <c r="I31" s="86">
        <v>27000</v>
      </c>
      <c r="J31" s="87"/>
    </row>
    <row r="32" spans="1:10" s="27" customFormat="1" ht="20.100000000000001" customHeight="1">
      <c r="A32" s="84">
        <v>30</v>
      </c>
      <c r="B32" s="73" t="s">
        <v>201</v>
      </c>
      <c r="C32" s="73" t="s">
        <v>16</v>
      </c>
      <c r="D32" s="92" t="s">
        <v>68</v>
      </c>
      <c r="E32" s="73" t="s">
        <v>338</v>
      </c>
      <c r="F32" s="69" t="s">
        <v>13</v>
      </c>
      <c r="G32" s="85">
        <v>3</v>
      </c>
      <c r="H32" s="69" t="s">
        <v>268</v>
      </c>
      <c r="I32" s="86">
        <v>105000</v>
      </c>
      <c r="J32" s="87"/>
    </row>
    <row r="33" spans="1:10" s="27" customFormat="1" ht="20.100000000000001" customHeight="1">
      <c r="A33" s="84">
        <v>31</v>
      </c>
      <c r="B33" s="73" t="s">
        <v>201</v>
      </c>
      <c r="C33" s="73" t="s">
        <v>16</v>
      </c>
      <c r="D33" s="92" t="s">
        <v>68</v>
      </c>
      <c r="E33" s="73" t="s">
        <v>339</v>
      </c>
      <c r="F33" s="69" t="s">
        <v>13</v>
      </c>
      <c r="G33" s="85">
        <v>6</v>
      </c>
      <c r="H33" s="69" t="s">
        <v>268</v>
      </c>
      <c r="I33" s="86">
        <v>304800</v>
      </c>
      <c r="J33" s="87"/>
    </row>
    <row r="34" spans="1:10" s="27" customFormat="1" ht="20.100000000000001" customHeight="1">
      <c r="A34" s="84">
        <v>32</v>
      </c>
      <c r="B34" s="73" t="s">
        <v>79</v>
      </c>
      <c r="C34" s="73" t="s">
        <v>52</v>
      </c>
      <c r="D34" s="92" t="s">
        <v>218</v>
      </c>
      <c r="E34" s="73" t="s">
        <v>340</v>
      </c>
      <c r="F34" s="69" t="s">
        <v>13</v>
      </c>
      <c r="G34" s="85">
        <v>6</v>
      </c>
      <c r="H34" s="69" t="s">
        <v>267</v>
      </c>
      <c r="I34" s="86">
        <v>27000</v>
      </c>
      <c r="J34" s="87"/>
    </row>
    <row r="35" spans="1:10" s="27" customFormat="1" ht="20.100000000000001" customHeight="1">
      <c r="A35" s="84">
        <v>33</v>
      </c>
      <c r="B35" s="73" t="s">
        <v>79</v>
      </c>
      <c r="C35" s="73" t="s">
        <v>17</v>
      </c>
      <c r="D35" s="92" t="s">
        <v>219</v>
      </c>
      <c r="E35" s="73" t="s">
        <v>341</v>
      </c>
      <c r="F35" s="69" t="s">
        <v>13</v>
      </c>
      <c r="G35" s="85">
        <v>7</v>
      </c>
      <c r="H35" s="69" t="s">
        <v>267</v>
      </c>
      <c r="I35" s="86">
        <v>59900</v>
      </c>
      <c r="J35" s="87"/>
    </row>
    <row r="36" spans="1:10" s="27" customFormat="1" ht="20.100000000000001" customHeight="1">
      <c r="A36" s="84">
        <v>34</v>
      </c>
      <c r="B36" s="73" t="s">
        <v>79</v>
      </c>
      <c r="C36" s="73" t="s">
        <v>17</v>
      </c>
      <c r="D36" s="92" t="s">
        <v>66</v>
      </c>
      <c r="E36" s="73" t="s">
        <v>310</v>
      </c>
      <c r="F36" s="69" t="s">
        <v>13</v>
      </c>
      <c r="G36" s="85">
        <v>133</v>
      </c>
      <c r="H36" s="69" t="s">
        <v>267</v>
      </c>
      <c r="I36" s="86">
        <v>413600</v>
      </c>
      <c r="J36" s="87"/>
    </row>
    <row r="37" spans="1:10" s="27" customFormat="1" ht="20.100000000000001" customHeight="1">
      <c r="A37" s="84">
        <v>35</v>
      </c>
      <c r="B37" s="73" t="s">
        <v>79</v>
      </c>
      <c r="C37" s="73" t="s">
        <v>17</v>
      </c>
      <c r="D37" s="92" t="s">
        <v>66</v>
      </c>
      <c r="E37" s="73" t="s">
        <v>312</v>
      </c>
      <c r="F37" s="69" t="s">
        <v>13</v>
      </c>
      <c r="G37" s="85">
        <v>73</v>
      </c>
      <c r="H37" s="69" t="s">
        <v>267</v>
      </c>
      <c r="I37" s="86">
        <v>324372</v>
      </c>
      <c r="J37" s="87"/>
    </row>
    <row r="38" spans="1:10" s="27" customFormat="1" ht="20.100000000000001" customHeight="1">
      <c r="A38" s="84">
        <v>36</v>
      </c>
      <c r="B38" s="73" t="s">
        <v>79</v>
      </c>
      <c r="C38" s="73" t="s">
        <v>17</v>
      </c>
      <c r="D38" s="92" t="s">
        <v>66</v>
      </c>
      <c r="E38" s="73" t="s">
        <v>314</v>
      </c>
      <c r="F38" s="69" t="s">
        <v>13</v>
      </c>
      <c r="G38" s="85">
        <v>55</v>
      </c>
      <c r="H38" s="69" t="s">
        <v>267</v>
      </c>
      <c r="I38" s="86">
        <v>396010</v>
      </c>
      <c r="J38" s="87"/>
    </row>
    <row r="39" spans="1:10" s="27" customFormat="1" ht="20.100000000000001" customHeight="1">
      <c r="A39" s="84">
        <v>37</v>
      </c>
      <c r="B39" s="73" t="s">
        <v>80</v>
      </c>
      <c r="C39" s="73" t="s">
        <v>51</v>
      </c>
      <c r="D39" s="92" t="s">
        <v>73</v>
      </c>
      <c r="E39" s="73" t="s">
        <v>342</v>
      </c>
      <c r="F39" s="69" t="s">
        <v>13</v>
      </c>
      <c r="G39" s="85">
        <v>1</v>
      </c>
      <c r="H39" s="69" t="s">
        <v>270</v>
      </c>
      <c r="I39" s="86">
        <v>22960</v>
      </c>
      <c r="J39" s="87"/>
    </row>
    <row r="40" spans="1:10" s="27" customFormat="1" ht="20.100000000000001" customHeight="1">
      <c r="A40" s="84">
        <v>38</v>
      </c>
      <c r="B40" s="73" t="s">
        <v>80</v>
      </c>
      <c r="C40" s="73" t="s">
        <v>16</v>
      </c>
      <c r="D40" s="92" t="s">
        <v>68</v>
      </c>
      <c r="E40" s="73" t="s">
        <v>343</v>
      </c>
      <c r="F40" s="69" t="s">
        <v>13</v>
      </c>
      <c r="G40" s="85">
        <v>1</v>
      </c>
      <c r="H40" s="69" t="s">
        <v>268</v>
      </c>
      <c r="I40" s="86">
        <v>24520</v>
      </c>
      <c r="J40" s="87"/>
    </row>
    <row r="41" spans="1:10" s="27" customFormat="1" ht="20.100000000000001" customHeight="1">
      <c r="A41" s="84">
        <v>39</v>
      </c>
      <c r="B41" s="73" t="s">
        <v>80</v>
      </c>
      <c r="C41" s="73" t="s">
        <v>51</v>
      </c>
      <c r="D41" s="92" t="s">
        <v>73</v>
      </c>
      <c r="E41" s="73" t="s">
        <v>343</v>
      </c>
      <c r="F41" s="69" t="s">
        <v>13</v>
      </c>
      <c r="G41" s="85">
        <v>1</v>
      </c>
      <c r="H41" s="69" t="s">
        <v>270</v>
      </c>
      <c r="I41" s="86">
        <v>15900</v>
      </c>
      <c r="J41" s="87"/>
    </row>
    <row r="42" spans="1:10" s="27" customFormat="1" ht="20.100000000000001" customHeight="1">
      <c r="A42" s="84">
        <v>40</v>
      </c>
      <c r="B42" s="73" t="s">
        <v>80</v>
      </c>
      <c r="C42" s="73" t="s">
        <v>17</v>
      </c>
      <c r="D42" s="92" t="s">
        <v>72</v>
      </c>
      <c r="E42" s="73" t="s">
        <v>343</v>
      </c>
      <c r="F42" s="69" t="s">
        <v>13</v>
      </c>
      <c r="G42" s="85">
        <v>4</v>
      </c>
      <c r="H42" s="69" t="s">
        <v>267</v>
      </c>
      <c r="I42" s="86">
        <v>18000</v>
      </c>
      <c r="J42" s="87"/>
    </row>
    <row r="43" spans="1:10" s="27" customFormat="1" ht="20.100000000000001" customHeight="1">
      <c r="A43" s="84">
        <v>41</v>
      </c>
      <c r="B43" s="73" t="s">
        <v>81</v>
      </c>
      <c r="C43" s="73" t="s">
        <v>17</v>
      </c>
      <c r="D43" s="92" t="s">
        <v>66</v>
      </c>
      <c r="E43" s="73" t="s">
        <v>310</v>
      </c>
      <c r="F43" s="69" t="s">
        <v>13</v>
      </c>
      <c r="G43" s="85">
        <v>115</v>
      </c>
      <c r="H43" s="69" t="s">
        <v>267</v>
      </c>
      <c r="I43" s="86">
        <v>440048</v>
      </c>
      <c r="J43" s="87"/>
    </row>
    <row r="44" spans="1:10" s="27" customFormat="1" ht="20.100000000000001" customHeight="1">
      <c r="A44" s="84">
        <v>42</v>
      </c>
      <c r="B44" s="73" t="s">
        <v>81</v>
      </c>
      <c r="C44" s="73" t="s">
        <v>17</v>
      </c>
      <c r="D44" s="92" t="s">
        <v>66</v>
      </c>
      <c r="E44" s="73" t="s">
        <v>312</v>
      </c>
      <c r="F44" s="69" t="s">
        <v>13</v>
      </c>
      <c r="G44" s="85">
        <v>108</v>
      </c>
      <c r="H44" s="69" t="s">
        <v>267</v>
      </c>
      <c r="I44" s="86">
        <v>637473</v>
      </c>
      <c r="J44" s="87"/>
    </row>
    <row r="45" spans="1:10" s="27" customFormat="1" ht="20.100000000000001" customHeight="1">
      <c r="A45" s="84">
        <v>43</v>
      </c>
      <c r="B45" s="73" t="s">
        <v>81</v>
      </c>
      <c r="C45" s="73" t="s">
        <v>17</v>
      </c>
      <c r="D45" s="92" t="s">
        <v>66</v>
      </c>
      <c r="E45" s="73" t="s">
        <v>314</v>
      </c>
      <c r="F45" s="69" t="s">
        <v>13</v>
      </c>
      <c r="G45" s="85">
        <v>25</v>
      </c>
      <c r="H45" s="69" t="s">
        <v>267</v>
      </c>
      <c r="I45" s="86">
        <v>68500</v>
      </c>
      <c r="J45" s="87"/>
    </row>
    <row r="46" spans="1:10" s="27" customFormat="1" ht="20.100000000000001" customHeight="1">
      <c r="A46" s="84">
        <v>44</v>
      </c>
      <c r="B46" s="73" t="s">
        <v>205</v>
      </c>
      <c r="C46" s="73" t="s">
        <v>17</v>
      </c>
      <c r="D46" s="92" t="s">
        <v>220</v>
      </c>
      <c r="E46" s="73" t="s">
        <v>344</v>
      </c>
      <c r="F46" s="69" t="s">
        <v>13</v>
      </c>
      <c r="G46" s="85">
        <v>10</v>
      </c>
      <c r="H46" s="69" t="s">
        <v>267</v>
      </c>
      <c r="I46" s="86">
        <v>10</v>
      </c>
      <c r="J46" s="87"/>
    </row>
    <row r="47" spans="1:10" s="27" customFormat="1" ht="20.100000000000001" customHeight="1">
      <c r="A47" s="84">
        <v>45</v>
      </c>
      <c r="B47" s="73" t="s">
        <v>202</v>
      </c>
      <c r="C47" s="73" t="s">
        <v>17</v>
      </c>
      <c r="D47" s="92" t="s">
        <v>221</v>
      </c>
      <c r="E47" s="73" t="s">
        <v>311</v>
      </c>
      <c r="F47" s="69" t="s">
        <v>13</v>
      </c>
      <c r="G47" s="85">
        <v>185</v>
      </c>
      <c r="H47" s="69" t="s">
        <v>267</v>
      </c>
      <c r="I47" s="86">
        <v>713175</v>
      </c>
      <c r="J47" s="87"/>
    </row>
    <row r="48" spans="1:10" s="27" customFormat="1" ht="20.100000000000001" customHeight="1">
      <c r="A48" s="84">
        <v>46</v>
      </c>
      <c r="B48" s="73" t="s">
        <v>202</v>
      </c>
      <c r="C48" s="73" t="s">
        <v>16</v>
      </c>
      <c r="D48" s="92" t="s">
        <v>68</v>
      </c>
      <c r="E48" s="73" t="s">
        <v>311</v>
      </c>
      <c r="F48" s="69" t="s">
        <v>13</v>
      </c>
      <c r="G48" s="85">
        <v>10</v>
      </c>
      <c r="H48" s="69" t="s">
        <v>268</v>
      </c>
      <c r="I48" s="86">
        <v>10</v>
      </c>
      <c r="J48" s="87"/>
    </row>
    <row r="49" spans="1:10" s="27" customFormat="1" ht="20.100000000000001" customHeight="1">
      <c r="A49" s="84">
        <v>47</v>
      </c>
      <c r="B49" s="73" t="s">
        <v>202</v>
      </c>
      <c r="C49" s="73" t="s">
        <v>51</v>
      </c>
      <c r="D49" s="92" t="s">
        <v>73</v>
      </c>
      <c r="E49" s="73" t="s">
        <v>311</v>
      </c>
      <c r="F49" s="69" t="s">
        <v>13</v>
      </c>
      <c r="G49" s="85">
        <v>10</v>
      </c>
      <c r="H49" s="69" t="s">
        <v>270</v>
      </c>
      <c r="I49" s="86">
        <v>10</v>
      </c>
      <c r="J49" s="87"/>
    </row>
    <row r="50" spans="1:10" s="27" customFormat="1" ht="20.100000000000001" customHeight="1">
      <c r="A50" s="84">
        <v>48</v>
      </c>
      <c r="B50" s="73" t="s">
        <v>202</v>
      </c>
      <c r="C50" s="73" t="s">
        <v>17</v>
      </c>
      <c r="D50" s="92" t="s">
        <v>66</v>
      </c>
      <c r="E50" s="73" t="s">
        <v>309</v>
      </c>
      <c r="F50" s="69" t="s">
        <v>13</v>
      </c>
      <c r="G50" s="85">
        <v>138</v>
      </c>
      <c r="H50" s="69" t="s">
        <v>267</v>
      </c>
      <c r="I50" s="86">
        <v>574343</v>
      </c>
      <c r="J50" s="87"/>
    </row>
    <row r="51" spans="1:10" s="27" customFormat="1" ht="20.100000000000001" customHeight="1">
      <c r="A51" s="84">
        <v>49</v>
      </c>
      <c r="B51" s="90" t="s">
        <v>202</v>
      </c>
      <c r="C51" s="89" t="s">
        <v>16</v>
      </c>
      <c r="D51" s="92" t="s">
        <v>68</v>
      </c>
      <c r="E51" s="73" t="s">
        <v>309</v>
      </c>
      <c r="F51" s="69" t="s">
        <v>13</v>
      </c>
      <c r="G51" s="85">
        <v>10</v>
      </c>
      <c r="H51" s="69" t="s">
        <v>268</v>
      </c>
      <c r="I51" s="86">
        <v>10</v>
      </c>
      <c r="J51" s="87"/>
    </row>
    <row r="52" spans="1:10" s="35" customFormat="1" ht="20.100000000000001" customHeight="1">
      <c r="A52" s="84">
        <v>50</v>
      </c>
      <c r="B52" s="73" t="s">
        <v>202</v>
      </c>
      <c r="C52" s="73" t="s">
        <v>17</v>
      </c>
      <c r="D52" s="92" t="s">
        <v>222</v>
      </c>
      <c r="E52" s="73" t="s">
        <v>345</v>
      </c>
      <c r="F52" s="69" t="s">
        <v>13</v>
      </c>
      <c r="G52" s="85">
        <v>2</v>
      </c>
      <c r="H52" s="69" t="s">
        <v>267</v>
      </c>
      <c r="I52" s="86">
        <v>2</v>
      </c>
      <c r="J52" s="87"/>
    </row>
    <row r="53" spans="1:10" s="35" customFormat="1" ht="20.100000000000001" customHeight="1">
      <c r="A53" s="84">
        <v>51</v>
      </c>
      <c r="B53" s="73" t="s">
        <v>82</v>
      </c>
      <c r="C53" s="73" t="s">
        <v>50</v>
      </c>
      <c r="D53" s="92" t="s">
        <v>223</v>
      </c>
      <c r="E53" s="73" t="s">
        <v>346</v>
      </c>
      <c r="F53" s="69" t="s">
        <v>13</v>
      </c>
      <c r="G53" s="85">
        <v>13</v>
      </c>
      <c r="H53" s="69" t="s">
        <v>271</v>
      </c>
      <c r="I53" s="86">
        <v>389700</v>
      </c>
      <c r="J53" s="87"/>
    </row>
    <row r="54" spans="1:10" s="35" customFormat="1" ht="20.100000000000001" customHeight="1">
      <c r="A54" s="84">
        <v>52</v>
      </c>
      <c r="B54" s="73" t="s">
        <v>82</v>
      </c>
      <c r="C54" s="73" t="s">
        <v>17</v>
      </c>
      <c r="D54" s="92" t="s">
        <v>224</v>
      </c>
      <c r="E54" s="73" t="s">
        <v>347</v>
      </c>
      <c r="F54" s="69" t="s">
        <v>13</v>
      </c>
      <c r="G54" s="85">
        <v>17</v>
      </c>
      <c r="H54" s="69" t="s">
        <v>267</v>
      </c>
      <c r="I54" s="86">
        <v>92728</v>
      </c>
      <c r="J54" s="87"/>
    </row>
    <row r="55" spans="1:10" ht="20.100000000000001" customHeight="1">
      <c r="A55" s="84">
        <v>53</v>
      </c>
      <c r="B55" s="73" t="s">
        <v>83</v>
      </c>
      <c r="C55" s="73" t="s">
        <v>51</v>
      </c>
      <c r="D55" s="92" t="s">
        <v>73</v>
      </c>
      <c r="E55" s="73" t="s">
        <v>348</v>
      </c>
      <c r="F55" s="69" t="s">
        <v>13</v>
      </c>
      <c r="G55" s="85">
        <v>1</v>
      </c>
      <c r="H55" s="69" t="s">
        <v>270</v>
      </c>
      <c r="I55" s="86">
        <v>15900</v>
      </c>
      <c r="J55" s="87"/>
    </row>
    <row r="56" spans="1:10" ht="20.100000000000001" customHeight="1">
      <c r="A56" s="84">
        <v>54</v>
      </c>
      <c r="B56" s="73" t="s">
        <v>83</v>
      </c>
      <c r="C56" s="73" t="s">
        <v>17</v>
      </c>
      <c r="D56" s="92" t="s">
        <v>225</v>
      </c>
      <c r="E56" s="73" t="s">
        <v>348</v>
      </c>
      <c r="F56" s="69" t="s">
        <v>13</v>
      </c>
      <c r="G56" s="85">
        <v>1</v>
      </c>
      <c r="H56" s="69" t="s">
        <v>267</v>
      </c>
      <c r="I56" s="86">
        <v>32900</v>
      </c>
      <c r="J56" s="87"/>
    </row>
    <row r="57" spans="1:10" ht="20.100000000000001" customHeight="1">
      <c r="A57" s="84">
        <v>55</v>
      </c>
      <c r="B57" s="73" t="s">
        <v>83</v>
      </c>
      <c r="C57" s="73" t="s">
        <v>51</v>
      </c>
      <c r="D57" s="92" t="s">
        <v>73</v>
      </c>
      <c r="E57" s="73" t="s">
        <v>349</v>
      </c>
      <c r="F57" s="69" t="s">
        <v>13</v>
      </c>
      <c r="G57" s="85">
        <v>6</v>
      </c>
      <c r="H57" s="69" t="s">
        <v>270</v>
      </c>
      <c r="I57" s="86">
        <v>6</v>
      </c>
      <c r="J57" s="87"/>
    </row>
    <row r="58" spans="1:10" ht="20.100000000000001" customHeight="1">
      <c r="A58" s="84">
        <v>56</v>
      </c>
      <c r="B58" s="73" t="s">
        <v>83</v>
      </c>
      <c r="C58" s="73" t="s">
        <v>17</v>
      </c>
      <c r="D58" s="92" t="s">
        <v>72</v>
      </c>
      <c r="E58" s="73" t="s">
        <v>349</v>
      </c>
      <c r="F58" s="69" t="s">
        <v>13</v>
      </c>
      <c r="G58" s="85">
        <v>12</v>
      </c>
      <c r="H58" s="69" t="s">
        <v>267</v>
      </c>
      <c r="I58" s="86">
        <v>54000</v>
      </c>
      <c r="J58" s="87"/>
    </row>
    <row r="59" spans="1:10" ht="20.100000000000001" customHeight="1">
      <c r="A59" s="84">
        <v>57</v>
      </c>
      <c r="B59" s="73" t="s">
        <v>83</v>
      </c>
      <c r="C59" s="73" t="s">
        <v>16</v>
      </c>
      <c r="D59" s="92" t="s">
        <v>68</v>
      </c>
      <c r="E59" s="89" t="s">
        <v>355</v>
      </c>
      <c r="F59" s="69" t="s">
        <v>13</v>
      </c>
      <c r="G59" s="85">
        <v>20</v>
      </c>
      <c r="H59" s="69" t="s">
        <v>268</v>
      </c>
      <c r="I59" s="86">
        <v>20</v>
      </c>
      <c r="J59" s="87"/>
    </row>
    <row r="60" spans="1:10" ht="20.100000000000001" customHeight="1">
      <c r="A60" s="84">
        <v>58</v>
      </c>
      <c r="B60" s="73" t="s">
        <v>83</v>
      </c>
      <c r="C60" s="73" t="s">
        <v>51</v>
      </c>
      <c r="D60" s="92" t="s">
        <v>73</v>
      </c>
      <c r="E60" s="89" t="s">
        <v>356</v>
      </c>
      <c r="F60" s="69" t="s">
        <v>13</v>
      </c>
      <c r="G60" s="85">
        <v>15</v>
      </c>
      <c r="H60" s="69" t="s">
        <v>270</v>
      </c>
      <c r="I60" s="86">
        <v>15</v>
      </c>
      <c r="J60" s="87"/>
    </row>
    <row r="61" spans="1:10" ht="20.100000000000001" customHeight="1">
      <c r="A61" s="84">
        <v>59</v>
      </c>
      <c r="B61" s="73" t="s">
        <v>83</v>
      </c>
      <c r="C61" s="73" t="s">
        <v>16</v>
      </c>
      <c r="D61" s="92" t="s">
        <v>68</v>
      </c>
      <c r="E61" s="89" t="s">
        <v>313</v>
      </c>
      <c r="F61" s="69" t="s">
        <v>13</v>
      </c>
      <c r="G61" s="85">
        <v>10</v>
      </c>
      <c r="H61" s="69" t="s">
        <v>268</v>
      </c>
      <c r="I61" s="86">
        <v>10</v>
      </c>
      <c r="J61" s="87"/>
    </row>
    <row r="62" spans="1:10" ht="20.100000000000001" customHeight="1">
      <c r="A62" s="84">
        <v>60</v>
      </c>
      <c r="B62" s="73" t="s">
        <v>83</v>
      </c>
      <c r="C62" s="73" t="s">
        <v>51</v>
      </c>
      <c r="D62" s="92" t="s">
        <v>73</v>
      </c>
      <c r="E62" s="89" t="s">
        <v>313</v>
      </c>
      <c r="F62" s="69" t="s">
        <v>13</v>
      </c>
      <c r="G62" s="85">
        <v>10</v>
      </c>
      <c r="H62" s="69" t="s">
        <v>270</v>
      </c>
      <c r="I62" s="86">
        <v>10</v>
      </c>
      <c r="J62" s="87"/>
    </row>
    <row r="63" spans="1:10" ht="20.100000000000001" customHeight="1">
      <c r="A63" s="84">
        <v>61</v>
      </c>
      <c r="B63" s="73" t="s">
        <v>83</v>
      </c>
      <c r="C63" s="73" t="s">
        <v>17</v>
      </c>
      <c r="D63" s="92" t="s">
        <v>226</v>
      </c>
      <c r="E63" s="89" t="s">
        <v>313</v>
      </c>
      <c r="F63" s="69" t="s">
        <v>13</v>
      </c>
      <c r="G63" s="85">
        <v>12</v>
      </c>
      <c r="H63" s="69" t="s">
        <v>267</v>
      </c>
      <c r="I63" s="86">
        <v>83400</v>
      </c>
      <c r="J63" s="87"/>
    </row>
    <row r="64" spans="1:10" ht="20.100000000000001" customHeight="1">
      <c r="A64" s="84">
        <v>62</v>
      </c>
      <c r="B64" s="73" t="s">
        <v>83</v>
      </c>
      <c r="C64" s="73" t="s">
        <v>16</v>
      </c>
      <c r="D64" s="92" t="s">
        <v>215</v>
      </c>
      <c r="E64" s="89" t="s">
        <v>327</v>
      </c>
      <c r="F64" s="69" t="s">
        <v>13</v>
      </c>
      <c r="G64" s="85">
        <v>30</v>
      </c>
      <c r="H64" s="69" t="s">
        <v>268</v>
      </c>
      <c r="I64" s="86">
        <v>735600</v>
      </c>
      <c r="J64" s="87"/>
    </row>
    <row r="65" spans="1:10" ht="20.100000000000001" customHeight="1">
      <c r="A65" s="84">
        <v>63</v>
      </c>
      <c r="B65" s="73" t="s">
        <v>83</v>
      </c>
      <c r="C65" s="73" t="s">
        <v>17</v>
      </c>
      <c r="D65" s="92" t="s">
        <v>227</v>
      </c>
      <c r="E65" s="89" t="s">
        <v>327</v>
      </c>
      <c r="F65" s="69" t="s">
        <v>13</v>
      </c>
      <c r="G65" s="85">
        <v>11</v>
      </c>
      <c r="H65" s="69" t="s">
        <v>267</v>
      </c>
      <c r="I65" s="86">
        <v>240010</v>
      </c>
      <c r="J65" s="87"/>
    </row>
    <row r="66" spans="1:10" ht="20.100000000000001" customHeight="1">
      <c r="A66" s="84">
        <v>64</v>
      </c>
      <c r="B66" s="73" t="s">
        <v>83</v>
      </c>
      <c r="C66" s="73" t="s">
        <v>17</v>
      </c>
      <c r="D66" s="92" t="s">
        <v>228</v>
      </c>
      <c r="E66" s="73" t="s">
        <v>328</v>
      </c>
      <c r="F66" s="69" t="s">
        <v>13</v>
      </c>
      <c r="G66" s="85">
        <v>30</v>
      </c>
      <c r="H66" s="69" t="s">
        <v>267</v>
      </c>
      <c r="I66" s="86">
        <v>254546</v>
      </c>
      <c r="J66" s="87"/>
    </row>
    <row r="67" spans="1:10" ht="20.100000000000001" customHeight="1">
      <c r="A67" s="84">
        <v>65</v>
      </c>
      <c r="B67" s="73" t="s">
        <v>83</v>
      </c>
      <c r="C67" s="73" t="s">
        <v>17</v>
      </c>
      <c r="D67" s="92" t="s">
        <v>229</v>
      </c>
      <c r="E67" s="73" t="s">
        <v>329</v>
      </c>
      <c r="F67" s="69" t="s">
        <v>13</v>
      </c>
      <c r="G67" s="85">
        <v>20</v>
      </c>
      <c r="H67" s="69" t="s">
        <v>267</v>
      </c>
      <c r="I67" s="86">
        <v>327273</v>
      </c>
      <c r="J67" s="87"/>
    </row>
    <row r="68" spans="1:10" ht="20.100000000000001" customHeight="1">
      <c r="A68" s="84">
        <v>66</v>
      </c>
      <c r="B68" s="73" t="s">
        <v>83</v>
      </c>
      <c r="C68" s="73" t="s">
        <v>17</v>
      </c>
      <c r="D68" s="92" t="s">
        <v>70</v>
      </c>
      <c r="E68" s="73" t="s">
        <v>330</v>
      </c>
      <c r="F68" s="69" t="s">
        <v>13</v>
      </c>
      <c r="G68" s="85">
        <v>10</v>
      </c>
      <c r="H68" s="69" t="s">
        <v>267</v>
      </c>
      <c r="I68" s="86">
        <v>118182</v>
      </c>
      <c r="J68" s="87"/>
    </row>
    <row r="69" spans="1:10" ht="20.100000000000001" customHeight="1">
      <c r="A69" s="84">
        <v>67</v>
      </c>
      <c r="B69" s="73" t="s">
        <v>83</v>
      </c>
      <c r="C69" s="73" t="s">
        <v>17</v>
      </c>
      <c r="D69" s="92" t="s">
        <v>71</v>
      </c>
      <c r="E69" s="73" t="s">
        <v>331</v>
      </c>
      <c r="F69" s="69" t="s">
        <v>13</v>
      </c>
      <c r="G69" s="85">
        <v>6</v>
      </c>
      <c r="H69" s="69" t="s">
        <v>267</v>
      </c>
      <c r="I69" s="86">
        <v>100000</v>
      </c>
      <c r="J69" s="87"/>
    </row>
    <row r="70" spans="1:10" ht="20.100000000000001" customHeight="1">
      <c r="A70" s="84">
        <v>68</v>
      </c>
      <c r="B70" s="73" t="s">
        <v>203</v>
      </c>
      <c r="C70" s="73" t="s">
        <v>50</v>
      </c>
      <c r="D70" s="92" t="s">
        <v>67</v>
      </c>
      <c r="E70" s="73" t="s">
        <v>332</v>
      </c>
      <c r="F70" s="69" t="s">
        <v>13</v>
      </c>
      <c r="G70" s="85">
        <v>63</v>
      </c>
      <c r="H70" s="69" t="s">
        <v>271</v>
      </c>
      <c r="I70" s="86">
        <v>945000</v>
      </c>
      <c r="J70" s="87"/>
    </row>
    <row r="71" spans="1:10" ht="20.100000000000001" customHeight="1">
      <c r="A71" s="84">
        <v>69</v>
      </c>
      <c r="B71" s="73" t="s">
        <v>203</v>
      </c>
      <c r="C71" s="73" t="s">
        <v>17</v>
      </c>
      <c r="D71" s="92" t="s">
        <v>72</v>
      </c>
      <c r="E71" s="73" t="s">
        <v>333</v>
      </c>
      <c r="F71" s="69" t="s">
        <v>13</v>
      </c>
      <c r="G71" s="85">
        <v>5</v>
      </c>
      <c r="H71" s="69" t="s">
        <v>267</v>
      </c>
      <c r="I71" s="86">
        <v>22500</v>
      </c>
      <c r="J71" s="87"/>
    </row>
    <row r="72" spans="1:10" ht="20.100000000000001" customHeight="1">
      <c r="A72" s="84">
        <v>70</v>
      </c>
      <c r="B72" s="73" t="s">
        <v>203</v>
      </c>
      <c r="C72" s="73" t="s">
        <v>17</v>
      </c>
      <c r="D72" s="92" t="s">
        <v>230</v>
      </c>
      <c r="E72" s="73" t="s">
        <v>316</v>
      </c>
      <c r="F72" s="69" t="s">
        <v>13</v>
      </c>
      <c r="G72" s="85">
        <v>48</v>
      </c>
      <c r="H72" s="69" t="s">
        <v>267</v>
      </c>
      <c r="I72" s="86">
        <v>547500</v>
      </c>
      <c r="J72" s="87"/>
    </row>
    <row r="73" spans="1:10" ht="20.100000000000001" customHeight="1">
      <c r="A73" s="84">
        <v>71</v>
      </c>
      <c r="B73" s="73" t="s">
        <v>203</v>
      </c>
      <c r="C73" s="73" t="s">
        <v>17</v>
      </c>
      <c r="D73" s="92" t="s">
        <v>231</v>
      </c>
      <c r="E73" s="73" t="s">
        <v>350</v>
      </c>
      <c r="F73" s="69" t="s">
        <v>13</v>
      </c>
      <c r="G73" s="85">
        <v>20</v>
      </c>
      <c r="H73" s="69" t="s">
        <v>267</v>
      </c>
      <c r="I73" s="86">
        <v>99000</v>
      </c>
      <c r="J73" s="87"/>
    </row>
    <row r="74" spans="1:10" ht="20.100000000000001" customHeight="1">
      <c r="A74" s="84">
        <v>72</v>
      </c>
      <c r="B74" s="73" t="s">
        <v>203</v>
      </c>
      <c r="C74" s="73" t="s">
        <v>17</v>
      </c>
      <c r="D74" s="92" t="s">
        <v>66</v>
      </c>
      <c r="E74" s="73" t="s">
        <v>310</v>
      </c>
      <c r="F74" s="69" t="s">
        <v>13</v>
      </c>
      <c r="G74" s="85">
        <v>47</v>
      </c>
      <c r="H74" s="69" t="s">
        <v>267</v>
      </c>
      <c r="I74" s="86">
        <v>171952</v>
      </c>
      <c r="J74" s="87"/>
    </row>
    <row r="75" spans="1:10" ht="20.100000000000001" customHeight="1">
      <c r="A75" s="84">
        <v>73</v>
      </c>
      <c r="B75" s="73" t="s">
        <v>203</v>
      </c>
      <c r="C75" s="73" t="s">
        <v>17</v>
      </c>
      <c r="D75" s="92" t="s">
        <v>66</v>
      </c>
      <c r="E75" s="73" t="s">
        <v>312</v>
      </c>
      <c r="F75" s="69" t="s">
        <v>13</v>
      </c>
      <c r="G75" s="85">
        <v>72</v>
      </c>
      <c r="H75" s="69" t="s">
        <v>267</v>
      </c>
      <c r="I75" s="86">
        <v>494195</v>
      </c>
      <c r="J75" s="87"/>
    </row>
    <row r="76" spans="1:10" ht="20.100000000000001" customHeight="1">
      <c r="A76" s="84">
        <v>74</v>
      </c>
      <c r="B76" s="73" t="s">
        <v>203</v>
      </c>
      <c r="C76" s="73" t="s">
        <v>17</v>
      </c>
      <c r="D76" s="92" t="s">
        <v>66</v>
      </c>
      <c r="E76" s="73" t="s">
        <v>314</v>
      </c>
      <c r="F76" s="69" t="s">
        <v>13</v>
      </c>
      <c r="G76" s="85">
        <v>15</v>
      </c>
      <c r="H76" s="69" t="s">
        <v>267</v>
      </c>
      <c r="I76" s="86">
        <v>64821</v>
      </c>
      <c r="J76" s="87"/>
    </row>
    <row r="77" spans="1:10" ht="20.100000000000001" customHeight="1">
      <c r="A77" s="84">
        <v>75</v>
      </c>
      <c r="B77" s="73" t="s">
        <v>84</v>
      </c>
      <c r="C77" s="73" t="s">
        <v>16</v>
      </c>
      <c r="D77" s="92" t="s">
        <v>68</v>
      </c>
      <c r="E77" s="73" t="s">
        <v>351</v>
      </c>
      <c r="F77" s="69" t="s">
        <v>13</v>
      </c>
      <c r="G77" s="85">
        <v>8</v>
      </c>
      <c r="H77" s="69" t="s">
        <v>268</v>
      </c>
      <c r="I77" s="86">
        <v>280000</v>
      </c>
      <c r="J77" s="87"/>
    </row>
    <row r="78" spans="1:10" ht="20.100000000000001" customHeight="1">
      <c r="A78" s="84">
        <v>76</v>
      </c>
      <c r="B78" s="73" t="s">
        <v>84</v>
      </c>
      <c r="C78" s="73" t="s">
        <v>51</v>
      </c>
      <c r="D78" s="92" t="s">
        <v>73</v>
      </c>
      <c r="E78" s="73" t="s">
        <v>352</v>
      </c>
      <c r="F78" s="69" t="s">
        <v>13</v>
      </c>
      <c r="G78" s="85">
        <v>9</v>
      </c>
      <c r="H78" s="69" t="s">
        <v>270</v>
      </c>
      <c r="I78" s="86">
        <v>9</v>
      </c>
      <c r="J78" s="87"/>
    </row>
    <row r="79" spans="1:10" ht="20.100000000000001" customHeight="1" thickBot="1">
      <c r="A79" s="153" t="s">
        <v>28</v>
      </c>
      <c r="B79" s="154"/>
      <c r="C79" s="154"/>
      <c r="D79" s="154"/>
      <c r="E79" s="154"/>
      <c r="F79" s="154"/>
      <c r="G79" s="62">
        <f>SUM(G3:G78)</f>
        <v>2804</v>
      </c>
      <c r="H79" s="91"/>
      <c r="I79" s="63">
        <f>SUM(I3:I78)</f>
        <v>36496178</v>
      </c>
      <c r="J79" s="64"/>
    </row>
  </sheetData>
  <autoFilter ref="A2:J79"/>
  <mergeCells count="2">
    <mergeCell ref="A1:J1"/>
    <mergeCell ref="A79:F7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2024-12-05T14:44:02Z</cp:lastPrinted>
  <dcterms:created xsi:type="dcterms:W3CDTF">2012-02-06T10:45:49Z</dcterms:created>
  <dcterms:modified xsi:type="dcterms:W3CDTF">2024-12-05T14:44:41Z</dcterms:modified>
</cp:coreProperties>
</file>