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0" yWindow="0" windowWidth="28800" windowHeight="12390" tabRatio="1000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수입명세서'!$A$5:$AB$15</definedName>
    <definedName name="_xlnm._FilterDatabase" localSheetId="0" hidden="1">'1. 희망케어센터 후원금 수입명세서'!$K$1:$K$24</definedName>
    <definedName name="_xlnm._FilterDatabase" localSheetId="3" hidden="1">'2. 후원품 사용명세서'!$A$2:$J$30</definedName>
    <definedName name="_xlnm._FilterDatabase" localSheetId="1" hidden="1">'2. 희망케어센터 후원금 사용명세서'!$A$2:$F$23</definedName>
    <definedName name="_xlnm.Print_Area" localSheetId="2">'1. 후원품 수입명세서'!$A$1:$N$29</definedName>
    <definedName name="_xlnm.Print_Area" localSheetId="0">'1. 희망케어센터 후원금 수입명세서'!$A$1:$L$24</definedName>
    <definedName name="_xlnm.Print_Area" localSheetId="3">'2. 후원품 사용명세서'!$A$1:$J$91</definedName>
    <definedName name="_xlnm.Print_Area" localSheetId="1">'2. 희망케어센터 후원금 사용명세서'!$A$1:$F$23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사용명세서'!$A$2:$F$20</definedName>
    <definedName name="Z_77139155_8C42_4514_8091_2FF7B66E7BEC_.wvu.PrintArea" localSheetId="0" hidden="1">'1. 희망케어센터 후원금 수입명세서'!$A$4:$L$23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수입명세서'!$A$4:$K$23</definedName>
    <definedName name="Z_99B547AF_9B82_44E4_AAF9_3ECB88885F00_.wvu.FilterData" localSheetId="1" hidden="1">'2. 희망케어센터 후원금 사용명세서'!$A$2:$F$20</definedName>
    <definedName name="Z_99B547AF_9B82_44E4_AAF9_3ECB88885F00_.wvu.PrintArea" localSheetId="0" hidden="1">'1. 희망케어센터 후원금 수입명세서'!$A$4:$L$23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수입명세서'!$A$4:$K$23</definedName>
    <definedName name="Z_AAD86343_3736_42D2_BA5B_7CC23B836608_.wvu.FilterData" localSheetId="1" hidden="1">'2. 희망케어센터 후원금 사용명세서'!$A$2:$F$20</definedName>
    <definedName name="Z_AAD86343_3736_42D2_BA5B_7CC23B836608_.wvu.PrintArea" localSheetId="0" hidden="1">'1. 희망케어센터 후원금 수입명세서'!$A$4:$L$23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수입명세서'!$A$4:$K$23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91" i="9" l="1"/>
  <c r="G91" i="9"/>
  <c r="L29" i="8"/>
  <c r="N29" i="8"/>
  <c r="D23" i="3" l="1"/>
  <c r="D17" i="3" l="1"/>
  <c r="K24" i="1" l="1"/>
</calcChain>
</file>

<file path=xl/sharedStrings.xml><?xml version="1.0" encoding="utf-8"?>
<sst xmlns="http://schemas.openxmlformats.org/spreadsheetml/2006/main" count="1051" uniqueCount="336">
  <si>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</si>
  <si>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</si>
  <si>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</si>
  <si>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</si>
  <si>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</si>
  <si>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</si>
  <si>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</si>
  <si>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</si>
  <si>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</si>
  <si>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</si>
  <si>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</si>
  <si>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</si>
  <si>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</si>
  <si>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</si>
  <si>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</si>
  <si>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</si>
  <si>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</si>
  <si>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</si>
  <si>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</si>
  <si>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</si>
  <si>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</si>
  <si>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</si>
  <si>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</si>
  <si>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</si>
  <si>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</si>
  <si>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</si>
  <si>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</si>
  <si>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</si>
  <si>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</si>
  <si>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</si>
  <si>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</si>
  <si>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</si>
  <si>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</si>
  <si>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</si>
  <si>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</si>
  <si>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</si>
  <si>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</si>
  <si>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</si>
  <si>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</si>
  <si>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</si>
  <si>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</si>
  <si>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</si>
  <si>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</si>
  <si>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</si>
  <si>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</si>
  <si>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</si>
  <si>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</si>
  <si>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</si>
  <si>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</si>
  <si>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</si>
  <si>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쌀(10kg)</t>
  </si>
  <si>
    <t>Y</t>
    <phoneticPr fontId="3" type="noConversion"/>
  </si>
  <si>
    <t>생필품</t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</si>
  <si>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</si>
  <si>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</si>
  <si>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</si>
  <si>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</si>
  <si>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</si>
  <si>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</si>
  <si>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</si>
  <si>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</si>
  <si>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</si>
  <si>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N</t>
    <phoneticPr fontId="3" type="noConversion"/>
  </si>
  <si>
    <t>상품권</t>
  </si>
  <si>
    <t>총액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</si>
  <si>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</si>
  <si>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</si>
  <si>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</si>
  <si>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총계</t>
    <phoneticPr fontId="3" type="noConversion"/>
  </si>
  <si>
    <t>후원자-근OOO㈜</t>
    <phoneticPr fontId="3" type="noConversion"/>
  </si>
  <si>
    <t>어린이재단 의료비 지원 대상자 의료비 지원</t>
    <phoneticPr fontId="3" type="noConversion"/>
  </si>
  <si>
    <t>후원자 - 윤OO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</si>
  <si>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</si>
  <si>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</si>
  <si>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</si>
  <si>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</si>
  <si>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</si>
  <si>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</si>
  <si>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</si>
  <si>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</si>
  <si>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</si>
  <si>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</si>
  <si>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</si>
  <si>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동부권역 사례관리 대상자 쌀(10Kg) 후원</t>
    <phoneticPr fontId="3" type="noConversion"/>
  </si>
  <si>
    <t>후원자 - 어린OOO</t>
    <phoneticPr fontId="3" type="noConversion"/>
  </si>
  <si>
    <t>후원자 - 이00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</si>
  <si>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</si>
  <si>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</si>
  <si>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</si>
  <si>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</si>
  <si>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비영리</t>
    <phoneticPr fontId="3" type="noConversion"/>
  </si>
  <si>
    <t>후원자 - 한00</t>
    <phoneticPr fontId="3" type="noConversion"/>
  </si>
  <si>
    <t>후원자 - 서00</t>
    <phoneticPr fontId="3" type="noConversion"/>
  </si>
  <si>
    <t>비지정</t>
    <phoneticPr fontId="3" type="noConversion"/>
  </si>
  <si>
    <t>단체</t>
    <phoneticPr fontId="3" type="noConversion"/>
  </si>
  <si>
    <t>후원자 - 호000</t>
    <phoneticPr fontId="3" type="noConversion"/>
  </si>
  <si>
    <t>최00 외 1명</t>
    <phoneticPr fontId="3" type="noConversion"/>
  </si>
  <si>
    <t>정00 외 4명</t>
    <phoneticPr fontId="3" type="noConversion"/>
  </si>
  <si>
    <t>200,000원X5회</t>
    <phoneticPr fontId="3" type="noConversion"/>
  </si>
  <si>
    <t>기타</t>
  </si>
  <si>
    <t>총 계</t>
    <phoneticPr fontId="3" type="noConversion"/>
  </si>
  <si>
    <t>단체</t>
    <phoneticPr fontId="3" type="noConversion"/>
  </si>
  <si>
    <t>단체</t>
    <phoneticPr fontId="3" type="noConversion"/>
  </si>
  <si>
    <t>판</t>
    <phoneticPr fontId="3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</si>
  <si>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</si>
  <si>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</si>
  <si>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개</t>
    <phoneticPr fontId="3" type="noConversion"/>
  </si>
  <si>
    <t>Box</t>
    <phoneticPr fontId="3" type="noConversion"/>
  </si>
  <si>
    <t>개</t>
    <phoneticPr fontId="3" type="noConversion"/>
  </si>
  <si>
    <t>개</t>
    <phoneticPr fontId="3" type="noConversion"/>
  </si>
  <si>
    <t>동부권역 사례관리 대상자 피자 지원</t>
    <phoneticPr fontId="3" type="noConversion"/>
  </si>
  <si>
    <t>장</t>
    <phoneticPr fontId="3" type="noConversion"/>
  </si>
  <si>
    <t>조00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</si>
  <si>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</si>
  <si>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</si>
  <si>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</si>
  <si>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</si>
  <si>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</si>
  <si>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기간 : 2022년 03월 1일부터 ~ 2022년 03월 31일까지</t>
    <phoneticPr fontId="4" type="noConversion"/>
  </si>
  <si>
    <t>후원자 - 신00</t>
    <phoneticPr fontId="3" type="noConversion"/>
  </si>
  <si>
    <t>후원자 - 한0000000 경00000</t>
    <phoneticPr fontId="3" type="noConversion"/>
  </si>
  <si>
    <t>단체</t>
    <phoneticPr fontId="3" type="noConversion"/>
  </si>
  <si>
    <t>후원자 - 이OO</t>
    <phoneticPr fontId="3" type="noConversion"/>
  </si>
  <si>
    <t>-</t>
    <phoneticPr fontId="3" type="noConversion"/>
  </si>
  <si>
    <t>예금이자</t>
    <phoneticPr fontId="3" type="noConversion"/>
  </si>
  <si>
    <t>영리</t>
    <phoneticPr fontId="3" type="noConversion"/>
  </si>
  <si>
    <t>후원자 - 남00000000000</t>
    <phoneticPr fontId="3" type="noConversion"/>
  </si>
  <si>
    <t>비영리</t>
    <phoneticPr fontId="3" type="noConversion"/>
  </si>
  <si>
    <t>후원자 - 박000</t>
    <phoneticPr fontId="3" type="noConversion"/>
  </si>
  <si>
    <t>1,099,200원X5회</t>
    <phoneticPr fontId="3" type="noConversion"/>
  </si>
  <si>
    <t>2022년 02월 학습플래너 급여 지급</t>
    <phoneticPr fontId="3" type="noConversion"/>
  </si>
  <si>
    <t>2022년 02월 학습플래너 활동비 지급</t>
    <phoneticPr fontId="3" type="noConversion"/>
  </si>
  <si>
    <t>센터 사례관리대상(윤**) MRI 검사 비용 지원</t>
    <phoneticPr fontId="3" type="noConversion"/>
  </si>
  <si>
    <t>512,500원X1회</t>
    <phoneticPr fontId="3" type="noConversion"/>
  </si>
  <si>
    <t>윤00</t>
    <phoneticPr fontId="3" type="noConversion"/>
  </si>
  <si>
    <t>180,000원X1회</t>
    <phoneticPr fontId="3" type="noConversion"/>
  </si>
  <si>
    <t>이00</t>
    <phoneticPr fontId="3" type="noConversion"/>
  </si>
  <si>
    <t>마을조직화 이웃되어주기 사업 마을 호라동가 또바기 이웃 활동비 지급</t>
    <phoneticPr fontId="3" type="noConversion"/>
  </si>
  <si>
    <t>60,000원X1회
110,000원X1회
20,000원X1회
10,000원X1회
70,000원X1회
50,000원X1회</t>
    <phoneticPr fontId="3" type="noConversion"/>
  </si>
  <si>
    <t>정00 외 6명</t>
    <phoneticPr fontId="3" type="noConversion"/>
  </si>
  <si>
    <t xml:space="preserve"> 센터 사례괸리대상(백**) 생계비 지급</t>
    <phoneticPr fontId="3" type="noConversion"/>
  </si>
  <si>
    <t>300,000원X1회</t>
    <phoneticPr fontId="3" type="noConversion"/>
  </si>
  <si>
    <t>백00</t>
    <phoneticPr fontId="3" type="noConversion"/>
  </si>
  <si>
    <t>2022년 마을공동체 사업(수동조직화) 3차 간담회 진행</t>
    <phoneticPr fontId="3" type="noConversion"/>
  </si>
  <si>
    <t>83,200원X1회</t>
    <phoneticPr fontId="3" type="noConversion"/>
  </si>
  <si>
    <t xml:space="preserve">사례관리 대상자(조**) 의료비 지출 </t>
    <phoneticPr fontId="3" type="noConversion"/>
  </si>
  <si>
    <t>1,000,000X1회</t>
    <phoneticPr fontId="3" type="noConversion"/>
  </si>
  <si>
    <t xml:space="preserve">2022년 2월분 게슈탈트하일렌상담센터 연계 심리상담 및 치료에 따른 심리치료비 지급 </t>
    <phoneticPr fontId="3" type="noConversion"/>
  </si>
  <si>
    <t>200,000원X1회</t>
    <phoneticPr fontId="3" type="noConversion"/>
  </si>
  <si>
    <t xml:space="preserve"> 어린이재단 3월(2022년 2월) 정기후원금 지급  </t>
    <phoneticPr fontId="3" type="noConversion"/>
  </si>
  <si>
    <t>100,000원X18회</t>
    <phoneticPr fontId="3" type="noConversion"/>
  </si>
  <si>
    <t>박00 외 17명</t>
    <phoneticPr fontId="3" type="noConversion"/>
  </si>
  <si>
    <t xml:space="preserve">케어안심주택 종합안전배상공제 가입에 따른 지출 </t>
    <phoneticPr fontId="3" type="noConversion"/>
  </si>
  <si>
    <t>225,900원X1회</t>
    <phoneticPr fontId="3" type="noConversion"/>
  </si>
  <si>
    <t>-</t>
    <phoneticPr fontId="3" type="noConversion"/>
  </si>
  <si>
    <t>-</t>
    <phoneticPr fontId="3" type="noConversion"/>
  </si>
  <si>
    <t xml:space="preserve">『나는야 크리에이터」교육 진행을 위한 현수막 및 전단비 제작비 지출의 건 </t>
    <phoneticPr fontId="3" type="noConversion"/>
  </si>
  <si>
    <t>473,000원X1회</t>
    <phoneticPr fontId="3" type="noConversion"/>
  </si>
  <si>
    <t>결산법인세, 결산지방세 지급</t>
    <phoneticPr fontId="3" type="noConversion"/>
  </si>
  <si>
    <t>1,160원X1회
110원X1회</t>
    <phoneticPr fontId="3" type="noConversion"/>
  </si>
  <si>
    <t xml:space="preserve">돌봄취약가정 안전한 일상생활 지원을 위한 홈 IOT 서비스 2월분 이용료 납부 </t>
    <phoneticPr fontId="3" type="noConversion"/>
  </si>
  <si>
    <t>18,700원X1회
46,200원X4회
51,200원X1회
49.390원X1회
52,800원X1회
50,600원X1회
68,750원X1회</t>
    <phoneticPr fontId="3" type="noConversion"/>
  </si>
  <si>
    <t>김00 외 9명</t>
    <phoneticPr fontId="3" type="noConversion"/>
  </si>
  <si>
    <t>2022년 3월 동네사람들 지정 후원금 지원</t>
    <phoneticPr fontId="3" type="noConversion"/>
  </si>
  <si>
    <t>30,000원X2회
40,000원X1회</t>
    <phoneticPr fontId="3" type="noConversion"/>
  </si>
  <si>
    <t>박00외 2명</t>
    <phoneticPr fontId="3" type="noConversion"/>
  </si>
  <si>
    <t xml:space="preserve">2022년 3월 이웃돕기(양주cc)백미지원 정기(지정) 후원금 지출 </t>
    <phoneticPr fontId="3" type="noConversion"/>
  </si>
  <si>
    <t>이00외 63명</t>
    <phoneticPr fontId="3" type="noConversion"/>
  </si>
  <si>
    <t>1,620,000원X1회
2,880,000원X1회</t>
    <phoneticPr fontId="3" type="noConversion"/>
  </si>
  <si>
    <t xml:space="preserve">2022년 3월 후원자 지정 후원금 지출 </t>
    <phoneticPr fontId="3" type="noConversion"/>
  </si>
  <si>
    <t>50,000원X1회
300,000원X1회
200,000원X1회</t>
    <phoneticPr fontId="3" type="noConversion"/>
  </si>
  <si>
    <t>윤00 외 2명</t>
    <phoneticPr fontId="3" type="noConversion"/>
  </si>
  <si>
    <t xml:space="preserve">긴급/위기 및 선순환자립형케어주택 임대료 및 공과금 납부(2022년 3월) </t>
    <phoneticPr fontId="3" type="noConversion"/>
  </si>
  <si>
    <t>833,210원X1회</t>
    <phoneticPr fontId="3" type="noConversion"/>
  </si>
  <si>
    <t xml:space="preserve"> 2022년 3월 학습플래너 매칭 학생 교육 교재 구입(김미영 플래너)  </t>
    <phoneticPr fontId="3" type="noConversion"/>
  </si>
  <si>
    <t>58,500원X1회
370,800원X1회</t>
    <phoneticPr fontId="3" type="noConversion"/>
  </si>
  <si>
    <t>김00 외 1명</t>
    <phoneticPr fontId="3" type="noConversion"/>
  </si>
  <si>
    <t xml:space="preserve">호평동 지역사회보장협의체 '취약계층 반찬지원사업' 비용 지출(22년 01~02월분)  </t>
    <phoneticPr fontId="3" type="noConversion"/>
  </si>
  <si>
    <t>60,000원X10회</t>
    <phoneticPr fontId="3" type="noConversion"/>
  </si>
  <si>
    <t>김00외 9명</t>
    <phoneticPr fontId="3" type="noConversion"/>
  </si>
  <si>
    <t>2022-03-02</t>
  </si>
  <si>
    <t>2022-03-03</t>
  </si>
  <si>
    <t>2022-03-10</t>
  </si>
  <si>
    <t>2022-03-16</t>
  </si>
  <si>
    <t>2022-03-17</t>
  </si>
  <si>
    <t>2022-03-18</t>
  </si>
  <si>
    <t>2022-03-23</t>
  </si>
  <si>
    <t>2022-03-24</t>
  </si>
  <si>
    <t>2022-03-30</t>
  </si>
  <si>
    <t>2022-03-31</t>
  </si>
  <si>
    <t>기타</t>
    <phoneticPr fontId="3" type="noConversion"/>
  </si>
  <si>
    <t>포</t>
    <phoneticPr fontId="3" type="noConversion"/>
  </si>
  <si>
    <t>포</t>
    <phoneticPr fontId="3" type="noConversion"/>
  </si>
  <si>
    <t>동부권역 사례관리 대상자 피자 후원</t>
    <phoneticPr fontId="3" type="noConversion"/>
  </si>
  <si>
    <t>동부권역 사례관리 대상자 쌀(10Kg) 후원</t>
    <phoneticPr fontId="3" type="noConversion"/>
  </si>
  <si>
    <t>동부권역 사례관리 대상자 찹쌀(10Kg) 후원</t>
    <phoneticPr fontId="3" type="noConversion"/>
  </si>
  <si>
    <t>동부권역 사례관리 대상자 상품권 후원</t>
    <phoneticPr fontId="3" type="noConversion"/>
  </si>
  <si>
    <t>동부권역 사례관리 대상자 헤어 트리트먼트 후원</t>
    <phoneticPr fontId="3" type="noConversion"/>
  </si>
  <si>
    <t>개</t>
    <phoneticPr fontId="3" type="noConversion"/>
  </si>
  <si>
    <t>동부권역 사례관리 대상자 쇼파 후원</t>
    <phoneticPr fontId="3" type="noConversion"/>
  </si>
  <si>
    <t>동부권역 사례관리 대상자 두유 후원</t>
    <phoneticPr fontId="3" type="noConversion"/>
  </si>
  <si>
    <t>동부권역 사례관리 대상자 공기청정기 후원</t>
    <phoneticPr fontId="3" type="noConversion"/>
  </si>
  <si>
    <t>동부권역 사례관리 대상자 순대국 후원</t>
    <phoneticPr fontId="3" type="noConversion"/>
  </si>
  <si>
    <t>동부권역 사례관리 대상자 잡화물품 후원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</si>
  <si>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</si>
  <si>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</si>
  <si>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</si>
  <si>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</si>
  <si>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</si>
  <si>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</si>
  <si>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</si>
  <si>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개</t>
    <phoneticPr fontId="3" type="noConversion"/>
  </si>
  <si>
    <t>Box</t>
    <phoneticPr fontId="3" type="noConversion"/>
  </si>
  <si>
    <t>대</t>
    <phoneticPr fontId="3" type="noConversion"/>
  </si>
  <si>
    <t>판</t>
    <phoneticPr fontId="3" type="noConversion"/>
  </si>
  <si>
    <t>포</t>
    <phoneticPr fontId="3" type="noConversion"/>
  </si>
  <si>
    <t>인분</t>
    <phoneticPr fontId="3" type="noConversion"/>
  </si>
  <si>
    <t>개</t>
    <phoneticPr fontId="3" type="noConversion"/>
  </si>
  <si>
    <t>2022-03-11</t>
  </si>
  <si>
    <t>2022-03-16</t>
    <phoneticPr fontId="3" type="noConversion"/>
  </si>
  <si>
    <t>2022-03-21</t>
  </si>
  <si>
    <t>2022-03-22</t>
    <phoneticPr fontId="3" type="noConversion"/>
  </si>
  <si>
    <t>2022-03-25</t>
  </si>
  <si>
    <t>동부권역 사례관리 대상자 상품권 지원</t>
    <phoneticPr fontId="3" type="noConversion"/>
  </si>
  <si>
    <t>동부권역 사례관리 대상자 마스크 지원</t>
    <phoneticPr fontId="3" type="noConversion"/>
  </si>
  <si>
    <t>동부권역 사례관리 대상자 영양크림 지원</t>
    <phoneticPr fontId="3" type="noConversion"/>
  </si>
  <si>
    <t>동부권역 사례관리 대상자 라면 지원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</si>
  <si>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</si>
  <si>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</si>
  <si>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동부권역 사례관리 대상자 돼지갈비 지원</t>
    <phoneticPr fontId="3" type="noConversion"/>
  </si>
  <si>
    <t>동부권역 유관기관 라면 지원</t>
    <phoneticPr fontId="3" type="noConversion"/>
  </si>
  <si>
    <t>동부권역 사례관리 대상자 영양크림 지원</t>
    <phoneticPr fontId="3" type="noConversion"/>
  </si>
  <si>
    <t>동부권역 사례관리 대상자 마스크 지원</t>
    <phoneticPr fontId="3" type="noConversion"/>
  </si>
  <si>
    <t>개</t>
    <phoneticPr fontId="3" type="noConversion"/>
  </si>
  <si>
    <t>인분</t>
    <phoneticPr fontId="3" type="noConversion"/>
  </si>
  <si>
    <t>판</t>
    <phoneticPr fontId="3" type="noConversion"/>
  </si>
  <si>
    <t>개</t>
    <phoneticPr fontId="3" type="noConversion"/>
  </si>
  <si>
    <t>동부권역 사례관리 대상자 비비고 지원</t>
    <phoneticPr fontId="3" type="noConversion"/>
  </si>
  <si>
    <t>동부권역 사례관리 대상자 생리대, 마스크 지원</t>
    <phoneticPr fontId="3" type="noConversion"/>
  </si>
  <si>
    <t>동부권역 사례관리 대상자 두유, 돼지갈비 지원</t>
    <phoneticPr fontId="3" type="noConversion"/>
  </si>
  <si>
    <t>동부권역 사례관리 대상자 두유 지원</t>
    <phoneticPr fontId="3" type="noConversion"/>
  </si>
  <si>
    <t>동부권역 사례관리 대상자 피자 지원</t>
    <phoneticPr fontId="3" type="noConversion"/>
  </si>
  <si>
    <t>동부권역 사례관리 대상자 두유 지원</t>
    <phoneticPr fontId="3" type="noConversion"/>
  </si>
  <si>
    <t>동부권역 사례관리 대상자 이불 지원</t>
    <phoneticPr fontId="3" type="noConversion"/>
  </si>
  <si>
    <t>동부권역 사례관리 대상자 즉석식품,돼지갈비 지원</t>
    <phoneticPr fontId="3" type="noConversion"/>
  </si>
  <si>
    <t>동부권역 사례관리 대상자 마스크,손세정제 지원</t>
    <phoneticPr fontId="3" type="noConversion"/>
  </si>
  <si>
    <t>동부권역 사례관리 대상자 순대국 지원</t>
    <phoneticPr fontId="3" type="noConversion"/>
  </si>
  <si>
    <t>개</t>
    <phoneticPr fontId="3" type="noConversion"/>
  </si>
  <si>
    <t>판</t>
    <phoneticPr fontId="3" type="noConversion"/>
  </si>
  <si>
    <t>판</t>
    <phoneticPr fontId="3" type="noConversion"/>
  </si>
  <si>
    <t>개</t>
    <phoneticPr fontId="3" type="noConversion"/>
  </si>
  <si>
    <t>Box</t>
    <phoneticPr fontId="3" type="noConversion"/>
  </si>
  <si>
    <t>Box</t>
    <phoneticPr fontId="3" type="noConversion"/>
  </si>
  <si>
    <t>판</t>
    <phoneticPr fontId="3" type="noConversion"/>
  </si>
  <si>
    <t>판</t>
    <phoneticPr fontId="3" type="noConversion"/>
  </si>
  <si>
    <t>Box</t>
    <phoneticPr fontId="3" type="noConversion"/>
  </si>
  <si>
    <t>채</t>
    <phoneticPr fontId="3" type="noConversion"/>
  </si>
  <si>
    <t>Box</t>
    <phoneticPr fontId="3" type="noConversion"/>
  </si>
  <si>
    <t>개</t>
    <phoneticPr fontId="3" type="noConversion"/>
  </si>
  <si>
    <t>개</t>
    <phoneticPr fontId="3" type="noConversion"/>
  </si>
  <si>
    <t>인분</t>
    <phoneticPr fontId="3" type="noConversion"/>
  </si>
  <si>
    <t>조00</t>
    <phoneticPr fontId="3" type="noConversion"/>
  </si>
  <si>
    <t>한00</t>
    <phoneticPr fontId="3" type="noConversion"/>
  </si>
  <si>
    <t>서00</t>
    <phoneticPr fontId="3" type="noConversion"/>
  </si>
  <si>
    <t>이00</t>
    <phoneticPr fontId="3" type="noConversion"/>
  </si>
  <si>
    <t>서00</t>
    <phoneticPr fontId="3" type="noConversion"/>
  </si>
  <si>
    <t>안00</t>
    <phoneticPr fontId="3" type="noConversion"/>
  </si>
  <si>
    <t>김00</t>
    <phoneticPr fontId="3" type="noConversion"/>
  </si>
  <si>
    <t>최00</t>
    <phoneticPr fontId="3" type="noConversion"/>
  </si>
  <si>
    <t>이00</t>
    <phoneticPr fontId="3" type="noConversion"/>
  </si>
  <si>
    <t>전00</t>
    <phoneticPr fontId="3" type="noConversion"/>
  </si>
  <si>
    <t>우00</t>
    <phoneticPr fontId="3" type="noConversion"/>
  </si>
  <si>
    <t>한00</t>
    <phoneticPr fontId="3" type="noConversion"/>
  </si>
  <si>
    <t>사0</t>
    <phoneticPr fontId="3" type="noConversion"/>
  </si>
  <si>
    <t>남00</t>
    <phoneticPr fontId="3" type="noConversion"/>
  </si>
  <si>
    <t>김00</t>
    <phoneticPr fontId="3" type="noConversion"/>
  </si>
  <si>
    <t>김00</t>
    <phoneticPr fontId="3" type="noConversion"/>
  </si>
  <si>
    <t>서00</t>
    <phoneticPr fontId="3" type="noConversion"/>
  </si>
  <si>
    <t>안00</t>
    <phoneticPr fontId="3" type="noConversion"/>
  </si>
  <si>
    <t>김00</t>
    <phoneticPr fontId="3" type="noConversion"/>
  </si>
  <si>
    <t>최00</t>
    <phoneticPr fontId="3" type="noConversion"/>
  </si>
  <si>
    <t>조00</t>
    <phoneticPr fontId="3" type="noConversion"/>
  </si>
  <si>
    <t>한00</t>
    <phoneticPr fontId="3" type="noConversion"/>
  </si>
  <si>
    <t>이00</t>
    <phoneticPr fontId="3" type="noConversion"/>
  </si>
  <si>
    <t>사0</t>
    <phoneticPr fontId="3" type="noConversion"/>
  </si>
  <si>
    <t>김00</t>
    <phoneticPr fontId="3" type="noConversion"/>
  </si>
  <si>
    <t>김00</t>
    <phoneticPr fontId="3" type="noConversion"/>
  </si>
  <si>
    <t>이00</t>
    <phoneticPr fontId="3" type="noConversion"/>
  </si>
  <si>
    <t>우00</t>
    <phoneticPr fontId="3" type="noConversion"/>
  </si>
  <si>
    <t>신00</t>
    <phoneticPr fontId="3" type="noConversion"/>
  </si>
  <si>
    <t>정00</t>
    <phoneticPr fontId="3" type="noConversion"/>
  </si>
  <si>
    <t>정00</t>
    <phoneticPr fontId="3" type="noConversion"/>
  </si>
  <si>
    <t>이00</t>
    <phoneticPr fontId="3" type="noConversion"/>
  </si>
  <si>
    <t>정00</t>
    <phoneticPr fontId="3" type="noConversion"/>
  </si>
  <si>
    <t>최00</t>
    <phoneticPr fontId="3" type="noConversion"/>
  </si>
  <si>
    <t>최00</t>
    <phoneticPr fontId="3" type="noConversion"/>
  </si>
  <si>
    <t>최00</t>
    <phoneticPr fontId="3" type="noConversion"/>
  </si>
  <si>
    <t>김00</t>
    <phoneticPr fontId="3" type="noConversion"/>
  </si>
  <si>
    <t>장00</t>
    <phoneticPr fontId="3" type="noConversion"/>
  </si>
  <si>
    <t>박00</t>
    <phoneticPr fontId="3" type="noConversion"/>
  </si>
  <si>
    <t>박00</t>
    <phoneticPr fontId="3" type="noConversion"/>
  </si>
  <si>
    <t>손00</t>
    <phoneticPr fontId="3" type="noConversion"/>
  </si>
  <si>
    <t>임00</t>
    <phoneticPr fontId="3" type="noConversion"/>
  </si>
  <si>
    <t>민00</t>
    <phoneticPr fontId="3" type="noConversion"/>
  </si>
  <si>
    <t>민00</t>
    <phoneticPr fontId="3" type="noConversion"/>
  </si>
  <si>
    <t>송0</t>
    <phoneticPr fontId="3" type="noConversion"/>
  </si>
  <si>
    <t>서00</t>
    <phoneticPr fontId="3" type="noConversion"/>
  </si>
  <si>
    <t>김00</t>
    <phoneticPr fontId="3" type="noConversion"/>
  </si>
  <si>
    <t>서00</t>
    <phoneticPr fontId="3" type="noConversion"/>
  </si>
  <si>
    <t>유00</t>
    <phoneticPr fontId="3" type="noConversion"/>
  </si>
  <si>
    <t>유00</t>
    <phoneticPr fontId="3" type="noConversion"/>
  </si>
  <si>
    <t>윤00</t>
    <phoneticPr fontId="3" type="noConversion"/>
  </si>
  <si>
    <t>최00</t>
    <phoneticPr fontId="3" type="noConversion"/>
  </si>
  <si>
    <t>최00</t>
    <phoneticPr fontId="3" type="noConversion"/>
  </si>
  <si>
    <t>신00</t>
    <phoneticPr fontId="3" type="noConversion"/>
  </si>
  <si>
    <t>김00</t>
    <phoneticPr fontId="3" type="noConversion"/>
  </si>
  <si>
    <t>김00</t>
    <phoneticPr fontId="3" type="noConversion"/>
  </si>
  <si>
    <t>민00</t>
    <phoneticPr fontId="3" type="noConversion"/>
  </si>
  <si>
    <t>59쌀00수동점</t>
    <phoneticPr fontId="3" type="noConversion"/>
  </si>
  <si>
    <t>오00가(월산부영점)</t>
    <phoneticPr fontId="3" type="noConversion"/>
  </si>
  <si>
    <t>박00</t>
    <phoneticPr fontId="3" type="noConversion"/>
  </si>
  <si>
    <t>미0000000센터</t>
    <phoneticPr fontId="3" type="noConversion"/>
  </si>
  <si>
    <t>윤00</t>
    <phoneticPr fontId="3" type="noConversion"/>
  </si>
  <si>
    <t>권000</t>
    <phoneticPr fontId="3" type="noConversion"/>
  </si>
  <si>
    <t>마00000병원</t>
    <phoneticPr fontId="3" type="noConversion"/>
  </si>
  <si>
    <t>JB00그룹</t>
    <phoneticPr fontId="3" type="noConversion"/>
  </si>
  <si>
    <t>이00000파</t>
    <phoneticPr fontId="3" type="noConversion"/>
  </si>
  <si>
    <t>스00000자</t>
    <phoneticPr fontId="3" type="noConversion"/>
  </si>
  <si>
    <t>맹00</t>
    <phoneticPr fontId="3" type="noConversion"/>
  </si>
  <si>
    <t>장000국</t>
    <phoneticPr fontId="3" type="noConversion"/>
  </si>
  <si>
    <t>㈜이00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</si>
  <si>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</si>
  <si>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</si>
  <si>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</si>
  <si>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비영리</t>
    <phoneticPr fontId="3" type="noConversion"/>
  </si>
  <si>
    <t>기간 : 2022년 03월 01일부터 2022년 03월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</si>
</sst>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#00"/>
    <numFmt numFmtId="180" formatCode="&quot;#&quot;00"/>
    <numFmt numFmtId="181" formatCode="#,##0&quot;0&quot;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2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2" xfId="2" applyNumberFormat="1" applyFont="1" applyFill="1" applyBorder="1" applyAlignment="1">
      <alignment horizontal="center" vertical="center" wrapText="1"/>
    </xf>
    <xf numFmtId="49" fontId="15" fillId="4" borderId="12" xfId="2" applyNumberFormat="1" applyFont="1" applyFill="1" applyBorder="1" applyAlignment="1">
      <alignment vertical="center" shrinkToFit="1"/>
    </xf>
    <xf numFmtId="42" fontId="15" fillId="4" borderId="12" xfId="0" applyNumberFormat="1" applyFont="1" applyFill="1" applyBorder="1" applyAlignment="1">
      <alignment horizontal="center" vertical="center" shrinkToFit="1"/>
    </xf>
    <xf numFmtId="14" fontId="16" fillId="4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0" fontId="16" fillId="4" borderId="12" xfId="0" applyFont="1" applyFill="1" applyBorder="1">
      <alignment vertical="center"/>
    </xf>
    <xf numFmtId="3" fontId="15" fillId="4" borderId="12" xfId="0" applyNumberFormat="1" applyFont="1" applyFill="1" applyBorder="1">
      <alignment vertical="center"/>
    </xf>
    <xf numFmtId="0" fontId="19" fillId="4" borderId="12" xfId="0" applyFont="1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7" fillId="0" borderId="12" xfId="23" quotePrefix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21" applyFont="1" applyBorder="1" applyAlignment="1">
      <alignment vertical="center" wrapTex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4" fontId="15" fillId="4" borderId="12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19" xfId="0" applyFont="1" applyBorder="1" applyAlignment="1">
      <alignment horizontal="center" vertical="center"/>
    </xf>
    <xf numFmtId="41" fontId="23" fillId="0" borderId="19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7" fillId="0" borderId="3" xfId="23" quotePrefix="1" applyBorder="1" applyAlignment="1">
      <alignment horizontal="center" vertical="center" wrapText="1"/>
    </xf>
    <xf numFmtId="177" fontId="7" fillId="0" borderId="12" xfId="24" applyNumberFormat="1" applyBorder="1" applyAlignment="1">
      <alignment horizontal="right" vertical="center" wrapText="1"/>
    </xf>
    <xf numFmtId="178" fontId="7" fillId="0" borderId="12" xfId="52" applyNumberFormat="1" applyBorder="1" applyAlignment="1">
      <alignment horizontal="right" vertical="center" wrapText="1"/>
    </xf>
    <xf numFmtId="41" fontId="13" fillId="0" borderId="0" xfId="1" applyFont="1" applyFill="1" applyAlignment="1">
      <alignment horizontal="center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3" fontId="0" fillId="7" borderId="12" xfId="0" applyNumberFormat="1" applyFill="1" applyBorder="1" applyAlignment="1">
      <alignment horizontal="right" vertical="center" wrapText="1"/>
    </xf>
    <xf numFmtId="41" fontId="14" fillId="0" borderId="0" xfId="2" applyNumberFormat="1" applyFont="1" applyFill="1" applyAlignment="1">
      <alignment horizontal="center" vertical="center"/>
    </xf>
    <xf numFmtId="0" fontId="7" fillId="0" borderId="12" xfId="23" quotePrefix="1" applyBorder="1" applyAlignment="1">
      <alignment vertical="center" wrapText="1"/>
    </xf>
    <xf numFmtId="41" fontId="24" fillId="0" borderId="19" xfId="1" applyFont="1" applyBorder="1" applyAlignment="1">
      <alignment vertical="center"/>
    </xf>
    <xf numFmtId="0" fontId="21" fillId="0" borderId="20" xfId="0" applyFont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22" fillId="0" borderId="19" xfId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0" fillId="0" borderId="13" xfId="23" quotePrefix="1" applyFont="1" applyBorder="1" applyAlignment="1">
      <alignment horizontal="center" vertical="center" wrapText="1"/>
    </xf>
    <xf numFmtId="0" fontId="21" fillId="0" borderId="21" xfId="0" applyFont="1" applyBorder="1">
      <alignment vertical="center"/>
    </xf>
    <xf numFmtId="14" fontId="15" fillId="4" borderId="12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 wrapText="1"/>
    </xf>
    <xf numFmtId="41" fontId="40" fillId="3" borderId="8" xfId="1" applyFont="1" applyFill="1" applyBorder="1" applyAlignment="1">
      <alignment horizontal="center" vertical="center" wrapText="1"/>
    </xf>
    <xf numFmtId="3" fontId="41" fillId="7" borderId="12" xfId="0" applyNumberFormat="1" applyFont="1" applyFill="1" applyBorder="1" applyAlignment="1">
      <alignment vertical="center" wrapText="1"/>
    </xf>
    <xf numFmtId="3" fontId="5" fillId="7" borderId="12" xfId="0" applyNumberFormat="1" applyFont="1" applyFill="1" applyBorder="1" applyAlignment="1">
      <alignment vertical="center" wrapText="1"/>
    </xf>
    <xf numFmtId="41" fontId="17" fillId="3" borderId="8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21" fillId="0" borderId="12" xfId="21" applyFont="1" applyBorder="1" applyAlignment="1">
      <alignment horizontal="center" vertical="center"/>
    </xf>
    <xf numFmtId="176" fontId="7" fillId="0" borderId="12" xfId="31" applyNumberFormat="1" applyBorder="1" applyAlignment="1">
      <alignment vertical="center" wrapText="1"/>
    </xf>
    <xf numFmtId="176" fontId="7" fillId="0" borderId="3" xfId="31" applyNumberFormat="1" applyBorder="1" applyAlignment="1">
      <alignment vertical="center" wrapText="1"/>
    </xf>
    <xf numFmtId="0" fontId="21" fillId="0" borderId="12" xfId="23" quotePrefix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21" applyFont="1" applyBorder="1" applyAlignment="1">
      <alignment vertical="center" wrapText="1"/>
    </xf>
    <xf numFmtId="0" fontId="42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1" xfId="24" quotePrefix="1" applyNumberFormat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/>
    </xf>
    <xf numFmtId="0" fontId="7" fillId="0" borderId="1" xfId="23" quotePrefix="1" applyBorder="1" applyAlignment="1">
      <alignment horizontal="center" vertical="center" wrapText="1"/>
    </xf>
    <xf numFmtId="49" fontId="15" fillId="4" borderId="11" xfId="2" applyNumberFormat="1" applyFont="1" applyFill="1" applyBorder="1" applyAlignment="1">
      <alignment vertical="center" shrinkToFit="1"/>
    </xf>
    <xf numFmtId="0" fontId="24" fillId="0" borderId="19" xfId="0" applyFont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176" fontId="7" fillId="0" borderId="1" xfId="31" applyNumberFormat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1" fillId="0" borderId="1" xfId="2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7" fillId="0" borderId="7" xfId="24" quotePrefix="1" applyNumberFormat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/>
    </xf>
    <xf numFmtId="0" fontId="7" fillId="0" borderId="3" xfId="23" quotePrefix="1" applyBorder="1" applyAlignment="1">
      <alignment vertical="center" wrapText="1"/>
    </xf>
    <xf numFmtId="0" fontId="7" fillId="0" borderId="12" xfId="23" quotePrefix="1" applyFont="1" applyBorder="1" applyAlignment="1">
      <alignment vertical="center" wrapText="1"/>
    </xf>
    <xf numFmtId="177" fontId="7" fillId="0" borderId="3" xfId="24" applyNumberFormat="1" applyBorder="1" applyAlignment="1">
      <alignment horizontal="right" vertical="center" wrapText="1"/>
    </xf>
    <xf numFmtId="177" fontId="7" fillId="0" borderId="12" xfId="24" applyNumberFormat="1" applyFont="1" applyBorder="1" applyAlignment="1">
      <alignment horizontal="right" vertical="center" wrapText="1"/>
    </xf>
    <xf numFmtId="177" fontId="7" fillId="0" borderId="12" xfId="24" applyNumberFormat="1" applyFont="1" applyFill="1" applyBorder="1" applyAlignment="1">
      <alignment horizontal="right" vertical="center" wrapText="1"/>
    </xf>
    <xf numFmtId="178" fontId="7" fillId="0" borderId="3" xfId="52" applyNumberFormat="1" applyBorder="1" applyAlignment="1">
      <alignment horizontal="right" vertical="center" wrapText="1"/>
    </xf>
    <xf numFmtId="178" fontId="7" fillId="0" borderId="12" xfId="52" applyNumberFormat="1" applyFont="1" applyBorder="1" applyAlignment="1">
      <alignment horizontal="right" vertical="center" wrapText="1"/>
    </xf>
    <xf numFmtId="178" fontId="7" fillId="0" borderId="12" xfId="52" applyNumberFormat="1" applyFont="1" applyFill="1" applyBorder="1" applyAlignment="1">
      <alignment horizontal="right" vertical="center" wrapText="1"/>
    </xf>
    <xf numFmtId="0" fontId="20" fillId="0" borderId="2" xfId="23" quotePrefix="1" applyFont="1" applyBorder="1" applyAlignment="1">
      <alignment horizontal="center" vertical="center" wrapText="1"/>
    </xf>
    <xf numFmtId="0" fontId="21" fillId="0" borderId="3" xfId="21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19" fillId="0" borderId="21" xfId="0" applyFont="1" applyBorder="1">
      <alignment vertical="center"/>
    </xf>
    <xf numFmtId="0" fontId="27" fillId="0" borderId="21" xfId="0" applyFont="1" applyBorder="1">
      <alignment vertical="center"/>
    </xf>
    <xf numFmtId="0" fontId="20" fillId="0" borderId="24" xfId="23" quotePrefix="1" applyFont="1" applyBorder="1" applyAlignment="1">
      <alignment horizontal="center" vertical="center" wrapText="1"/>
    </xf>
    <xf numFmtId="0" fontId="7" fillId="0" borderId="22" xfId="23" quotePrefix="1" applyFont="1" applyBorder="1" applyAlignment="1">
      <alignment vertical="center" wrapText="1"/>
    </xf>
    <xf numFmtId="0" fontId="21" fillId="0" borderId="22" xfId="21" applyFont="1" applyBorder="1" applyAlignment="1">
      <alignment horizontal="center" vertical="center"/>
    </xf>
    <xf numFmtId="177" fontId="7" fillId="0" borderId="22" xfId="24" applyNumberFormat="1" applyFont="1" applyFill="1" applyBorder="1" applyAlignment="1">
      <alignment horizontal="right" vertical="center" wrapText="1"/>
    </xf>
    <xf numFmtId="178" fontId="7" fillId="0" borderId="22" xfId="52" applyNumberFormat="1" applyFont="1" applyFill="1" applyBorder="1" applyAlignment="1">
      <alignment horizontal="right" vertical="center" wrapText="1"/>
    </xf>
    <xf numFmtId="0" fontId="27" fillId="0" borderId="23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79" fontId="7" fillId="0" borderId="12" xfId="23" quotePrefix="1" applyNumberFormat="1" applyBorder="1" applyAlignment="1">
      <alignment horizontal="center" vertical="center" wrapText="1"/>
    </xf>
    <xf numFmtId="180" fontId="7" fillId="0" borderId="12" xfId="23" quotePrefix="1" applyNumberFormat="1" applyBorder="1" applyAlignment="1">
      <alignment horizontal="center" vertical="center" wrapText="1"/>
    </xf>
    <xf numFmtId="181" fontId="7" fillId="0" borderId="12" xfId="23" quotePrefix="1" applyNumberFormat="1" applyBorder="1" applyAlignment="1">
      <alignment horizontal="center" vertical="center" wrapText="1"/>
    </xf>
    <xf numFmtId="181" fontId="7" fillId="0" borderId="12" xfId="23" quotePrefix="1" applyNumberFormat="1" applyFont="1" applyBorder="1" applyAlignment="1">
      <alignment horizontal="center" vertical="center" wrapText="1"/>
    </xf>
    <xf numFmtId="181" fontId="20" fillId="4" borderId="12" xfId="0" applyNumberFormat="1" applyFont="1" applyFill="1" applyBorder="1" applyAlignment="1">
      <alignment horizontal="center" vertical="center"/>
    </xf>
    <xf numFmtId="181" fontId="20" fillId="0" borderId="12" xfId="0" applyNumberFormat="1" applyFont="1" applyBorder="1" applyAlignment="1">
      <alignment horizontal="center" vertical="center"/>
    </xf>
    <xf numFmtId="181" fontId="20" fillId="4" borderId="22" xfId="0" applyNumberFormat="1" applyFont="1" applyFill="1" applyBorder="1" applyAlignment="1">
      <alignment horizontal="center" vertical="center"/>
    </xf>
    <xf numFmtId="0" fontId="17" fillId="3" borderId="12" xfId="2" applyNumberFormat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/>
    </xf>
    <xf numFmtId="41" fontId="23" fillId="0" borderId="20" xfId="1" applyFont="1" applyBorder="1" applyAlignment="1">
      <alignment horizontal="center" vertical="center"/>
    </xf>
    <xf numFmtId="0" fontId="25" fillId="6" borderId="12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6" fillId="6" borderId="9" xfId="1" applyFont="1" applyFill="1" applyBorder="1" applyAlignment="1">
      <alignment horizontal="center" vertical="center" wrapText="1"/>
    </xf>
    <xf numFmtId="41" fontId="26" fillId="6" borderId="11" xfId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center" wrapText="1"/>
    </xf>
    <xf numFmtId="41" fontId="17" fillId="6" borderId="9" xfId="1" applyFont="1" applyFill="1" applyBorder="1" applyAlignment="1">
      <alignment horizontal="center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34" fillId="0" borderId="14" xfId="2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"/>
  <sheetViews>
    <sheetView tabSelected="1" view="pageBreakPreview" zoomScaleNormal="100" zoomScaleSheetLayoutView="100" workbookViewId="0">
      <selection activeCell="I6" sqref="I6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8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47" t="s">
        <v>28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26.25" customHeight="1">
      <c r="A2" s="148" t="s">
        <v>118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>
      <c r="A3" s="149" t="s">
        <v>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" customFormat="1" ht="47.25" customHeight="1">
      <c r="A4" s="141" t="s">
        <v>6</v>
      </c>
      <c r="B4" s="141" t="s">
        <v>7</v>
      </c>
      <c r="C4" s="142" t="s">
        <v>3</v>
      </c>
      <c r="D4" s="142" t="s">
        <v>4</v>
      </c>
      <c r="E4" s="142" t="s">
        <v>8</v>
      </c>
      <c r="F4" s="142" t="s">
        <v>9</v>
      </c>
      <c r="G4" s="142" t="s">
        <v>10</v>
      </c>
      <c r="H4" s="142" t="s">
        <v>11</v>
      </c>
      <c r="I4" s="142" t="s">
        <v>12</v>
      </c>
      <c r="J4" s="142" t="s">
        <v>13</v>
      </c>
      <c r="K4" s="143" t="s">
        <v>14</v>
      </c>
      <c r="L4" s="144" t="s">
        <v>15</v>
      </c>
    </row>
    <row r="5" spans="1:12" s="9" customFormat="1" ht="20.100000000000001" customHeight="1">
      <c r="A5" s="12">
        <v>1</v>
      </c>
      <c r="B5" s="15">
        <v>44624</v>
      </c>
      <c r="C5" s="11" t="s">
        <v>1</v>
      </c>
      <c r="D5" s="14" t="s">
        <v>26</v>
      </c>
      <c r="E5" s="14" t="s">
        <v>25</v>
      </c>
      <c r="F5" s="11" t="s">
        <v>24</v>
      </c>
      <c r="G5" s="11" t="s">
        <v>2</v>
      </c>
      <c r="H5" s="11" t="s">
        <v>24</v>
      </c>
      <c r="I5" s="17" t="s">
        <v>119</v>
      </c>
      <c r="J5" s="13" t="s">
        <v>0</v>
      </c>
      <c r="K5" s="18">
        <v>10000</v>
      </c>
      <c r="L5" s="16"/>
    </row>
    <row r="6" spans="1:12" s="9" customFormat="1" ht="20.100000000000001" customHeight="1">
      <c r="A6" s="12">
        <v>2</v>
      </c>
      <c r="B6" s="15">
        <v>44626</v>
      </c>
      <c r="C6" s="11" t="s">
        <v>1</v>
      </c>
      <c r="D6" s="14" t="s">
        <v>94</v>
      </c>
      <c r="E6" s="14" t="s">
        <v>25</v>
      </c>
      <c r="F6" s="11" t="s">
        <v>24</v>
      </c>
      <c r="G6" s="11" t="s">
        <v>2</v>
      </c>
      <c r="H6" s="11" t="s">
        <v>24</v>
      </c>
      <c r="I6" s="17" t="s">
        <v>95</v>
      </c>
      <c r="J6" s="13" t="s">
        <v>0</v>
      </c>
      <c r="K6" s="18">
        <v>100000</v>
      </c>
      <c r="L6" s="16"/>
    </row>
    <row r="7" spans="1:12" s="9" customFormat="1" ht="20.100000000000001" customHeight="1">
      <c r="A7" s="12">
        <v>3</v>
      </c>
      <c r="B7" s="15">
        <v>44630</v>
      </c>
      <c r="C7" s="11" t="s">
        <v>1</v>
      </c>
      <c r="D7" s="14" t="s">
        <v>27</v>
      </c>
      <c r="E7" s="14" t="s">
        <v>25</v>
      </c>
      <c r="F7" s="11" t="s">
        <v>24</v>
      </c>
      <c r="G7" s="11" t="s">
        <v>2</v>
      </c>
      <c r="H7" s="11" t="s">
        <v>24</v>
      </c>
      <c r="I7" s="17" t="s">
        <v>84</v>
      </c>
      <c r="J7" s="13" t="s">
        <v>0</v>
      </c>
      <c r="K7" s="18">
        <v>1800000</v>
      </c>
      <c r="L7" s="16"/>
    </row>
    <row r="8" spans="1:12" s="9" customFormat="1" ht="20.100000000000001" customHeight="1">
      <c r="A8" s="12">
        <v>4</v>
      </c>
      <c r="B8" s="81">
        <v>44630</v>
      </c>
      <c r="C8" s="11" t="s">
        <v>1</v>
      </c>
      <c r="D8" s="14" t="s">
        <v>86</v>
      </c>
      <c r="E8" s="14" t="s">
        <v>87</v>
      </c>
      <c r="F8" s="11" t="s">
        <v>24</v>
      </c>
      <c r="G8" s="11" t="s">
        <v>2</v>
      </c>
      <c r="H8" s="11" t="s">
        <v>24</v>
      </c>
      <c r="I8" s="17" t="s">
        <v>92</v>
      </c>
      <c r="J8" s="13" t="s">
        <v>0</v>
      </c>
      <c r="K8" s="18">
        <v>20000</v>
      </c>
      <c r="L8" s="16" t="s">
        <v>93</v>
      </c>
    </row>
    <row r="9" spans="1:12" s="9" customFormat="1" ht="20.100000000000001" customHeight="1">
      <c r="A9" s="12">
        <v>5</v>
      </c>
      <c r="B9" s="81">
        <v>44634</v>
      </c>
      <c r="C9" s="11" t="s">
        <v>1</v>
      </c>
      <c r="D9" s="14" t="s">
        <v>86</v>
      </c>
      <c r="E9" s="14" t="s">
        <v>87</v>
      </c>
      <c r="F9" s="11" t="s">
        <v>24</v>
      </c>
      <c r="G9" s="11" t="s">
        <v>2</v>
      </c>
      <c r="H9" s="11" t="s">
        <v>24</v>
      </c>
      <c r="I9" s="17" t="s">
        <v>85</v>
      </c>
      <c r="J9" s="13" t="s">
        <v>0</v>
      </c>
      <c r="K9" s="18">
        <v>50000</v>
      </c>
      <c r="L9" s="16"/>
    </row>
    <row r="10" spans="1:12" s="9" customFormat="1" ht="20.100000000000001" customHeight="1">
      <c r="A10" s="12">
        <v>6</v>
      </c>
      <c r="B10" s="81">
        <v>44641</v>
      </c>
      <c r="C10" s="11" t="s">
        <v>1</v>
      </c>
      <c r="D10" s="14" t="s">
        <v>88</v>
      </c>
      <c r="E10" s="14" t="s">
        <v>89</v>
      </c>
      <c r="F10" s="11" t="s">
        <v>24</v>
      </c>
      <c r="G10" s="11" t="s">
        <v>2</v>
      </c>
      <c r="H10" s="11" t="s">
        <v>24</v>
      </c>
      <c r="I10" s="17" t="s">
        <v>91</v>
      </c>
      <c r="J10" s="13" t="s">
        <v>0</v>
      </c>
      <c r="K10" s="18">
        <v>5000</v>
      </c>
      <c r="L10" s="16"/>
    </row>
    <row r="11" spans="1:12" s="9" customFormat="1" ht="20.100000000000001" customHeight="1">
      <c r="A11" s="12">
        <v>7</v>
      </c>
      <c r="B11" s="81">
        <v>44642</v>
      </c>
      <c r="C11" s="11" t="s">
        <v>1</v>
      </c>
      <c r="D11" s="14" t="s">
        <v>121</v>
      </c>
      <c r="E11" s="14" t="s">
        <v>90</v>
      </c>
      <c r="F11" s="11" t="s">
        <v>24</v>
      </c>
      <c r="G11" s="11" t="s">
        <v>2</v>
      </c>
      <c r="H11" s="11" t="s">
        <v>24</v>
      </c>
      <c r="I11" s="17" t="s">
        <v>120</v>
      </c>
      <c r="J11" s="13" t="s">
        <v>0</v>
      </c>
      <c r="K11" s="18">
        <v>1000000</v>
      </c>
      <c r="L11" s="16"/>
    </row>
    <row r="12" spans="1:12" s="9" customFormat="1" ht="20.100000000000001" customHeight="1">
      <c r="A12" s="12">
        <v>8</v>
      </c>
      <c r="B12" s="15">
        <v>44645</v>
      </c>
      <c r="C12" s="11" t="s">
        <v>1</v>
      </c>
      <c r="D12" s="14" t="s">
        <v>27</v>
      </c>
      <c r="E12" s="14" t="s">
        <v>72</v>
      </c>
      <c r="F12" s="11" t="s">
        <v>24</v>
      </c>
      <c r="G12" s="11" t="s">
        <v>2</v>
      </c>
      <c r="H12" s="11" t="s">
        <v>24</v>
      </c>
      <c r="I12" s="17" t="s">
        <v>69</v>
      </c>
      <c r="J12" s="13" t="s">
        <v>0</v>
      </c>
      <c r="K12" s="18">
        <v>4500000</v>
      </c>
      <c r="L12" s="16"/>
    </row>
    <row r="13" spans="1:12" s="9" customFormat="1" ht="20.100000000000001" customHeight="1">
      <c r="A13" s="12">
        <v>9</v>
      </c>
      <c r="B13" s="15">
        <v>44645</v>
      </c>
      <c r="C13" s="11" t="s">
        <v>1</v>
      </c>
      <c r="D13" s="14" t="s">
        <v>26</v>
      </c>
      <c r="E13" s="14" t="s">
        <v>25</v>
      </c>
      <c r="F13" s="11" t="s">
        <v>24</v>
      </c>
      <c r="G13" s="11" t="s">
        <v>2</v>
      </c>
      <c r="H13" s="11" t="s">
        <v>24</v>
      </c>
      <c r="I13" s="17" t="s">
        <v>71</v>
      </c>
      <c r="J13" s="13" t="s">
        <v>0</v>
      </c>
      <c r="K13" s="18">
        <v>20000</v>
      </c>
      <c r="L13" s="16"/>
    </row>
    <row r="14" spans="1:12" s="9" customFormat="1" ht="20.100000000000001" customHeight="1">
      <c r="A14" s="12">
        <v>10</v>
      </c>
      <c r="B14" s="15">
        <v>44645</v>
      </c>
      <c r="C14" s="11" t="s">
        <v>1</v>
      </c>
      <c r="D14" s="14" t="s">
        <v>26</v>
      </c>
      <c r="E14" s="14" t="s">
        <v>90</v>
      </c>
      <c r="F14" s="11" t="s">
        <v>24</v>
      </c>
      <c r="G14" s="11" t="s">
        <v>2</v>
      </c>
      <c r="H14" s="11" t="s">
        <v>24</v>
      </c>
      <c r="I14" s="17" t="s">
        <v>71</v>
      </c>
      <c r="J14" s="13" t="s">
        <v>0</v>
      </c>
      <c r="K14" s="18">
        <v>500000</v>
      </c>
      <c r="L14" s="16"/>
    </row>
    <row r="15" spans="1:12" s="9" customFormat="1" ht="20.100000000000001" customHeight="1">
      <c r="A15" s="12">
        <v>11</v>
      </c>
      <c r="B15" s="15">
        <v>44645</v>
      </c>
      <c r="C15" s="11" t="s">
        <v>1</v>
      </c>
      <c r="D15" s="14" t="s">
        <v>26</v>
      </c>
      <c r="E15" s="14" t="s">
        <v>25</v>
      </c>
      <c r="F15" s="11" t="s">
        <v>24</v>
      </c>
      <c r="G15" s="11" t="s">
        <v>2</v>
      </c>
      <c r="H15" s="11" t="s">
        <v>24</v>
      </c>
      <c r="I15" s="17" t="s">
        <v>122</v>
      </c>
      <c r="J15" s="13" t="s">
        <v>0</v>
      </c>
      <c r="K15" s="18">
        <v>50000</v>
      </c>
      <c r="L15" s="16"/>
    </row>
    <row r="16" spans="1:12" s="9" customFormat="1" ht="20.100000000000001" customHeight="1">
      <c r="A16" s="12">
        <v>12</v>
      </c>
      <c r="B16" s="15">
        <v>44647</v>
      </c>
      <c r="C16" s="14" t="s">
        <v>123</v>
      </c>
      <c r="D16" s="14" t="s">
        <v>123</v>
      </c>
      <c r="E16" s="11" t="s">
        <v>123</v>
      </c>
      <c r="F16" s="11" t="s">
        <v>24</v>
      </c>
      <c r="G16" s="11" t="s">
        <v>24</v>
      </c>
      <c r="H16" s="11" t="s">
        <v>24</v>
      </c>
      <c r="I16" s="17" t="s">
        <v>124</v>
      </c>
      <c r="J16" s="101" t="s">
        <v>24</v>
      </c>
      <c r="K16" s="18">
        <v>8316</v>
      </c>
      <c r="L16" s="16"/>
    </row>
    <row r="17" spans="1:106" s="9" customFormat="1" ht="20.100000000000001" customHeight="1">
      <c r="A17" s="12">
        <v>13</v>
      </c>
      <c r="B17" s="15">
        <v>44647</v>
      </c>
      <c r="C17" s="14" t="s">
        <v>123</v>
      </c>
      <c r="D17" s="14" t="s">
        <v>123</v>
      </c>
      <c r="E17" s="11" t="s">
        <v>123</v>
      </c>
      <c r="F17" s="11" t="s">
        <v>24</v>
      </c>
      <c r="G17" s="11" t="s">
        <v>24</v>
      </c>
      <c r="H17" s="11" t="s">
        <v>24</v>
      </c>
      <c r="I17" s="17" t="s">
        <v>124</v>
      </c>
      <c r="J17" s="101" t="s">
        <v>24</v>
      </c>
      <c r="K17" s="18">
        <v>81</v>
      </c>
      <c r="L17" s="16"/>
    </row>
    <row r="18" spans="1:106" s="9" customFormat="1" ht="20.100000000000001" customHeight="1">
      <c r="A18" s="12">
        <v>14</v>
      </c>
      <c r="B18" s="15">
        <v>44647</v>
      </c>
      <c r="C18" s="14" t="s">
        <v>123</v>
      </c>
      <c r="D18" s="14" t="s">
        <v>123</v>
      </c>
      <c r="E18" s="11" t="s">
        <v>123</v>
      </c>
      <c r="F18" s="11" t="s">
        <v>24</v>
      </c>
      <c r="G18" s="11" t="s">
        <v>24</v>
      </c>
      <c r="H18" s="11" t="s">
        <v>24</v>
      </c>
      <c r="I18" s="17" t="s">
        <v>124</v>
      </c>
      <c r="J18" s="101" t="s">
        <v>24</v>
      </c>
      <c r="K18" s="18">
        <v>2930</v>
      </c>
      <c r="L18" s="16"/>
    </row>
    <row r="19" spans="1:106" s="9" customFormat="1" ht="20.100000000000001" customHeight="1">
      <c r="A19" s="12">
        <v>15</v>
      </c>
      <c r="B19" s="15">
        <v>44647</v>
      </c>
      <c r="C19" s="14" t="s">
        <v>123</v>
      </c>
      <c r="D19" s="14" t="s">
        <v>123</v>
      </c>
      <c r="E19" s="11" t="s">
        <v>123</v>
      </c>
      <c r="F19" s="11" t="s">
        <v>24</v>
      </c>
      <c r="G19" s="11" t="s">
        <v>24</v>
      </c>
      <c r="H19" s="11" t="s">
        <v>24</v>
      </c>
      <c r="I19" s="17" t="s">
        <v>124</v>
      </c>
      <c r="J19" s="101" t="s">
        <v>24</v>
      </c>
      <c r="K19" s="18">
        <v>5</v>
      </c>
      <c r="L19" s="16"/>
    </row>
    <row r="20" spans="1:106" s="9" customFormat="1" ht="20.100000000000001" customHeight="1">
      <c r="A20" s="12">
        <v>16</v>
      </c>
      <c r="B20" s="15">
        <v>44647</v>
      </c>
      <c r="C20" s="14" t="s">
        <v>123</v>
      </c>
      <c r="D20" s="14" t="s">
        <v>123</v>
      </c>
      <c r="E20" s="11" t="s">
        <v>123</v>
      </c>
      <c r="F20" s="11" t="s">
        <v>24</v>
      </c>
      <c r="G20" s="11" t="s">
        <v>24</v>
      </c>
      <c r="H20" s="11" t="s">
        <v>24</v>
      </c>
      <c r="I20" s="17" t="s">
        <v>124</v>
      </c>
      <c r="J20" s="101" t="s">
        <v>24</v>
      </c>
      <c r="K20" s="18">
        <v>150</v>
      </c>
      <c r="L20" s="16"/>
    </row>
    <row r="21" spans="1:106" s="9" customFormat="1" ht="20.100000000000001" customHeight="1">
      <c r="A21" s="12">
        <v>17</v>
      </c>
      <c r="B21" s="15">
        <v>44647</v>
      </c>
      <c r="C21" s="14" t="s">
        <v>123</v>
      </c>
      <c r="D21" s="14" t="s">
        <v>123</v>
      </c>
      <c r="E21" s="11" t="s">
        <v>123</v>
      </c>
      <c r="F21" s="11" t="s">
        <v>24</v>
      </c>
      <c r="G21" s="11" t="s">
        <v>24</v>
      </c>
      <c r="H21" s="11" t="s">
        <v>24</v>
      </c>
      <c r="I21" s="17" t="s">
        <v>124</v>
      </c>
      <c r="J21" s="101" t="s">
        <v>24</v>
      </c>
      <c r="K21" s="18">
        <v>27</v>
      </c>
      <c r="L21" s="16"/>
    </row>
    <row r="22" spans="1:106" s="9" customFormat="1" ht="20.100000000000001" customHeight="1">
      <c r="A22" s="12">
        <v>18</v>
      </c>
      <c r="B22" s="15">
        <v>44649</v>
      </c>
      <c r="C22" s="11" t="s">
        <v>1</v>
      </c>
      <c r="D22" s="14" t="s">
        <v>27</v>
      </c>
      <c r="E22" s="14" t="s">
        <v>125</v>
      </c>
      <c r="F22" s="11" t="s">
        <v>24</v>
      </c>
      <c r="G22" s="11" t="s">
        <v>2</v>
      </c>
      <c r="H22" s="11" t="s">
        <v>24</v>
      </c>
      <c r="I22" s="17" t="s">
        <v>126</v>
      </c>
      <c r="J22" s="13" t="s">
        <v>0</v>
      </c>
      <c r="K22" s="18">
        <v>3000000</v>
      </c>
      <c r="L22" s="16"/>
    </row>
    <row r="23" spans="1:106" s="9" customFormat="1" ht="20.100000000000001" customHeight="1">
      <c r="A23" s="12">
        <v>19</v>
      </c>
      <c r="B23" s="15">
        <v>44650</v>
      </c>
      <c r="C23" s="11" t="s">
        <v>1</v>
      </c>
      <c r="D23" s="14" t="s">
        <v>26</v>
      </c>
      <c r="E23" s="14" t="s">
        <v>127</v>
      </c>
      <c r="F23" s="11" t="s">
        <v>24</v>
      </c>
      <c r="G23" s="11" t="s">
        <v>2</v>
      </c>
      <c r="H23" s="11" t="s">
        <v>24</v>
      </c>
      <c r="I23" s="17" t="s">
        <v>128</v>
      </c>
      <c r="J23" s="13" t="s">
        <v>0</v>
      </c>
      <c r="K23" s="18">
        <v>150000</v>
      </c>
      <c r="L23" s="16"/>
    </row>
    <row r="24" spans="1:106" s="6" customFormat="1" ht="35.25" customHeight="1">
      <c r="A24" s="146" t="s">
        <v>23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50">
        <f>SUM(K5:K23)</f>
        <v>11216509</v>
      </c>
      <c r="L24" s="151"/>
      <c r="M24" s="3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7" spans="1:106">
      <c r="L27" s="71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24:J24"/>
    <mergeCell ref="A1:L1"/>
    <mergeCell ref="A2:L2"/>
    <mergeCell ref="A3:L3"/>
    <mergeCell ref="K24:L24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3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C7" sqref="C7"/>
    </sheetView>
  </sheetViews>
  <sheetFormatPr defaultRowHeight="16.5"/>
  <cols>
    <col min="1" max="1" width="4.25" style="30" customWidth="1"/>
    <col min="2" max="2" width="13.375" style="30" customWidth="1"/>
    <col min="3" max="3" width="66.125" style="31" customWidth="1"/>
    <col min="4" max="4" width="16.25" style="66" customWidth="1"/>
    <col min="5" max="5" width="30.25" style="32" customWidth="1"/>
    <col min="6" max="6" width="20.625" style="33" customWidth="1"/>
    <col min="7" max="7" width="9" style="24"/>
    <col min="8" max="100" width="9" style="25"/>
    <col min="101" max="16384" width="9" style="26"/>
  </cols>
  <sheetData>
    <row r="1" spans="1:100" ht="24" customHeight="1">
      <c r="A1" s="153" t="s">
        <v>22</v>
      </c>
      <c r="B1" s="153"/>
      <c r="C1" s="153"/>
      <c r="D1" s="153"/>
      <c r="E1" s="153"/>
      <c r="F1" s="153"/>
    </row>
    <row r="2" spans="1:100" s="29" customFormat="1" ht="33">
      <c r="A2" s="67" t="s">
        <v>16</v>
      </c>
      <c r="B2" s="67" t="s">
        <v>17</v>
      </c>
      <c r="C2" s="68" t="s">
        <v>18</v>
      </c>
      <c r="D2" s="83" t="s">
        <v>19</v>
      </c>
      <c r="E2" s="86" t="s">
        <v>20</v>
      </c>
      <c r="F2" s="69" t="s">
        <v>21</v>
      </c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</row>
    <row r="3" spans="1:100" s="36" customFormat="1" ht="45" customHeight="1">
      <c r="A3" s="11">
        <v>1</v>
      </c>
      <c r="B3" s="37">
        <v>44624</v>
      </c>
      <c r="C3" s="82" t="s">
        <v>130</v>
      </c>
      <c r="D3" s="84">
        <v>5496000</v>
      </c>
      <c r="E3" s="87" t="s">
        <v>129</v>
      </c>
      <c r="F3" s="36" t="s">
        <v>97</v>
      </c>
      <c r="G3" s="34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</row>
    <row r="4" spans="1:100" s="36" customFormat="1" ht="45" customHeight="1">
      <c r="A4" s="11">
        <v>2</v>
      </c>
      <c r="B4" s="37">
        <v>44624</v>
      </c>
      <c r="C4" s="82" t="s">
        <v>131</v>
      </c>
      <c r="D4" s="84">
        <v>1000000</v>
      </c>
      <c r="E4" s="87" t="s">
        <v>98</v>
      </c>
      <c r="F4" s="36" t="s">
        <v>97</v>
      </c>
      <c r="G4" s="34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</row>
    <row r="5" spans="1:100" s="36" customFormat="1" ht="45" customHeight="1">
      <c r="A5" s="11">
        <v>3</v>
      </c>
      <c r="B5" s="37">
        <v>44627</v>
      </c>
      <c r="C5" s="82" t="s">
        <v>177</v>
      </c>
      <c r="D5" s="84">
        <v>600000</v>
      </c>
      <c r="E5" s="87" t="s">
        <v>178</v>
      </c>
      <c r="F5" s="36" t="s">
        <v>179</v>
      </c>
      <c r="G5" s="3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</row>
    <row r="6" spans="1:100" s="36" customFormat="1" ht="45" customHeight="1">
      <c r="A6" s="11">
        <v>4</v>
      </c>
      <c r="B6" s="37">
        <v>44627</v>
      </c>
      <c r="C6" s="82" t="s">
        <v>132</v>
      </c>
      <c r="D6" s="84">
        <v>512500</v>
      </c>
      <c r="E6" s="87" t="s">
        <v>133</v>
      </c>
      <c r="F6" s="36" t="s">
        <v>134</v>
      </c>
      <c r="G6" s="3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</row>
    <row r="7" spans="1:100" s="36" customFormat="1" ht="45" customHeight="1">
      <c r="A7" s="11">
        <v>5</v>
      </c>
      <c r="B7" s="37">
        <v>44627</v>
      </c>
      <c r="C7" s="39" t="s">
        <v>70</v>
      </c>
      <c r="D7" s="85">
        <v>180000</v>
      </c>
      <c r="E7" s="10" t="s">
        <v>135</v>
      </c>
      <c r="F7" s="11" t="s">
        <v>136</v>
      </c>
      <c r="G7" s="3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</row>
    <row r="8" spans="1:100" s="36" customFormat="1" ht="112.5" customHeight="1">
      <c r="A8" s="11">
        <v>6</v>
      </c>
      <c r="B8" s="37">
        <v>44630</v>
      </c>
      <c r="C8" s="19" t="s">
        <v>137</v>
      </c>
      <c r="D8" s="85">
        <v>320000</v>
      </c>
      <c r="E8" s="10" t="s">
        <v>138</v>
      </c>
      <c r="F8" s="11" t="s">
        <v>139</v>
      </c>
      <c r="G8" s="34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</row>
    <row r="9" spans="1:100" s="36" customFormat="1" ht="43.5" customHeight="1">
      <c r="A9" s="11">
        <v>7</v>
      </c>
      <c r="B9" s="37">
        <v>44631</v>
      </c>
      <c r="C9" s="19" t="s">
        <v>174</v>
      </c>
      <c r="D9" s="85">
        <v>96300</v>
      </c>
      <c r="E9" s="10" t="s">
        <v>175</v>
      </c>
      <c r="F9" s="11" t="s">
        <v>176</v>
      </c>
      <c r="G9" s="34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</row>
    <row r="10" spans="1:100" s="35" customFormat="1" ht="45" customHeight="1">
      <c r="A10" s="11">
        <v>8</v>
      </c>
      <c r="B10" s="37">
        <v>44631</v>
      </c>
      <c r="C10" s="19" t="s">
        <v>140</v>
      </c>
      <c r="D10" s="70">
        <v>300000</v>
      </c>
      <c r="E10" s="10" t="s">
        <v>141</v>
      </c>
      <c r="F10" s="11" t="s">
        <v>142</v>
      </c>
      <c r="G10" s="34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</row>
    <row r="11" spans="1:100" s="36" customFormat="1" ht="45" customHeight="1">
      <c r="A11" s="11">
        <v>9</v>
      </c>
      <c r="B11" s="37">
        <v>44634</v>
      </c>
      <c r="C11" s="39" t="s">
        <v>143</v>
      </c>
      <c r="D11" s="70">
        <v>83200</v>
      </c>
      <c r="E11" s="10" t="s">
        <v>144</v>
      </c>
      <c r="F11" s="11" t="s">
        <v>155</v>
      </c>
      <c r="G11" s="34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</row>
    <row r="12" spans="1:100" s="36" customFormat="1" ht="45" customHeight="1">
      <c r="A12" s="11">
        <v>10</v>
      </c>
      <c r="B12" s="37">
        <v>44634</v>
      </c>
      <c r="C12" s="19" t="s">
        <v>145</v>
      </c>
      <c r="D12" s="70">
        <v>1000000</v>
      </c>
      <c r="E12" s="10" t="s">
        <v>146</v>
      </c>
      <c r="F12" s="11" t="s">
        <v>112</v>
      </c>
      <c r="G12" s="3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</row>
    <row r="13" spans="1:100" s="36" customFormat="1" ht="45" customHeight="1">
      <c r="A13" s="11">
        <v>11</v>
      </c>
      <c r="B13" s="37">
        <v>44637</v>
      </c>
      <c r="C13" s="39" t="s">
        <v>147</v>
      </c>
      <c r="D13" s="70">
        <v>200000</v>
      </c>
      <c r="E13" s="10" t="s">
        <v>148</v>
      </c>
      <c r="F13" s="11" t="s">
        <v>96</v>
      </c>
      <c r="G13" s="34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</row>
    <row r="14" spans="1:100" s="36" customFormat="1" ht="45" customHeight="1">
      <c r="A14" s="11">
        <v>12</v>
      </c>
      <c r="B14" s="37">
        <v>44637</v>
      </c>
      <c r="C14" s="19" t="s">
        <v>149</v>
      </c>
      <c r="D14" s="70">
        <v>1800000</v>
      </c>
      <c r="E14" s="10" t="s">
        <v>150</v>
      </c>
      <c r="F14" s="11" t="s">
        <v>151</v>
      </c>
      <c r="G14" s="34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</row>
    <row r="15" spans="1:100" s="35" customFormat="1" ht="45" customHeight="1">
      <c r="A15" s="11">
        <v>13</v>
      </c>
      <c r="B15" s="37">
        <v>44642</v>
      </c>
      <c r="C15" s="19" t="s">
        <v>152</v>
      </c>
      <c r="D15" s="70">
        <v>225900</v>
      </c>
      <c r="E15" s="10" t="s">
        <v>153</v>
      </c>
      <c r="F15" s="11" t="s">
        <v>154</v>
      </c>
      <c r="G15" s="3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</row>
    <row r="16" spans="1:100" s="35" customFormat="1" ht="45" customHeight="1">
      <c r="A16" s="11">
        <v>14</v>
      </c>
      <c r="B16" s="37">
        <v>44642</v>
      </c>
      <c r="C16" s="19" t="s">
        <v>156</v>
      </c>
      <c r="D16" s="70">
        <v>473000</v>
      </c>
      <c r="E16" s="10" t="s">
        <v>157</v>
      </c>
      <c r="F16" s="11" t="s">
        <v>155</v>
      </c>
      <c r="G16" s="3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</row>
    <row r="17" spans="1:100" s="36" customFormat="1" ht="45" customHeight="1">
      <c r="A17" s="11">
        <v>15</v>
      </c>
      <c r="B17" s="37">
        <v>44647</v>
      </c>
      <c r="C17" s="19" t="s">
        <v>158</v>
      </c>
      <c r="D17" s="70">
        <f>1160+110</f>
        <v>1270</v>
      </c>
      <c r="E17" s="10" t="s">
        <v>159</v>
      </c>
      <c r="F17" s="11" t="s">
        <v>24</v>
      </c>
      <c r="G17" s="34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</row>
    <row r="18" spans="1:100" s="36" customFormat="1" ht="105" customHeight="1">
      <c r="A18" s="11">
        <v>16</v>
      </c>
      <c r="B18" s="37">
        <v>44649</v>
      </c>
      <c r="C18" s="39" t="s">
        <v>160</v>
      </c>
      <c r="D18" s="70">
        <v>476240</v>
      </c>
      <c r="E18" s="10" t="s">
        <v>161</v>
      </c>
      <c r="F18" s="11" t="s">
        <v>162</v>
      </c>
      <c r="G18" s="3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</row>
    <row r="19" spans="1:100" s="35" customFormat="1" ht="45" customHeight="1">
      <c r="A19" s="11">
        <v>17</v>
      </c>
      <c r="B19" s="37">
        <v>44650</v>
      </c>
      <c r="C19" s="39" t="s">
        <v>163</v>
      </c>
      <c r="D19" s="70">
        <v>100000</v>
      </c>
      <c r="E19" s="10" t="s">
        <v>164</v>
      </c>
      <c r="F19" s="11" t="s">
        <v>165</v>
      </c>
      <c r="G19" s="3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</row>
    <row r="20" spans="1:100" s="35" customFormat="1" ht="45" customHeight="1">
      <c r="A20" s="11">
        <v>18</v>
      </c>
      <c r="B20" s="37">
        <v>44650</v>
      </c>
      <c r="C20" s="82" t="s">
        <v>166</v>
      </c>
      <c r="D20" s="103">
        <v>4500000</v>
      </c>
      <c r="E20" s="104" t="s">
        <v>168</v>
      </c>
      <c r="F20" s="11" t="s">
        <v>167</v>
      </c>
      <c r="G20" s="3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</row>
    <row r="21" spans="1:100" s="28" customFormat="1" ht="53.25" customHeight="1">
      <c r="A21" s="11">
        <v>19</v>
      </c>
      <c r="B21" s="37">
        <v>44651</v>
      </c>
      <c r="C21" s="82" t="s">
        <v>169</v>
      </c>
      <c r="D21" s="103">
        <v>550000</v>
      </c>
      <c r="E21" s="104" t="s">
        <v>170</v>
      </c>
      <c r="F21" s="11" t="s">
        <v>171</v>
      </c>
      <c r="G21" s="34"/>
    </row>
    <row r="22" spans="1:100" s="28" customFormat="1" ht="45" customHeight="1">
      <c r="A22" s="11">
        <v>20</v>
      </c>
      <c r="B22" s="37">
        <v>44651</v>
      </c>
      <c r="C22" s="82" t="s">
        <v>172</v>
      </c>
      <c r="D22" s="103">
        <v>833210</v>
      </c>
      <c r="E22" s="104" t="s">
        <v>173</v>
      </c>
      <c r="F22" s="11" t="s">
        <v>24</v>
      </c>
      <c r="G22" s="34"/>
    </row>
    <row r="23" spans="1:100" ht="37.5" customHeight="1">
      <c r="A23" s="152" t="s">
        <v>49</v>
      </c>
      <c r="B23" s="152"/>
      <c r="C23" s="152"/>
      <c r="D23" s="154">
        <f>SUM(D3:D22)</f>
        <v>18747620</v>
      </c>
      <c r="E23" s="155"/>
      <c r="F23" s="156"/>
    </row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23:C23"/>
    <mergeCell ref="A1:F1"/>
    <mergeCell ref="D23:F2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115" zoomScaleNormal="115" zoomScaleSheetLayoutView="100" workbookViewId="0">
      <selection activeCell="H23" sqref="H23"/>
    </sheetView>
  </sheetViews>
  <sheetFormatPr defaultRowHeight="16.5"/>
  <cols>
    <col min="1" max="1" width="4.625" style="56" bestFit="1" customWidth="1"/>
    <col min="2" max="2" width="10.625" style="56" bestFit="1" customWidth="1"/>
    <col min="3" max="3" width="13.875" style="57" bestFit="1" customWidth="1"/>
    <col min="4" max="4" width="8.5" style="58" customWidth="1"/>
    <col min="5" max="5" width="7.75" style="57" customWidth="1"/>
    <col min="6" max="6" width="4.75" customWidth="1"/>
    <col min="7" max="7" width="10.125" customWidth="1"/>
    <col min="8" max="8" width="10.375" customWidth="1"/>
    <col min="9" max="9" width="24.75" style="56" bestFit="1" customWidth="1"/>
    <col min="10" max="10" width="33.875" style="59" customWidth="1"/>
    <col min="11" max="11" width="6" style="56" bestFit="1" customWidth="1"/>
    <col min="12" max="12" width="11.625" style="60" bestFit="1" customWidth="1"/>
    <col min="13" max="13" width="6.125" style="56" customWidth="1"/>
    <col min="14" max="14" width="12.125" style="61" bestFit="1" customWidth="1"/>
  </cols>
  <sheetData>
    <row r="1" spans="1:20" s="46" customFormat="1" ht="32.25" customHeight="1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0" s="46" customFormat="1" ht="32.25" customHeight="1">
      <c r="A2" s="160" t="s">
        <v>335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20" s="46" customFormat="1" ht="32.25" customHeight="1" thickBot="1">
      <c r="A3" s="161" t="s">
        <v>43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47"/>
      <c r="M3" s="48"/>
      <c r="N3" s="49"/>
    </row>
    <row r="4" spans="1:20" s="46" customFormat="1" ht="14.25" customHeight="1">
      <c r="A4" s="163" t="s">
        <v>42</v>
      </c>
      <c r="B4" s="50" t="s">
        <v>41</v>
      </c>
      <c r="C4" s="50" t="s">
        <v>40</v>
      </c>
      <c r="D4" s="165" t="s">
        <v>39</v>
      </c>
      <c r="E4" s="165" t="s">
        <v>54</v>
      </c>
      <c r="F4" s="165" t="s">
        <v>38</v>
      </c>
      <c r="G4" s="165" t="s">
        <v>55</v>
      </c>
      <c r="H4" s="165" t="s">
        <v>56</v>
      </c>
      <c r="I4" s="165" t="s">
        <v>37</v>
      </c>
      <c r="J4" s="165" t="s">
        <v>36</v>
      </c>
      <c r="K4" s="165" t="s">
        <v>35</v>
      </c>
      <c r="L4" s="167" t="s">
        <v>34</v>
      </c>
      <c r="M4" s="165" t="s">
        <v>57</v>
      </c>
      <c r="N4" s="169" t="s">
        <v>58</v>
      </c>
      <c r="P4" s="51"/>
      <c r="Q4" s="51"/>
      <c r="R4" s="51"/>
    </row>
    <row r="5" spans="1:20" s="46" customFormat="1" ht="18" customHeight="1" thickBot="1">
      <c r="A5" s="164"/>
      <c r="B5" s="52" t="s">
        <v>33</v>
      </c>
      <c r="C5" s="52" t="s">
        <v>32</v>
      </c>
      <c r="D5" s="166"/>
      <c r="E5" s="166"/>
      <c r="F5" s="166"/>
      <c r="G5" s="166"/>
      <c r="H5" s="166"/>
      <c r="I5" s="166"/>
      <c r="J5" s="166"/>
      <c r="K5" s="166"/>
      <c r="L5" s="168"/>
      <c r="M5" s="166"/>
      <c r="N5" s="170"/>
      <c r="P5" s="51"/>
      <c r="Q5" s="51"/>
      <c r="R5" s="51"/>
      <c r="S5" s="51"/>
      <c r="T5" s="51"/>
    </row>
    <row r="6" spans="1:20" s="53" customFormat="1" ht="24.95" customHeight="1">
      <c r="A6" s="92">
        <v>1</v>
      </c>
      <c r="B6" s="63" t="s">
        <v>180</v>
      </c>
      <c r="C6" s="93" t="s">
        <v>30</v>
      </c>
      <c r="D6" s="93" t="s">
        <v>27</v>
      </c>
      <c r="E6" s="93" t="s">
        <v>331</v>
      </c>
      <c r="F6" s="93" t="s">
        <v>82</v>
      </c>
      <c r="G6" s="93" t="s">
        <v>62</v>
      </c>
      <c r="H6" s="93" t="s">
        <v>62</v>
      </c>
      <c r="I6" s="63" t="s">
        <v>317</v>
      </c>
      <c r="J6" s="94" t="s">
        <v>195</v>
      </c>
      <c r="K6" s="63" t="s">
        <v>29</v>
      </c>
      <c r="L6" s="90">
        <v>4</v>
      </c>
      <c r="M6" s="63" t="s">
        <v>191</v>
      </c>
      <c r="N6" s="97">
        <v>115600</v>
      </c>
    </row>
    <row r="7" spans="1:20" ht="24.95" customHeight="1">
      <c r="A7" s="20">
        <v>2</v>
      </c>
      <c r="B7" s="21" t="s">
        <v>180</v>
      </c>
      <c r="C7" s="22" t="s">
        <v>30</v>
      </c>
      <c r="D7" s="22" t="s">
        <v>74</v>
      </c>
      <c r="E7" s="22" t="s">
        <v>331</v>
      </c>
      <c r="F7" s="22" t="s">
        <v>82</v>
      </c>
      <c r="G7" s="22" t="s">
        <v>2</v>
      </c>
      <c r="H7" s="22" t="s">
        <v>62</v>
      </c>
      <c r="I7" s="21" t="s">
        <v>304</v>
      </c>
      <c r="J7" s="23" t="s">
        <v>194</v>
      </c>
      <c r="K7" s="21" t="s">
        <v>50</v>
      </c>
      <c r="L7" s="89">
        <v>13</v>
      </c>
      <c r="M7" s="21" t="s">
        <v>192</v>
      </c>
      <c r="N7" s="98">
        <v>455000</v>
      </c>
    </row>
    <row r="8" spans="1:20" ht="24.95" customHeight="1">
      <c r="A8" s="20">
        <v>3</v>
      </c>
      <c r="B8" s="21" t="s">
        <v>180</v>
      </c>
      <c r="C8" s="22" t="s">
        <v>30</v>
      </c>
      <c r="D8" s="22" t="s">
        <v>75</v>
      </c>
      <c r="E8" s="22" t="s">
        <v>72</v>
      </c>
      <c r="F8" s="22" t="s">
        <v>82</v>
      </c>
      <c r="G8" s="22" t="s">
        <v>2</v>
      </c>
      <c r="H8" s="22" t="s">
        <v>2</v>
      </c>
      <c r="I8" s="21" t="s">
        <v>318</v>
      </c>
      <c r="J8" s="23" t="s">
        <v>193</v>
      </c>
      <c r="K8" s="21" t="s">
        <v>29</v>
      </c>
      <c r="L8" s="89">
        <v>2</v>
      </c>
      <c r="M8" s="21" t="s">
        <v>204</v>
      </c>
      <c r="N8" s="98">
        <v>13400</v>
      </c>
    </row>
    <row r="9" spans="1:20" ht="24.95" customHeight="1">
      <c r="A9" s="20">
        <v>4</v>
      </c>
      <c r="B9" s="21" t="s">
        <v>181</v>
      </c>
      <c r="C9" s="22" t="s">
        <v>30</v>
      </c>
      <c r="D9" s="22" t="s">
        <v>27</v>
      </c>
      <c r="E9" s="22" t="s">
        <v>73</v>
      </c>
      <c r="F9" s="22" t="s">
        <v>82</v>
      </c>
      <c r="G9" s="22" t="s">
        <v>62</v>
      </c>
      <c r="H9" s="22" t="s">
        <v>62</v>
      </c>
      <c r="I9" s="21" t="s">
        <v>319</v>
      </c>
      <c r="J9" s="23" t="s">
        <v>193</v>
      </c>
      <c r="K9" s="21" t="s">
        <v>29</v>
      </c>
      <c r="L9" s="89">
        <v>4</v>
      </c>
      <c r="M9" s="21" t="s">
        <v>205</v>
      </c>
      <c r="N9" s="98">
        <v>30800</v>
      </c>
    </row>
    <row r="10" spans="1:20" ht="24.95" customHeight="1">
      <c r="A10" s="20">
        <v>5</v>
      </c>
      <c r="B10" s="21" t="s">
        <v>182</v>
      </c>
      <c r="C10" s="22" t="s">
        <v>30</v>
      </c>
      <c r="D10" s="22" t="s">
        <v>27</v>
      </c>
      <c r="E10" s="22" t="s">
        <v>73</v>
      </c>
      <c r="F10" s="22" t="s">
        <v>82</v>
      </c>
      <c r="G10" s="22" t="s">
        <v>2</v>
      </c>
      <c r="H10" s="22" t="s">
        <v>62</v>
      </c>
      <c r="I10" s="21" t="s">
        <v>319</v>
      </c>
      <c r="J10" s="23" t="s">
        <v>193</v>
      </c>
      <c r="K10" s="21" t="s">
        <v>29</v>
      </c>
      <c r="L10" s="89">
        <v>4</v>
      </c>
      <c r="M10" s="21" t="s">
        <v>204</v>
      </c>
      <c r="N10" s="98">
        <v>30800</v>
      </c>
    </row>
    <row r="11" spans="1:20" ht="24.95" customHeight="1">
      <c r="A11" s="20">
        <v>6</v>
      </c>
      <c r="B11" s="21" t="s">
        <v>183</v>
      </c>
      <c r="C11" s="22" t="s">
        <v>30</v>
      </c>
      <c r="D11" s="22" t="s">
        <v>27</v>
      </c>
      <c r="E11" s="22" t="s">
        <v>72</v>
      </c>
      <c r="F11" s="22" t="s">
        <v>82</v>
      </c>
      <c r="G11" s="22" t="s">
        <v>62</v>
      </c>
      <c r="H11" s="22" t="s">
        <v>62</v>
      </c>
      <c r="I11" s="21" t="s">
        <v>318</v>
      </c>
      <c r="J11" s="23" t="s">
        <v>193</v>
      </c>
      <c r="K11" s="21" t="s">
        <v>29</v>
      </c>
      <c r="L11" s="89">
        <v>2</v>
      </c>
      <c r="M11" s="21" t="s">
        <v>206</v>
      </c>
      <c r="N11" s="98">
        <v>14400</v>
      </c>
    </row>
    <row r="12" spans="1:20" ht="24.95" customHeight="1">
      <c r="A12" s="20">
        <v>7</v>
      </c>
      <c r="B12" s="21" t="s">
        <v>184</v>
      </c>
      <c r="C12" s="22" t="s">
        <v>30</v>
      </c>
      <c r="D12" s="22" t="s">
        <v>27</v>
      </c>
      <c r="E12" s="22" t="s">
        <v>73</v>
      </c>
      <c r="F12" s="22" t="s">
        <v>82</v>
      </c>
      <c r="G12" s="22" t="s">
        <v>62</v>
      </c>
      <c r="H12" s="22" t="s">
        <v>62</v>
      </c>
      <c r="I12" s="21" t="s">
        <v>319</v>
      </c>
      <c r="J12" s="23" t="s">
        <v>193</v>
      </c>
      <c r="K12" s="21" t="s">
        <v>29</v>
      </c>
      <c r="L12" s="89">
        <v>4</v>
      </c>
      <c r="M12" s="21" t="s">
        <v>204</v>
      </c>
      <c r="N12" s="98">
        <v>30800</v>
      </c>
    </row>
    <row r="13" spans="1:20" ht="24.95" customHeight="1">
      <c r="A13" s="20">
        <v>8</v>
      </c>
      <c r="B13" s="21" t="s">
        <v>185</v>
      </c>
      <c r="C13" s="22" t="s">
        <v>30</v>
      </c>
      <c r="D13" s="22" t="s">
        <v>332</v>
      </c>
      <c r="E13" s="22" t="s">
        <v>333</v>
      </c>
      <c r="F13" s="22" t="s">
        <v>82</v>
      </c>
      <c r="G13" s="22" t="s">
        <v>62</v>
      </c>
      <c r="H13" s="22" t="s">
        <v>62</v>
      </c>
      <c r="I13" s="21" t="s">
        <v>320</v>
      </c>
      <c r="J13" s="23" t="s">
        <v>196</v>
      </c>
      <c r="K13" s="21" t="s">
        <v>63</v>
      </c>
      <c r="L13" s="89">
        <v>6</v>
      </c>
      <c r="M13" s="21" t="s">
        <v>207</v>
      </c>
      <c r="N13" s="98">
        <v>68000</v>
      </c>
    </row>
    <row r="14" spans="1:20" ht="24.95" customHeight="1">
      <c r="A14" s="20">
        <v>9</v>
      </c>
      <c r="B14" s="21" t="s">
        <v>185</v>
      </c>
      <c r="C14" s="22" t="s">
        <v>30</v>
      </c>
      <c r="D14" s="22" t="s">
        <v>76</v>
      </c>
      <c r="E14" s="22" t="s">
        <v>78</v>
      </c>
      <c r="F14" s="22" t="s">
        <v>82</v>
      </c>
      <c r="G14" s="22" t="s">
        <v>62</v>
      </c>
      <c r="H14" s="22" t="s">
        <v>62</v>
      </c>
      <c r="I14" s="21" t="s">
        <v>321</v>
      </c>
      <c r="J14" s="23" t="s">
        <v>196</v>
      </c>
      <c r="K14" s="21" t="s">
        <v>63</v>
      </c>
      <c r="L14" s="89">
        <v>6</v>
      </c>
      <c r="M14" s="21" t="s">
        <v>208</v>
      </c>
      <c r="N14" s="98">
        <v>68000</v>
      </c>
    </row>
    <row r="15" spans="1:20" ht="24.95" customHeight="1">
      <c r="A15" s="20">
        <v>10</v>
      </c>
      <c r="B15" s="21" t="s">
        <v>185</v>
      </c>
      <c r="C15" s="22" t="s">
        <v>30</v>
      </c>
      <c r="D15" s="22" t="s">
        <v>77</v>
      </c>
      <c r="E15" s="22" t="s">
        <v>79</v>
      </c>
      <c r="F15" s="22" t="s">
        <v>82</v>
      </c>
      <c r="G15" s="22" t="s">
        <v>62</v>
      </c>
      <c r="H15" s="22" t="s">
        <v>62</v>
      </c>
      <c r="I15" s="21" t="s">
        <v>322</v>
      </c>
      <c r="J15" s="23" t="s">
        <v>196</v>
      </c>
      <c r="K15" s="21" t="s">
        <v>63</v>
      </c>
      <c r="L15" s="89">
        <v>6</v>
      </c>
      <c r="M15" s="91" t="s">
        <v>209</v>
      </c>
      <c r="N15" s="98">
        <v>68000</v>
      </c>
    </row>
    <row r="16" spans="1:20" ht="24.95" customHeight="1">
      <c r="A16" s="20">
        <v>11</v>
      </c>
      <c r="B16" s="21" t="s">
        <v>185</v>
      </c>
      <c r="C16" s="22" t="s">
        <v>30</v>
      </c>
      <c r="D16" s="22" t="s">
        <v>74</v>
      </c>
      <c r="E16" s="22" t="s">
        <v>80</v>
      </c>
      <c r="F16" s="22" t="s">
        <v>82</v>
      </c>
      <c r="G16" s="22" t="s">
        <v>62</v>
      </c>
      <c r="H16" s="22" t="s">
        <v>62</v>
      </c>
      <c r="I16" s="21" t="s">
        <v>323</v>
      </c>
      <c r="J16" s="23" t="s">
        <v>196</v>
      </c>
      <c r="K16" s="21" t="s">
        <v>63</v>
      </c>
      <c r="L16" s="89">
        <v>6</v>
      </c>
      <c r="M16" s="91" t="s">
        <v>207</v>
      </c>
      <c r="N16" s="98">
        <v>68000</v>
      </c>
    </row>
    <row r="17" spans="1:14" ht="24.95" customHeight="1">
      <c r="A17" s="20">
        <v>12</v>
      </c>
      <c r="B17" s="21" t="s">
        <v>185</v>
      </c>
      <c r="C17" s="22" t="s">
        <v>30</v>
      </c>
      <c r="D17" s="22" t="s">
        <v>113</v>
      </c>
      <c r="E17" s="22" t="s">
        <v>116</v>
      </c>
      <c r="F17" s="22" t="s">
        <v>81</v>
      </c>
      <c r="G17" s="22" t="s">
        <v>62</v>
      </c>
      <c r="H17" s="22" t="s">
        <v>62</v>
      </c>
      <c r="I17" s="21" t="s">
        <v>324</v>
      </c>
      <c r="J17" s="23" t="s">
        <v>196</v>
      </c>
      <c r="K17" s="21" t="s">
        <v>63</v>
      </c>
      <c r="L17" s="89">
        <v>6</v>
      </c>
      <c r="M17" s="95" t="s">
        <v>210</v>
      </c>
      <c r="N17" s="98">
        <v>68000</v>
      </c>
    </row>
    <row r="18" spans="1:14" ht="24.95" customHeight="1">
      <c r="A18" s="20">
        <v>13</v>
      </c>
      <c r="B18" s="21" t="s">
        <v>186</v>
      </c>
      <c r="C18" s="22" t="s">
        <v>30</v>
      </c>
      <c r="D18" s="22" t="s">
        <v>115</v>
      </c>
      <c r="E18" s="22" t="s">
        <v>117</v>
      </c>
      <c r="F18" s="22" t="s">
        <v>81</v>
      </c>
      <c r="G18" s="22" t="s">
        <v>62</v>
      </c>
      <c r="H18" s="22" t="s">
        <v>62</v>
      </c>
      <c r="I18" s="21" t="s">
        <v>325</v>
      </c>
      <c r="J18" s="23" t="s">
        <v>197</v>
      </c>
      <c r="K18" s="21" t="s">
        <v>52</v>
      </c>
      <c r="L18" s="89">
        <v>12</v>
      </c>
      <c r="M18" s="95" t="s">
        <v>198</v>
      </c>
      <c r="N18" s="98">
        <v>240000</v>
      </c>
    </row>
    <row r="19" spans="1:14" ht="24.95" customHeight="1">
      <c r="A19" s="20">
        <v>14</v>
      </c>
      <c r="B19" s="21" t="s">
        <v>186</v>
      </c>
      <c r="C19" s="22" t="s">
        <v>30</v>
      </c>
      <c r="D19" s="22" t="s">
        <v>113</v>
      </c>
      <c r="E19" s="22" t="s">
        <v>114</v>
      </c>
      <c r="F19" s="22" t="s">
        <v>81</v>
      </c>
      <c r="G19" s="22" t="s">
        <v>62</v>
      </c>
      <c r="H19" s="22" t="s">
        <v>62</v>
      </c>
      <c r="I19" s="21" t="s">
        <v>318</v>
      </c>
      <c r="J19" s="23" t="s">
        <v>193</v>
      </c>
      <c r="K19" s="21" t="s">
        <v>29</v>
      </c>
      <c r="L19" s="89">
        <v>2</v>
      </c>
      <c r="M19" s="95" t="s">
        <v>204</v>
      </c>
      <c r="N19" s="98">
        <v>13400</v>
      </c>
    </row>
    <row r="20" spans="1:14" ht="24.95" customHeight="1">
      <c r="A20" s="20">
        <v>15</v>
      </c>
      <c r="B20" s="21" t="s">
        <v>187</v>
      </c>
      <c r="C20" s="22" t="s">
        <v>30</v>
      </c>
      <c r="D20" s="22" t="s">
        <v>113</v>
      </c>
      <c r="E20" s="22" t="s">
        <v>72</v>
      </c>
      <c r="F20" s="22" t="s">
        <v>81</v>
      </c>
      <c r="G20" s="22" t="s">
        <v>62</v>
      </c>
      <c r="H20" s="22" t="s">
        <v>62</v>
      </c>
      <c r="I20" s="21" t="s">
        <v>319</v>
      </c>
      <c r="J20" s="23" t="s">
        <v>193</v>
      </c>
      <c r="K20" s="21" t="s">
        <v>29</v>
      </c>
      <c r="L20" s="89">
        <v>4</v>
      </c>
      <c r="M20" s="95" t="s">
        <v>204</v>
      </c>
      <c r="N20" s="98">
        <v>30800</v>
      </c>
    </row>
    <row r="21" spans="1:14" ht="24.95" customHeight="1">
      <c r="A21" s="20">
        <v>16</v>
      </c>
      <c r="B21" s="21" t="s">
        <v>187</v>
      </c>
      <c r="C21" s="22" t="s">
        <v>30</v>
      </c>
      <c r="D21" s="22" t="s">
        <v>101</v>
      </c>
      <c r="E21" s="22" t="s">
        <v>72</v>
      </c>
      <c r="F21" s="22" t="s">
        <v>81</v>
      </c>
      <c r="G21" s="22" t="s">
        <v>62</v>
      </c>
      <c r="H21" s="22" t="s">
        <v>62</v>
      </c>
      <c r="I21" s="21" t="s">
        <v>326</v>
      </c>
      <c r="J21" s="23" t="s">
        <v>199</v>
      </c>
      <c r="K21" s="21" t="s">
        <v>99</v>
      </c>
      <c r="L21" s="89">
        <v>1</v>
      </c>
      <c r="M21" s="95" t="s">
        <v>211</v>
      </c>
      <c r="N21" s="98">
        <v>1600000</v>
      </c>
    </row>
    <row r="22" spans="1:14" ht="24.95" customHeight="1">
      <c r="A22" s="20">
        <v>17</v>
      </c>
      <c r="B22" s="21" t="s">
        <v>187</v>
      </c>
      <c r="C22" s="22" t="s">
        <v>30</v>
      </c>
      <c r="D22" s="22" t="s">
        <v>26</v>
      </c>
      <c r="E22" s="22" t="s">
        <v>334</v>
      </c>
      <c r="F22" s="22" t="s">
        <v>81</v>
      </c>
      <c r="G22" s="22" t="s">
        <v>62</v>
      </c>
      <c r="H22" s="22" t="s">
        <v>62</v>
      </c>
      <c r="I22" s="21" t="s">
        <v>265</v>
      </c>
      <c r="J22" s="23" t="s">
        <v>200</v>
      </c>
      <c r="K22" s="21" t="s">
        <v>29</v>
      </c>
      <c r="L22" s="89">
        <v>6</v>
      </c>
      <c r="M22" s="95" t="s">
        <v>212</v>
      </c>
      <c r="N22" s="98">
        <v>180000</v>
      </c>
    </row>
    <row r="23" spans="1:14" ht="24.95" customHeight="1">
      <c r="A23" s="20">
        <v>18</v>
      </c>
      <c r="B23" s="21" t="s">
        <v>188</v>
      </c>
      <c r="C23" s="22" t="s">
        <v>30</v>
      </c>
      <c r="D23" s="22" t="s">
        <v>101</v>
      </c>
      <c r="E23" s="22" t="s">
        <v>72</v>
      </c>
      <c r="F23" s="22" t="s">
        <v>81</v>
      </c>
      <c r="G23" s="22" t="s">
        <v>62</v>
      </c>
      <c r="H23" s="22" t="s">
        <v>62</v>
      </c>
      <c r="I23" s="21" t="s">
        <v>318</v>
      </c>
      <c r="J23" s="23" t="s">
        <v>193</v>
      </c>
      <c r="K23" s="21" t="s">
        <v>29</v>
      </c>
      <c r="L23" s="89">
        <v>2</v>
      </c>
      <c r="M23" s="95" t="s">
        <v>204</v>
      </c>
      <c r="N23" s="98">
        <v>26400</v>
      </c>
    </row>
    <row r="24" spans="1:14" ht="24.95" customHeight="1">
      <c r="A24" s="20">
        <v>19</v>
      </c>
      <c r="B24" s="21" t="s">
        <v>189</v>
      </c>
      <c r="C24" s="22" t="s">
        <v>30</v>
      </c>
      <c r="D24" s="22" t="s">
        <v>102</v>
      </c>
      <c r="E24" s="22" t="s">
        <v>72</v>
      </c>
      <c r="F24" s="22" t="s">
        <v>81</v>
      </c>
      <c r="G24" s="22" t="s">
        <v>62</v>
      </c>
      <c r="H24" s="22" t="s">
        <v>62</v>
      </c>
      <c r="I24" s="21" t="s">
        <v>327</v>
      </c>
      <c r="J24" s="23" t="s">
        <v>201</v>
      </c>
      <c r="K24" s="21" t="s">
        <v>99</v>
      </c>
      <c r="L24" s="89">
        <v>2</v>
      </c>
      <c r="M24" s="95" t="s">
        <v>213</v>
      </c>
      <c r="N24" s="98">
        <v>5000000</v>
      </c>
    </row>
    <row r="25" spans="1:14" ht="24.95" customHeight="1">
      <c r="A25" s="20">
        <v>20</v>
      </c>
      <c r="B25" s="21" t="s">
        <v>189</v>
      </c>
      <c r="C25" s="22" t="s">
        <v>30</v>
      </c>
      <c r="D25" s="22" t="s">
        <v>27</v>
      </c>
      <c r="E25" s="22" t="s">
        <v>72</v>
      </c>
      <c r="F25" s="22" t="s">
        <v>24</v>
      </c>
      <c r="G25" s="22" t="s">
        <v>62</v>
      </c>
      <c r="H25" s="22" t="s">
        <v>62</v>
      </c>
      <c r="I25" s="21" t="s">
        <v>319</v>
      </c>
      <c r="J25" s="23" t="s">
        <v>193</v>
      </c>
      <c r="K25" s="21" t="s">
        <v>29</v>
      </c>
      <c r="L25" s="89">
        <v>4</v>
      </c>
      <c r="M25" s="107" t="s">
        <v>214</v>
      </c>
      <c r="N25" s="98">
        <v>30800</v>
      </c>
    </row>
    <row r="26" spans="1:14" ht="24.95" customHeight="1">
      <c r="A26" s="20">
        <v>21</v>
      </c>
      <c r="B26" s="21" t="s">
        <v>189</v>
      </c>
      <c r="C26" s="22" t="s">
        <v>30</v>
      </c>
      <c r="D26" s="22" t="s">
        <v>27</v>
      </c>
      <c r="E26" s="22" t="s">
        <v>72</v>
      </c>
      <c r="F26" s="22" t="s">
        <v>24</v>
      </c>
      <c r="G26" s="22" t="s">
        <v>2</v>
      </c>
      <c r="H26" s="22" t="s">
        <v>2</v>
      </c>
      <c r="I26" s="21" t="s">
        <v>328</v>
      </c>
      <c r="J26" s="23" t="s">
        <v>83</v>
      </c>
      <c r="K26" s="21" t="s">
        <v>50</v>
      </c>
      <c r="L26" s="89">
        <v>8</v>
      </c>
      <c r="M26" s="108" t="s">
        <v>215</v>
      </c>
      <c r="N26" s="98">
        <v>300000</v>
      </c>
    </row>
    <row r="27" spans="1:14" ht="24.95" customHeight="1">
      <c r="A27" s="20">
        <v>22</v>
      </c>
      <c r="B27" s="21" t="s">
        <v>189</v>
      </c>
      <c r="C27" s="22" t="s">
        <v>30</v>
      </c>
      <c r="D27" s="22" t="s">
        <v>27</v>
      </c>
      <c r="E27" s="22" t="s">
        <v>72</v>
      </c>
      <c r="F27" s="22" t="s">
        <v>24</v>
      </c>
      <c r="G27" s="22" t="s">
        <v>2</v>
      </c>
      <c r="H27" s="22" t="s">
        <v>2</v>
      </c>
      <c r="I27" s="21" t="s">
        <v>329</v>
      </c>
      <c r="J27" s="23" t="s">
        <v>202</v>
      </c>
      <c r="K27" s="21" t="s">
        <v>29</v>
      </c>
      <c r="L27" s="89">
        <v>10</v>
      </c>
      <c r="M27" s="108" t="s">
        <v>216</v>
      </c>
      <c r="N27" s="98">
        <v>80000</v>
      </c>
    </row>
    <row r="28" spans="1:14" ht="24.95" customHeight="1" thickBot="1">
      <c r="A28" s="106">
        <v>23</v>
      </c>
      <c r="B28" s="100" t="s">
        <v>189</v>
      </c>
      <c r="C28" s="96" t="s">
        <v>30</v>
      </c>
      <c r="D28" s="96" t="s">
        <v>27</v>
      </c>
      <c r="E28" s="96" t="s">
        <v>72</v>
      </c>
      <c r="F28" s="96" t="s">
        <v>24</v>
      </c>
      <c r="G28" s="96" t="s">
        <v>2</v>
      </c>
      <c r="H28" s="96" t="s">
        <v>2</v>
      </c>
      <c r="I28" s="100" t="s">
        <v>330</v>
      </c>
      <c r="J28" s="109" t="s">
        <v>203</v>
      </c>
      <c r="K28" s="100" t="s">
        <v>190</v>
      </c>
      <c r="L28" s="105">
        <v>26</v>
      </c>
      <c r="M28" s="110" t="s">
        <v>217</v>
      </c>
      <c r="N28" s="111">
        <v>1247182</v>
      </c>
    </row>
    <row r="29" spans="1:14" ht="24.95" customHeight="1" thickBot="1">
      <c r="A29" s="157" t="s">
        <v>100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55">
        <f>SUM(L6:L28)</f>
        <v>140</v>
      </c>
      <c r="M29" s="54" t="s">
        <v>64</v>
      </c>
      <c r="N29" s="145">
        <f>SUM(N6:N28)</f>
        <v>9779382</v>
      </c>
    </row>
  </sheetData>
  <mergeCells count="16">
    <mergeCell ref="A29:K29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77" zoomScale="145" zoomScaleNormal="100" zoomScaleSheetLayoutView="145" workbookViewId="0">
      <selection activeCell="I3" sqref="I3:I90"/>
    </sheetView>
  </sheetViews>
  <sheetFormatPr defaultRowHeight="13.5"/>
  <cols>
    <col min="1" max="1" width="9.125" style="40" customWidth="1"/>
    <col min="2" max="3" width="12.5" style="40" customWidth="1"/>
    <col min="4" max="4" width="43" style="41" customWidth="1"/>
    <col min="5" max="5" width="22.75" style="40" bestFit="1" customWidth="1"/>
    <col min="6" max="6" width="10.875" style="42" customWidth="1"/>
    <col min="7" max="7" width="9.75" style="43" bestFit="1" customWidth="1"/>
    <col min="8" max="8" width="6.375" style="40" customWidth="1"/>
    <col min="9" max="9" width="13" style="43" bestFit="1" customWidth="1"/>
    <col min="10" max="10" width="8.75" style="44" bestFit="1" customWidth="1"/>
    <col min="11" max="16384" width="9" style="44"/>
  </cols>
  <sheetData>
    <row r="1" spans="1:10" s="62" customFormat="1" ht="30" customHeight="1" thickBot="1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s="62" customFormat="1" ht="24.95" customHeight="1" thickBot="1">
      <c r="A2" s="75" t="s">
        <v>42</v>
      </c>
      <c r="B2" s="76" t="s">
        <v>48</v>
      </c>
      <c r="C2" s="76" t="s">
        <v>47</v>
      </c>
      <c r="D2" s="76" t="s">
        <v>18</v>
      </c>
      <c r="E2" s="76" t="s">
        <v>46</v>
      </c>
      <c r="F2" s="76" t="s">
        <v>45</v>
      </c>
      <c r="G2" s="77" t="s">
        <v>34</v>
      </c>
      <c r="H2" s="76" t="s">
        <v>60</v>
      </c>
      <c r="I2" s="77" t="s">
        <v>61</v>
      </c>
      <c r="J2" s="78" t="s">
        <v>44</v>
      </c>
    </row>
    <row r="3" spans="1:10" s="45" customFormat="1" ht="24.95" customHeight="1">
      <c r="A3" s="121">
        <v>1</v>
      </c>
      <c r="B3" s="113" t="s">
        <v>180</v>
      </c>
      <c r="C3" s="113" t="s">
        <v>63</v>
      </c>
      <c r="D3" s="122" t="s">
        <v>223</v>
      </c>
      <c r="E3" s="63" t="s">
        <v>261</v>
      </c>
      <c r="F3" s="93" t="s">
        <v>66</v>
      </c>
      <c r="G3" s="115">
        <v>3</v>
      </c>
      <c r="H3" s="132" t="s">
        <v>111</v>
      </c>
      <c r="I3" s="118">
        <v>30000</v>
      </c>
      <c r="J3" s="123"/>
    </row>
    <row r="4" spans="1:10" s="45" customFormat="1" ht="24.95" customHeight="1">
      <c r="A4" s="79">
        <v>2</v>
      </c>
      <c r="B4" s="72" t="s">
        <v>180</v>
      </c>
      <c r="C4" s="72" t="s">
        <v>63</v>
      </c>
      <c r="D4" s="88" t="s">
        <v>223</v>
      </c>
      <c r="E4" s="21" t="s">
        <v>262</v>
      </c>
      <c r="F4" s="22" t="s">
        <v>65</v>
      </c>
      <c r="G4" s="64">
        <v>3</v>
      </c>
      <c r="H4" s="112" t="s">
        <v>111</v>
      </c>
      <c r="I4" s="65">
        <v>30000</v>
      </c>
      <c r="J4" s="80"/>
    </row>
    <row r="5" spans="1:10" s="45" customFormat="1" ht="24.95" customHeight="1">
      <c r="A5" s="79">
        <v>3</v>
      </c>
      <c r="B5" s="72" t="s">
        <v>180</v>
      </c>
      <c r="C5" s="72" t="s">
        <v>63</v>
      </c>
      <c r="D5" s="88" t="s">
        <v>223</v>
      </c>
      <c r="E5" s="21" t="s">
        <v>263</v>
      </c>
      <c r="F5" s="22" t="s">
        <v>65</v>
      </c>
      <c r="G5" s="64">
        <v>3</v>
      </c>
      <c r="H5" s="112" t="s">
        <v>111</v>
      </c>
      <c r="I5" s="65">
        <v>30000</v>
      </c>
      <c r="J5" s="80"/>
    </row>
    <row r="6" spans="1:10" s="45" customFormat="1" ht="24.95" customHeight="1">
      <c r="A6" s="79">
        <v>4</v>
      </c>
      <c r="B6" s="72" t="s">
        <v>180</v>
      </c>
      <c r="C6" s="72" t="s">
        <v>63</v>
      </c>
      <c r="D6" s="88" t="s">
        <v>223</v>
      </c>
      <c r="E6" s="21" t="s">
        <v>264</v>
      </c>
      <c r="F6" s="22" t="s">
        <v>65</v>
      </c>
      <c r="G6" s="64">
        <v>3</v>
      </c>
      <c r="H6" s="112" t="s">
        <v>111</v>
      </c>
      <c r="I6" s="65">
        <v>30000</v>
      </c>
      <c r="J6" s="80"/>
    </row>
    <row r="7" spans="1:10" s="45" customFormat="1" ht="24.95" customHeight="1">
      <c r="A7" s="79">
        <v>5</v>
      </c>
      <c r="B7" s="72" t="s">
        <v>180</v>
      </c>
      <c r="C7" s="72" t="s">
        <v>63</v>
      </c>
      <c r="D7" s="88" t="s">
        <v>223</v>
      </c>
      <c r="E7" s="21" t="s">
        <v>265</v>
      </c>
      <c r="F7" s="22" t="s">
        <v>65</v>
      </c>
      <c r="G7" s="64">
        <v>2</v>
      </c>
      <c r="H7" s="112" t="s">
        <v>111</v>
      </c>
      <c r="I7" s="65">
        <v>20000</v>
      </c>
      <c r="J7" s="80"/>
    </row>
    <row r="8" spans="1:10" s="45" customFormat="1" ht="24.95" customHeight="1">
      <c r="A8" s="79">
        <v>6</v>
      </c>
      <c r="B8" s="72" t="s">
        <v>180</v>
      </c>
      <c r="C8" s="72" t="s">
        <v>63</v>
      </c>
      <c r="D8" s="88" t="s">
        <v>223</v>
      </c>
      <c r="E8" s="135" t="s">
        <v>266</v>
      </c>
      <c r="F8" s="22" t="s">
        <v>65</v>
      </c>
      <c r="G8" s="64">
        <v>2</v>
      </c>
      <c r="H8" s="112" t="s">
        <v>111</v>
      </c>
      <c r="I8" s="65">
        <v>20000</v>
      </c>
      <c r="J8" s="80"/>
    </row>
    <row r="9" spans="1:10" s="45" customFormat="1" ht="24.95" customHeight="1">
      <c r="A9" s="79">
        <v>7</v>
      </c>
      <c r="B9" s="72" t="s">
        <v>180</v>
      </c>
      <c r="C9" s="72" t="s">
        <v>63</v>
      </c>
      <c r="D9" s="88" t="s">
        <v>223</v>
      </c>
      <c r="E9" s="135" t="s">
        <v>267</v>
      </c>
      <c r="F9" s="22" t="s">
        <v>67</v>
      </c>
      <c r="G9" s="64">
        <v>2</v>
      </c>
      <c r="H9" s="112" t="s">
        <v>111</v>
      </c>
      <c r="I9" s="65">
        <v>20000</v>
      </c>
      <c r="J9" s="80"/>
    </row>
    <row r="10" spans="1:10" s="45" customFormat="1" ht="24.95" customHeight="1">
      <c r="A10" s="79">
        <v>8</v>
      </c>
      <c r="B10" s="72" t="s">
        <v>180</v>
      </c>
      <c r="C10" s="72" t="s">
        <v>63</v>
      </c>
      <c r="D10" s="88" t="s">
        <v>223</v>
      </c>
      <c r="E10" s="135" t="s">
        <v>268</v>
      </c>
      <c r="F10" s="22" t="s">
        <v>65</v>
      </c>
      <c r="G10" s="64">
        <v>2</v>
      </c>
      <c r="H10" s="112" t="s">
        <v>111</v>
      </c>
      <c r="I10" s="65">
        <v>20000</v>
      </c>
      <c r="J10" s="80"/>
    </row>
    <row r="11" spans="1:10" s="45" customFormat="1" ht="24.95" customHeight="1">
      <c r="A11" s="79">
        <v>9</v>
      </c>
      <c r="B11" s="72" t="s">
        <v>180</v>
      </c>
      <c r="C11" s="72" t="s">
        <v>63</v>
      </c>
      <c r="D11" s="88" t="s">
        <v>223</v>
      </c>
      <c r="E11" s="135" t="s">
        <v>269</v>
      </c>
      <c r="F11" s="22" t="s">
        <v>66</v>
      </c>
      <c r="G11" s="64">
        <v>2</v>
      </c>
      <c r="H11" s="112" t="s">
        <v>111</v>
      </c>
      <c r="I11" s="65">
        <v>20000</v>
      </c>
      <c r="J11" s="80"/>
    </row>
    <row r="12" spans="1:10" s="45" customFormat="1" ht="24.95" customHeight="1">
      <c r="A12" s="79">
        <v>10</v>
      </c>
      <c r="B12" s="72" t="s">
        <v>180</v>
      </c>
      <c r="C12" s="72" t="s">
        <v>63</v>
      </c>
      <c r="D12" s="88" t="s">
        <v>223</v>
      </c>
      <c r="E12" s="135" t="s">
        <v>270</v>
      </c>
      <c r="F12" s="22" t="s">
        <v>65</v>
      </c>
      <c r="G12" s="64">
        <v>2</v>
      </c>
      <c r="H12" s="112" t="s">
        <v>111</v>
      </c>
      <c r="I12" s="65">
        <v>20000</v>
      </c>
      <c r="J12" s="80"/>
    </row>
    <row r="13" spans="1:10" s="45" customFormat="1" ht="24.95" customHeight="1">
      <c r="A13" s="79">
        <v>11</v>
      </c>
      <c r="B13" s="72" t="s">
        <v>180</v>
      </c>
      <c r="C13" s="72" t="s">
        <v>63</v>
      </c>
      <c r="D13" s="88" t="s">
        <v>223</v>
      </c>
      <c r="E13" s="135" t="s">
        <v>267</v>
      </c>
      <c r="F13" s="22" t="s">
        <v>67</v>
      </c>
      <c r="G13" s="64">
        <v>2</v>
      </c>
      <c r="H13" s="112" t="s">
        <v>111</v>
      </c>
      <c r="I13" s="65">
        <v>20000</v>
      </c>
      <c r="J13" s="80"/>
    </row>
    <row r="14" spans="1:10" s="45" customFormat="1" ht="24.95" customHeight="1">
      <c r="A14" s="79">
        <v>12</v>
      </c>
      <c r="B14" s="72" t="s">
        <v>180</v>
      </c>
      <c r="C14" s="72" t="s">
        <v>63</v>
      </c>
      <c r="D14" s="88" t="s">
        <v>223</v>
      </c>
      <c r="E14" s="134" t="s">
        <v>271</v>
      </c>
      <c r="F14" s="22" t="s">
        <v>65</v>
      </c>
      <c r="G14" s="64">
        <v>2</v>
      </c>
      <c r="H14" s="112" t="s">
        <v>111</v>
      </c>
      <c r="I14" s="65">
        <v>20000</v>
      </c>
      <c r="J14" s="80"/>
    </row>
    <row r="15" spans="1:10" s="45" customFormat="1" ht="24.95" customHeight="1">
      <c r="A15" s="79">
        <v>13</v>
      </c>
      <c r="B15" s="72" t="s">
        <v>180</v>
      </c>
      <c r="C15" s="72" t="s">
        <v>63</v>
      </c>
      <c r="D15" s="88" t="s">
        <v>223</v>
      </c>
      <c r="E15" s="134" t="s">
        <v>272</v>
      </c>
      <c r="F15" s="22" t="s">
        <v>65</v>
      </c>
      <c r="G15" s="64">
        <v>2</v>
      </c>
      <c r="H15" s="112" t="s">
        <v>111</v>
      </c>
      <c r="I15" s="65">
        <v>20000</v>
      </c>
      <c r="J15" s="80"/>
    </row>
    <row r="16" spans="1:10" s="45" customFormat="1" ht="24.95" customHeight="1">
      <c r="A16" s="79">
        <v>14</v>
      </c>
      <c r="B16" s="72" t="s">
        <v>180</v>
      </c>
      <c r="C16" s="72" t="s">
        <v>63</v>
      </c>
      <c r="D16" s="88" t="s">
        <v>223</v>
      </c>
      <c r="E16" s="134" t="s">
        <v>273</v>
      </c>
      <c r="F16" s="22" t="s">
        <v>65</v>
      </c>
      <c r="G16" s="64">
        <v>2</v>
      </c>
      <c r="H16" s="112" t="s">
        <v>111</v>
      </c>
      <c r="I16" s="65">
        <v>20000</v>
      </c>
      <c r="J16" s="80"/>
    </row>
    <row r="17" spans="1:10" s="45" customFormat="1" ht="24.95" customHeight="1">
      <c r="A17" s="79">
        <v>15</v>
      </c>
      <c r="B17" s="72" t="s">
        <v>180</v>
      </c>
      <c r="C17" s="72" t="s">
        <v>63</v>
      </c>
      <c r="D17" s="88" t="s">
        <v>223</v>
      </c>
      <c r="E17" s="134" t="s">
        <v>274</v>
      </c>
      <c r="F17" s="22" t="s">
        <v>51</v>
      </c>
      <c r="G17" s="64">
        <v>2</v>
      </c>
      <c r="H17" s="112" t="s">
        <v>111</v>
      </c>
      <c r="I17" s="65">
        <v>20000</v>
      </c>
      <c r="J17" s="80"/>
    </row>
    <row r="18" spans="1:10" s="45" customFormat="1" ht="24.95" customHeight="1">
      <c r="A18" s="79">
        <v>16</v>
      </c>
      <c r="B18" s="72" t="s">
        <v>180</v>
      </c>
      <c r="C18" s="72" t="s">
        <v>63</v>
      </c>
      <c r="D18" s="88" t="s">
        <v>223</v>
      </c>
      <c r="E18" s="134" t="s">
        <v>267</v>
      </c>
      <c r="F18" s="22" t="s">
        <v>65</v>
      </c>
      <c r="G18" s="64">
        <v>2</v>
      </c>
      <c r="H18" s="112" t="s">
        <v>111</v>
      </c>
      <c r="I18" s="65">
        <v>20000</v>
      </c>
      <c r="J18" s="80"/>
    </row>
    <row r="19" spans="1:10" s="45" customFormat="1" ht="24.95" customHeight="1">
      <c r="A19" s="79">
        <v>17</v>
      </c>
      <c r="B19" s="72" t="s">
        <v>180</v>
      </c>
      <c r="C19" s="72" t="s">
        <v>63</v>
      </c>
      <c r="D19" s="88" t="s">
        <v>223</v>
      </c>
      <c r="E19" s="134" t="s">
        <v>271</v>
      </c>
      <c r="F19" s="22" t="s">
        <v>65</v>
      </c>
      <c r="G19" s="64">
        <v>2</v>
      </c>
      <c r="H19" s="112" t="s">
        <v>111</v>
      </c>
      <c r="I19" s="65">
        <v>20000</v>
      </c>
      <c r="J19" s="80"/>
    </row>
    <row r="20" spans="1:10" s="45" customFormat="1" ht="24.95" customHeight="1">
      <c r="A20" s="79">
        <v>18</v>
      </c>
      <c r="B20" s="72" t="s">
        <v>180</v>
      </c>
      <c r="C20" s="72" t="s">
        <v>63</v>
      </c>
      <c r="D20" s="88" t="s">
        <v>223</v>
      </c>
      <c r="E20" s="134" t="s">
        <v>267</v>
      </c>
      <c r="F20" s="22" t="s">
        <v>65</v>
      </c>
      <c r="G20" s="64">
        <v>2</v>
      </c>
      <c r="H20" s="112" t="s">
        <v>111</v>
      </c>
      <c r="I20" s="65">
        <v>20000</v>
      </c>
      <c r="J20" s="80"/>
    </row>
    <row r="21" spans="1:10" s="45" customFormat="1" ht="24.95" customHeight="1">
      <c r="A21" s="79">
        <v>19</v>
      </c>
      <c r="B21" s="72" t="s">
        <v>180</v>
      </c>
      <c r="C21" s="72" t="s">
        <v>63</v>
      </c>
      <c r="D21" s="88" t="s">
        <v>223</v>
      </c>
      <c r="E21" s="134" t="s">
        <v>275</v>
      </c>
      <c r="F21" s="22" t="s">
        <v>65</v>
      </c>
      <c r="G21" s="64">
        <v>2</v>
      </c>
      <c r="H21" s="112" t="s">
        <v>111</v>
      </c>
      <c r="I21" s="65">
        <v>20000</v>
      </c>
      <c r="J21" s="80"/>
    </row>
    <row r="22" spans="1:10" s="45" customFormat="1" ht="24.95" customHeight="1">
      <c r="A22" s="79">
        <v>20</v>
      </c>
      <c r="B22" s="72" t="s">
        <v>180</v>
      </c>
      <c r="C22" s="72" t="s">
        <v>63</v>
      </c>
      <c r="D22" s="88" t="s">
        <v>223</v>
      </c>
      <c r="E22" s="134" t="s">
        <v>276</v>
      </c>
      <c r="F22" s="22" t="s">
        <v>65</v>
      </c>
      <c r="G22" s="64">
        <v>2</v>
      </c>
      <c r="H22" s="112" t="s">
        <v>111</v>
      </c>
      <c r="I22" s="65">
        <v>20000</v>
      </c>
      <c r="J22" s="80"/>
    </row>
    <row r="23" spans="1:10" s="45" customFormat="1" ht="24.95" customHeight="1">
      <c r="A23" s="79">
        <v>21</v>
      </c>
      <c r="B23" s="72" t="s">
        <v>180</v>
      </c>
      <c r="C23" s="72" t="s">
        <v>99</v>
      </c>
      <c r="D23" s="88" t="s">
        <v>224</v>
      </c>
      <c r="E23" s="134" t="s">
        <v>277</v>
      </c>
      <c r="F23" s="22" t="s">
        <v>65</v>
      </c>
      <c r="G23" s="64">
        <v>50</v>
      </c>
      <c r="H23" s="112" t="s">
        <v>111</v>
      </c>
      <c r="I23" s="65">
        <v>33000</v>
      </c>
      <c r="J23" s="80"/>
    </row>
    <row r="24" spans="1:10" s="45" customFormat="1" ht="24.95" customHeight="1">
      <c r="A24" s="79">
        <v>22</v>
      </c>
      <c r="B24" s="72" t="s">
        <v>180</v>
      </c>
      <c r="C24" s="72" t="s">
        <v>99</v>
      </c>
      <c r="D24" s="88" t="s">
        <v>224</v>
      </c>
      <c r="E24" s="134" t="s">
        <v>278</v>
      </c>
      <c r="F24" s="22" t="s">
        <v>65</v>
      </c>
      <c r="G24" s="64">
        <v>50</v>
      </c>
      <c r="H24" s="112" t="s">
        <v>111</v>
      </c>
      <c r="I24" s="65">
        <v>33000</v>
      </c>
      <c r="J24" s="80"/>
    </row>
    <row r="25" spans="1:10" s="45" customFormat="1" ht="24.95" customHeight="1">
      <c r="A25" s="79">
        <v>23</v>
      </c>
      <c r="B25" s="72" t="s">
        <v>180</v>
      </c>
      <c r="C25" s="72" t="s">
        <v>99</v>
      </c>
      <c r="D25" s="88" t="s">
        <v>224</v>
      </c>
      <c r="E25" s="134" t="s">
        <v>279</v>
      </c>
      <c r="F25" s="22" t="s">
        <v>65</v>
      </c>
      <c r="G25" s="64">
        <v>50</v>
      </c>
      <c r="H25" s="112" t="s">
        <v>111</v>
      </c>
      <c r="I25" s="65">
        <v>33000</v>
      </c>
      <c r="J25" s="80"/>
    </row>
    <row r="26" spans="1:10" s="45" customFormat="1" ht="24.95" customHeight="1">
      <c r="A26" s="79">
        <v>24</v>
      </c>
      <c r="B26" s="72" t="s">
        <v>180</v>
      </c>
      <c r="C26" s="72" t="s">
        <v>99</v>
      </c>
      <c r="D26" s="88" t="s">
        <v>224</v>
      </c>
      <c r="E26" s="134" t="s">
        <v>280</v>
      </c>
      <c r="F26" s="22" t="s">
        <v>65</v>
      </c>
      <c r="G26" s="64">
        <v>50</v>
      </c>
      <c r="H26" s="112" t="s">
        <v>111</v>
      </c>
      <c r="I26" s="65">
        <v>33000</v>
      </c>
      <c r="J26" s="80"/>
    </row>
    <row r="27" spans="1:10" s="45" customFormat="1" ht="24.95" customHeight="1">
      <c r="A27" s="79">
        <v>25</v>
      </c>
      <c r="B27" s="72" t="s">
        <v>180</v>
      </c>
      <c r="C27" s="72" t="s">
        <v>99</v>
      </c>
      <c r="D27" s="88" t="s">
        <v>224</v>
      </c>
      <c r="E27" s="134" t="s">
        <v>281</v>
      </c>
      <c r="F27" s="22" t="s">
        <v>65</v>
      </c>
      <c r="G27" s="64">
        <v>50</v>
      </c>
      <c r="H27" s="112" t="s">
        <v>111</v>
      </c>
      <c r="I27" s="65">
        <v>33000</v>
      </c>
      <c r="J27" s="80"/>
    </row>
    <row r="28" spans="1:10" s="45" customFormat="1" ht="24.95" customHeight="1">
      <c r="A28" s="79">
        <v>26</v>
      </c>
      <c r="B28" s="72" t="s">
        <v>180</v>
      </c>
      <c r="C28" s="72" t="s">
        <v>99</v>
      </c>
      <c r="D28" s="88" t="s">
        <v>224</v>
      </c>
      <c r="E28" s="134" t="s">
        <v>282</v>
      </c>
      <c r="F28" s="22" t="s">
        <v>65</v>
      </c>
      <c r="G28" s="64">
        <v>50</v>
      </c>
      <c r="H28" s="112" t="s">
        <v>111</v>
      </c>
      <c r="I28" s="65">
        <v>33000</v>
      </c>
      <c r="J28" s="80"/>
    </row>
    <row r="29" spans="1:10" s="45" customFormat="1" ht="24.95" customHeight="1">
      <c r="A29" s="79">
        <v>27</v>
      </c>
      <c r="B29" s="72" t="s">
        <v>180</v>
      </c>
      <c r="C29" s="72" t="s">
        <v>99</v>
      </c>
      <c r="D29" s="88" t="s">
        <v>224</v>
      </c>
      <c r="E29" s="134" t="s">
        <v>263</v>
      </c>
      <c r="F29" s="22" t="s">
        <v>65</v>
      </c>
      <c r="G29" s="64">
        <v>50</v>
      </c>
      <c r="H29" s="112" t="s">
        <v>111</v>
      </c>
      <c r="I29" s="65">
        <v>33000</v>
      </c>
      <c r="J29" s="80"/>
    </row>
    <row r="30" spans="1:10" s="45" customFormat="1" ht="24.95" customHeight="1">
      <c r="A30" s="79">
        <v>28</v>
      </c>
      <c r="B30" s="72" t="s">
        <v>180</v>
      </c>
      <c r="C30" s="72" t="s">
        <v>99</v>
      </c>
      <c r="D30" s="88" t="s">
        <v>224</v>
      </c>
      <c r="E30" s="134" t="s">
        <v>283</v>
      </c>
      <c r="F30" s="22" t="s">
        <v>65</v>
      </c>
      <c r="G30" s="64">
        <v>50</v>
      </c>
      <c r="H30" s="112" t="s">
        <v>111</v>
      </c>
      <c r="I30" s="65">
        <v>33000</v>
      </c>
      <c r="J30" s="80"/>
    </row>
    <row r="31" spans="1:10" ht="24.95" customHeight="1">
      <c r="A31" s="79">
        <v>29</v>
      </c>
      <c r="B31" s="72" t="s">
        <v>180</v>
      </c>
      <c r="C31" s="72" t="s">
        <v>99</v>
      </c>
      <c r="D31" s="88" t="s">
        <v>224</v>
      </c>
      <c r="E31" s="134" t="s">
        <v>272</v>
      </c>
      <c r="F31" s="22" t="s">
        <v>65</v>
      </c>
      <c r="G31" s="64">
        <v>50</v>
      </c>
      <c r="H31" s="112" t="s">
        <v>111</v>
      </c>
      <c r="I31" s="65">
        <v>33000</v>
      </c>
      <c r="J31" s="80"/>
    </row>
    <row r="32" spans="1:10" ht="24.95" customHeight="1">
      <c r="A32" s="79">
        <v>30</v>
      </c>
      <c r="B32" s="72" t="s">
        <v>180</v>
      </c>
      <c r="C32" s="72" t="s">
        <v>99</v>
      </c>
      <c r="D32" s="88" t="s">
        <v>224</v>
      </c>
      <c r="E32" s="134" t="s">
        <v>284</v>
      </c>
      <c r="F32" s="22" t="s">
        <v>65</v>
      </c>
      <c r="G32" s="64">
        <v>50</v>
      </c>
      <c r="H32" s="112" t="s">
        <v>111</v>
      </c>
      <c r="I32" s="65">
        <v>33000</v>
      </c>
      <c r="J32" s="80"/>
    </row>
    <row r="33" spans="1:10" ht="24.95" customHeight="1">
      <c r="A33" s="79">
        <v>31</v>
      </c>
      <c r="B33" s="72" t="s">
        <v>180</v>
      </c>
      <c r="C33" s="72" t="s">
        <v>99</v>
      </c>
      <c r="D33" s="88" t="s">
        <v>224</v>
      </c>
      <c r="E33" s="134" t="s">
        <v>274</v>
      </c>
      <c r="F33" s="22" t="s">
        <v>65</v>
      </c>
      <c r="G33" s="64">
        <v>50</v>
      </c>
      <c r="H33" s="112" t="s">
        <v>111</v>
      </c>
      <c r="I33" s="65">
        <v>33000</v>
      </c>
      <c r="J33" s="80"/>
    </row>
    <row r="34" spans="1:10" ht="24.95" customHeight="1">
      <c r="A34" s="79">
        <v>32</v>
      </c>
      <c r="B34" s="72" t="s">
        <v>180</v>
      </c>
      <c r="C34" s="72" t="s">
        <v>99</v>
      </c>
      <c r="D34" s="88" t="s">
        <v>224</v>
      </c>
      <c r="E34" s="134" t="s">
        <v>276</v>
      </c>
      <c r="F34" s="22" t="s">
        <v>65</v>
      </c>
      <c r="G34" s="64">
        <v>50</v>
      </c>
      <c r="H34" s="112" t="s">
        <v>111</v>
      </c>
      <c r="I34" s="65">
        <v>33000</v>
      </c>
      <c r="J34" s="80"/>
    </row>
    <row r="35" spans="1:10" ht="24.95" customHeight="1">
      <c r="A35" s="79">
        <v>33</v>
      </c>
      <c r="B35" s="72" t="s">
        <v>180</v>
      </c>
      <c r="C35" s="72" t="s">
        <v>99</v>
      </c>
      <c r="D35" s="88" t="s">
        <v>224</v>
      </c>
      <c r="E35" s="134" t="s">
        <v>271</v>
      </c>
      <c r="F35" s="22" t="s">
        <v>65</v>
      </c>
      <c r="G35" s="64">
        <v>50</v>
      </c>
      <c r="H35" s="112" t="s">
        <v>111</v>
      </c>
      <c r="I35" s="65">
        <v>33000</v>
      </c>
      <c r="J35" s="80"/>
    </row>
    <row r="36" spans="1:10" ht="24.95" customHeight="1">
      <c r="A36" s="79">
        <v>34</v>
      </c>
      <c r="B36" s="72" t="s">
        <v>180</v>
      </c>
      <c r="C36" s="72" t="s">
        <v>99</v>
      </c>
      <c r="D36" s="88" t="s">
        <v>224</v>
      </c>
      <c r="E36" s="134" t="s">
        <v>285</v>
      </c>
      <c r="F36" s="22" t="s">
        <v>65</v>
      </c>
      <c r="G36" s="64">
        <v>50</v>
      </c>
      <c r="H36" s="112" t="s">
        <v>111</v>
      </c>
      <c r="I36" s="65">
        <v>33000</v>
      </c>
      <c r="J36" s="80"/>
    </row>
    <row r="37" spans="1:10" ht="24.95" customHeight="1">
      <c r="A37" s="79">
        <v>35</v>
      </c>
      <c r="B37" s="72" t="s">
        <v>180</v>
      </c>
      <c r="C37" s="72" t="s">
        <v>99</v>
      </c>
      <c r="D37" s="88" t="s">
        <v>224</v>
      </c>
      <c r="E37" s="134" t="s">
        <v>286</v>
      </c>
      <c r="F37" s="22" t="s">
        <v>65</v>
      </c>
      <c r="G37" s="64">
        <v>50</v>
      </c>
      <c r="H37" s="112" t="s">
        <v>111</v>
      </c>
      <c r="I37" s="65">
        <v>33000</v>
      </c>
      <c r="J37" s="80"/>
    </row>
    <row r="38" spans="1:10" ht="24.95" customHeight="1">
      <c r="A38" s="79">
        <v>36</v>
      </c>
      <c r="B38" s="72" t="s">
        <v>180</v>
      </c>
      <c r="C38" s="72" t="s">
        <v>99</v>
      </c>
      <c r="D38" s="88" t="s">
        <v>224</v>
      </c>
      <c r="E38" s="134" t="s">
        <v>267</v>
      </c>
      <c r="F38" s="22" t="s">
        <v>65</v>
      </c>
      <c r="G38" s="64">
        <v>50</v>
      </c>
      <c r="H38" s="112" t="s">
        <v>111</v>
      </c>
      <c r="I38" s="65">
        <v>33000</v>
      </c>
      <c r="J38" s="80"/>
    </row>
    <row r="39" spans="1:10" ht="24.95" customHeight="1">
      <c r="A39" s="79">
        <v>37</v>
      </c>
      <c r="B39" s="72" t="s">
        <v>180</v>
      </c>
      <c r="C39" s="72" t="s">
        <v>99</v>
      </c>
      <c r="D39" s="88" t="s">
        <v>224</v>
      </c>
      <c r="E39" s="134" t="s">
        <v>287</v>
      </c>
      <c r="F39" s="22" t="s">
        <v>65</v>
      </c>
      <c r="G39" s="64">
        <v>50</v>
      </c>
      <c r="H39" s="112" t="s">
        <v>111</v>
      </c>
      <c r="I39" s="65">
        <v>33000</v>
      </c>
      <c r="J39" s="80"/>
    </row>
    <row r="40" spans="1:10" ht="24.95" customHeight="1">
      <c r="A40" s="79">
        <v>38</v>
      </c>
      <c r="B40" s="72" t="s">
        <v>180</v>
      </c>
      <c r="C40" s="72" t="s">
        <v>99</v>
      </c>
      <c r="D40" s="88" t="s">
        <v>224</v>
      </c>
      <c r="E40" s="134" t="s">
        <v>270</v>
      </c>
      <c r="F40" s="22" t="s">
        <v>65</v>
      </c>
      <c r="G40" s="64">
        <v>50</v>
      </c>
      <c r="H40" s="112" t="s">
        <v>111</v>
      </c>
      <c r="I40" s="65">
        <v>33000</v>
      </c>
      <c r="J40" s="80"/>
    </row>
    <row r="41" spans="1:10" ht="24.95" customHeight="1">
      <c r="A41" s="79">
        <v>39</v>
      </c>
      <c r="B41" s="72" t="s">
        <v>180</v>
      </c>
      <c r="C41" s="72" t="s">
        <v>99</v>
      </c>
      <c r="D41" s="88" t="s">
        <v>224</v>
      </c>
      <c r="E41" s="134" t="s">
        <v>285</v>
      </c>
      <c r="F41" s="22" t="s">
        <v>65</v>
      </c>
      <c r="G41" s="64">
        <v>50</v>
      </c>
      <c r="H41" s="112" t="s">
        <v>111</v>
      </c>
      <c r="I41" s="65">
        <v>33000</v>
      </c>
      <c r="J41" s="80"/>
    </row>
    <row r="42" spans="1:10" ht="24.95" customHeight="1">
      <c r="A42" s="79">
        <v>40</v>
      </c>
      <c r="B42" s="72" t="s">
        <v>180</v>
      </c>
      <c r="C42" s="72" t="s">
        <v>99</v>
      </c>
      <c r="D42" s="88" t="s">
        <v>224</v>
      </c>
      <c r="E42" s="134" t="s">
        <v>288</v>
      </c>
      <c r="F42" s="22" t="s">
        <v>65</v>
      </c>
      <c r="G42" s="64">
        <v>50</v>
      </c>
      <c r="H42" s="112" t="s">
        <v>111</v>
      </c>
      <c r="I42" s="65">
        <v>33000</v>
      </c>
      <c r="J42" s="80"/>
    </row>
    <row r="43" spans="1:10" ht="24.95" customHeight="1">
      <c r="A43" s="79">
        <v>41</v>
      </c>
      <c r="B43" s="72" t="s">
        <v>180</v>
      </c>
      <c r="C43" s="72" t="s">
        <v>29</v>
      </c>
      <c r="D43" s="88" t="s">
        <v>110</v>
      </c>
      <c r="E43" s="134" t="s">
        <v>289</v>
      </c>
      <c r="F43" s="22" t="s">
        <v>65</v>
      </c>
      <c r="G43" s="64">
        <v>2</v>
      </c>
      <c r="H43" s="112" t="s">
        <v>103</v>
      </c>
      <c r="I43" s="65">
        <v>13400</v>
      </c>
      <c r="J43" s="80"/>
    </row>
    <row r="44" spans="1:10" ht="24.95" customHeight="1">
      <c r="A44" s="79">
        <v>42</v>
      </c>
      <c r="B44" s="72" t="s">
        <v>180</v>
      </c>
      <c r="C44" s="72" t="s">
        <v>99</v>
      </c>
      <c r="D44" s="88" t="s">
        <v>225</v>
      </c>
      <c r="E44" s="134" t="s">
        <v>290</v>
      </c>
      <c r="F44" s="22" t="s">
        <v>65</v>
      </c>
      <c r="G44" s="64">
        <v>2</v>
      </c>
      <c r="H44" s="112" t="s">
        <v>106</v>
      </c>
      <c r="I44" s="65">
        <v>39600</v>
      </c>
      <c r="J44" s="80"/>
    </row>
    <row r="45" spans="1:10" ht="24.95" customHeight="1">
      <c r="A45" s="79">
        <v>43</v>
      </c>
      <c r="B45" s="72" t="s">
        <v>180</v>
      </c>
      <c r="C45" s="72" t="s">
        <v>31</v>
      </c>
      <c r="D45" s="88" t="s">
        <v>226</v>
      </c>
      <c r="E45" s="134" t="s">
        <v>291</v>
      </c>
      <c r="F45" s="22" t="s">
        <v>65</v>
      </c>
      <c r="G45" s="64">
        <v>1</v>
      </c>
      <c r="H45" s="112" t="s">
        <v>107</v>
      </c>
      <c r="I45" s="65">
        <v>24000</v>
      </c>
      <c r="J45" s="80"/>
    </row>
    <row r="46" spans="1:10" ht="24.95" customHeight="1">
      <c r="A46" s="79">
        <v>44</v>
      </c>
      <c r="B46" s="72" t="s">
        <v>180</v>
      </c>
      <c r="C46" s="72" t="s">
        <v>99</v>
      </c>
      <c r="D46" s="88" t="s">
        <v>225</v>
      </c>
      <c r="E46" s="134" t="s">
        <v>292</v>
      </c>
      <c r="F46" s="22" t="s">
        <v>65</v>
      </c>
      <c r="G46" s="64">
        <v>2</v>
      </c>
      <c r="H46" s="112" t="s">
        <v>106</v>
      </c>
      <c r="I46" s="65">
        <v>39600</v>
      </c>
      <c r="J46" s="80"/>
    </row>
    <row r="47" spans="1:10" ht="24.95" customHeight="1">
      <c r="A47" s="79">
        <v>45</v>
      </c>
      <c r="B47" s="72" t="s">
        <v>180</v>
      </c>
      <c r="C47" s="72" t="s">
        <v>99</v>
      </c>
      <c r="D47" s="88" t="s">
        <v>225</v>
      </c>
      <c r="E47" s="134" t="s">
        <v>293</v>
      </c>
      <c r="F47" s="22" t="s">
        <v>51</v>
      </c>
      <c r="G47" s="64">
        <v>2</v>
      </c>
      <c r="H47" s="112" t="s">
        <v>108</v>
      </c>
      <c r="I47" s="65">
        <v>39600</v>
      </c>
      <c r="J47" s="80"/>
    </row>
    <row r="48" spans="1:10" ht="24.95" customHeight="1">
      <c r="A48" s="79">
        <v>46</v>
      </c>
      <c r="B48" s="72" t="s">
        <v>181</v>
      </c>
      <c r="C48" s="72" t="s">
        <v>29</v>
      </c>
      <c r="D48" s="88" t="s">
        <v>227</v>
      </c>
      <c r="E48" s="134" t="s">
        <v>294</v>
      </c>
      <c r="F48" s="22" t="s">
        <v>65</v>
      </c>
      <c r="G48" s="64">
        <v>2</v>
      </c>
      <c r="H48" s="112" t="s">
        <v>228</v>
      </c>
      <c r="I48" s="65">
        <v>15400</v>
      </c>
      <c r="J48" s="80"/>
    </row>
    <row r="49" spans="1:10" ht="24.95" customHeight="1">
      <c r="A49" s="79">
        <v>47</v>
      </c>
      <c r="B49" s="72" t="s">
        <v>181</v>
      </c>
      <c r="C49" s="72" t="s">
        <v>99</v>
      </c>
      <c r="D49" s="88" t="s">
        <v>225</v>
      </c>
      <c r="E49" s="134" t="s">
        <v>268</v>
      </c>
      <c r="F49" s="22" t="s">
        <v>65</v>
      </c>
      <c r="G49" s="64">
        <v>2</v>
      </c>
      <c r="H49" s="112" t="s">
        <v>109</v>
      </c>
      <c r="I49" s="65">
        <v>39600</v>
      </c>
      <c r="J49" s="80"/>
    </row>
    <row r="50" spans="1:10" ht="24.95" customHeight="1">
      <c r="A50" s="79">
        <v>48</v>
      </c>
      <c r="B50" s="72" t="s">
        <v>181</v>
      </c>
      <c r="C50" s="72" t="s">
        <v>29</v>
      </c>
      <c r="D50" s="88" t="s">
        <v>227</v>
      </c>
      <c r="E50" s="134" t="s">
        <v>295</v>
      </c>
      <c r="F50" s="22" t="s">
        <v>51</v>
      </c>
      <c r="G50" s="64">
        <v>2</v>
      </c>
      <c r="H50" s="112" t="s">
        <v>235</v>
      </c>
      <c r="I50" s="65">
        <v>15400</v>
      </c>
      <c r="J50" s="80"/>
    </row>
    <row r="51" spans="1:10" ht="24.95" customHeight="1">
      <c r="A51" s="79">
        <v>49</v>
      </c>
      <c r="B51" s="72" t="s">
        <v>181</v>
      </c>
      <c r="C51" s="72" t="s">
        <v>99</v>
      </c>
      <c r="D51" s="88" t="s">
        <v>225</v>
      </c>
      <c r="E51" s="134" t="s">
        <v>268</v>
      </c>
      <c r="F51" s="22" t="s">
        <v>51</v>
      </c>
      <c r="G51" s="64">
        <v>2</v>
      </c>
      <c r="H51" s="112" t="s">
        <v>106</v>
      </c>
      <c r="I51" s="65">
        <v>39600</v>
      </c>
      <c r="J51" s="80"/>
    </row>
    <row r="52" spans="1:10" ht="24.95" customHeight="1">
      <c r="A52" s="79">
        <v>50</v>
      </c>
      <c r="B52" s="72" t="s">
        <v>181</v>
      </c>
      <c r="C52" s="72" t="s">
        <v>29</v>
      </c>
      <c r="D52" s="88" t="s">
        <v>229</v>
      </c>
      <c r="E52" s="134" t="s">
        <v>296</v>
      </c>
      <c r="F52" s="22" t="s">
        <v>51</v>
      </c>
      <c r="G52" s="64">
        <v>2</v>
      </c>
      <c r="H52" s="112" t="s">
        <v>234</v>
      </c>
      <c r="I52" s="65">
        <v>42000</v>
      </c>
      <c r="J52" s="80"/>
    </row>
    <row r="53" spans="1:10" ht="24.95" customHeight="1">
      <c r="A53" s="79">
        <v>51</v>
      </c>
      <c r="B53" s="72" t="s">
        <v>181</v>
      </c>
      <c r="C53" s="72" t="s">
        <v>31</v>
      </c>
      <c r="D53" s="88" t="s">
        <v>230</v>
      </c>
      <c r="E53" s="134" t="s">
        <v>276</v>
      </c>
      <c r="F53" s="22" t="s">
        <v>51</v>
      </c>
      <c r="G53" s="64">
        <v>1</v>
      </c>
      <c r="H53" s="112" t="s">
        <v>107</v>
      </c>
      <c r="I53" s="65">
        <v>24000</v>
      </c>
      <c r="J53" s="80"/>
    </row>
    <row r="54" spans="1:10" ht="24.95" customHeight="1">
      <c r="A54" s="79">
        <v>52</v>
      </c>
      <c r="B54" s="72" t="s">
        <v>181</v>
      </c>
      <c r="C54" s="72" t="s">
        <v>99</v>
      </c>
      <c r="D54" s="88" t="s">
        <v>231</v>
      </c>
      <c r="E54" s="134" t="s">
        <v>297</v>
      </c>
      <c r="F54" s="22" t="s">
        <v>51</v>
      </c>
      <c r="G54" s="64">
        <v>2</v>
      </c>
      <c r="H54" s="112" t="s">
        <v>236</v>
      </c>
      <c r="I54" s="65">
        <v>39600</v>
      </c>
      <c r="J54" s="80"/>
    </row>
    <row r="55" spans="1:10" ht="24.95" customHeight="1">
      <c r="A55" s="79">
        <v>53</v>
      </c>
      <c r="B55" s="72" t="s">
        <v>181</v>
      </c>
      <c r="C55" s="72" t="s">
        <v>29</v>
      </c>
      <c r="D55" s="88" t="s">
        <v>229</v>
      </c>
      <c r="E55" s="134" t="s">
        <v>267</v>
      </c>
      <c r="F55" s="22" t="s">
        <v>51</v>
      </c>
      <c r="G55" s="64">
        <v>2</v>
      </c>
      <c r="H55" s="112" t="s">
        <v>234</v>
      </c>
      <c r="I55" s="65">
        <v>42000</v>
      </c>
      <c r="J55" s="80"/>
    </row>
    <row r="56" spans="1:10" ht="24.95" customHeight="1">
      <c r="A56" s="79">
        <v>54</v>
      </c>
      <c r="B56" s="72" t="s">
        <v>181</v>
      </c>
      <c r="C56" s="72" t="s">
        <v>99</v>
      </c>
      <c r="D56" s="88" t="s">
        <v>232</v>
      </c>
      <c r="E56" s="134" t="s">
        <v>267</v>
      </c>
      <c r="F56" s="22" t="s">
        <v>51</v>
      </c>
      <c r="G56" s="64">
        <v>50</v>
      </c>
      <c r="H56" s="112" t="s">
        <v>233</v>
      </c>
      <c r="I56" s="65">
        <v>33000</v>
      </c>
      <c r="J56" s="80"/>
    </row>
    <row r="57" spans="1:10" ht="24.95" customHeight="1">
      <c r="A57" s="79">
        <v>55</v>
      </c>
      <c r="B57" s="72" t="s">
        <v>182</v>
      </c>
      <c r="C57" s="72" t="s">
        <v>29</v>
      </c>
      <c r="D57" s="88" t="s">
        <v>105</v>
      </c>
      <c r="E57" s="134" t="s">
        <v>298</v>
      </c>
      <c r="F57" s="22" t="s">
        <v>51</v>
      </c>
      <c r="G57" s="64">
        <v>4</v>
      </c>
      <c r="H57" s="112" t="s">
        <v>204</v>
      </c>
      <c r="I57" s="65">
        <v>30800</v>
      </c>
      <c r="J57" s="80"/>
    </row>
    <row r="58" spans="1:10" ht="24.95" customHeight="1">
      <c r="A58" s="79">
        <v>56</v>
      </c>
      <c r="B58" s="72" t="s">
        <v>218</v>
      </c>
      <c r="C58" s="72" t="s">
        <v>29</v>
      </c>
      <c r="D58" s="88" t="s">
        <v>237</v>
      </c>
      <c r="E58" s="134" t="s">
        <v>299</v>
      </c>
      <c r="F58" s="22" t="s">
        <v>51</v>
      </c>
      <c r="G58" s="64">
        <v>15</v>
      </c>
      <c r="H58" s="112" t="s">
        <v>247</v>
      </c>
      <c r="I58" s="65">
        <v>59520</v>
      </c>
      <c r="J58" s="80"/>
    </row>
    <row r="59" spans="1:10" ht="24.95" customHeight="1">
      <c r="A59" s="79">
        <v>57</v>
      </c>
      <c r="B59" s="72" t="s">
        <v>218</v>
      </c>
      <c r="C59" s="72" t="s">
        <v>29</v>
      </c>
      <c r="D59" s="88" t="s">
        <v>237</v>
      </c>
      <c r="E59" s="136" t="s">
        <v>267</v>
      </c>
      <c r="F59" s="22" t="s">
        <v>51</v>
      </c>
      <c r="G59" s="64">
        <v>15</v>
      </c>
      <c r="H59" s="112" t="s">
        <v>198</v>
      </c>
      <c r="I59" s="65">
        <v>59520</v>
      </c>
      <c r="J59" s="80"/>
    </row>
    <row r="60" spans="1:10" ht="24.95" customHeight="1">
      <c r="A60" s="79">
        <v>58</v>
      </c>
      <c r="B60" s="72" t="s">
        <v>218</v>
      </c>
      <c r="C60" s="72" t="s">
        <v>29</v>
      </c>
      <c r="D60" s="88" t="s">
        <v>237</v>
      </c>
      <c r="E60" s="136" t="s">
        <v>300</v>
      </c>
      <c r="F60" s="22" t="s">
        <v>51</v>
      </c>
      <c r="G60" s="64">
        <v>15</v>
      </c>
      <c r="H60" s="112" t="s">
        <v>247</v>
      </c>
      <c r="I60" s="65">
        <v>59520</v>
      </c>
      <c r="J60" s="80"/>
    </row>
    <row r="61" spans="1:10" ht="24.95" customHeight="1">
      <c r="A61" s="79">
        <v>59</v>
      </c>
      <c r="B61" s="72" t="s">
        <v>218</v>
      </c>
      <c r="C61" s="72" t="s">
        <v>29</v>
      </c>
      <c r="D61" s="88" t="s">
        <v>237</v>
      </c>
      <c r="E61" s="136" t="s">
        <v>289</v>
      </c>
      <c r="F61" s="22" t="s">
        <v>51</v>
      </c>
      <c r="G61" s="64">
        <v>15</v>
      </c>
      <c r="H61" s="112" t="s">
        <v>247</v>
      </c>
      <c r="I61" s="65">
        <v>59520</v>
      </c>
      <c r="J61" s="80"/>
    </row>
    <row r="62" spans="1:10" ht="24.95" customHeight="1">
      <c r="A62" s="79">
        <v>60</v>
      </c>
      <c r="B62" s="72" t="s">
        <v>218</v>
      </c>
      <c r="C62" s="72" t="s">
        <v>29</v>
      </c>
      <c r="D62" s="88" t="s">
        <v>237</v>
      </c>
      <c r="E62" s="136" t="s">
        <v>301</v>
      </c>
      <c r="F62" s="22" t="s">
        <v>51</v>
      </c>
      <c r="G62" s="64">
        <v>15</v>
      </c>
      <c r="H62" s="112" t="s">
        <v>247</v>
      </c>
      <c r="I62" s="65">
        <v>59520</v>
      </c>
      <c r="J62" s="80"/>
    </row>
    <row r="63" spans="1:10" ht="24.95" customHeight="1">
      <c r="A63" s="79">
        <v>61</v>
      </c>
      <c r="B63" s="72" t="s">
        <v>219</v>
      </c>
      <c r="C63" s="72" t="s">
        <v>29</v>
      </c>
      <c r="D63" s="88" t="s">
        <v>104</v>
      </c>
      <c r="E63" s="136" t="s">
        <v>302</v>
      </c>
      <c r="F63" s="22" t="s">
        <v>51</v>
      </c>
      <c r="G63" s="64">
        <v>2</v>
      </c>
      <c r="H63" s="112" t="s">
        <v>248</v>
      </c>
      <c r="I63" s="65">
        <v>13400</v>
      </c>
      <c r="J63" s="80"/>
    </row>
    <row r="64" spans="1:10" ht="24.95" customHeight="1">
      <c r="A64" s="79">
        <v>62</v>
      </c>
      <c r="B64" s="72" t="s">
        <v>184</v>
      </c>
      <c r="C64" s="72" t="s">
        <v>29</v>
      </c>
      <c r="D64" s="88" t="s">
        <v>104</v>
      </c>
      <c r="E64" s="136" t="s">
        <v>268</v>
      </c>
      <c r="F64" s="22" t="s">
        <v>51</v>
      </c>
      <c r="G64" s="64">
        <v>2</v>
      </c>
      <c r="H64" s="112" t="s">
        <v>214</v>
      </c>
      <c r="I64" s="65">
        <v>15400</v>
      </c>
      <c r="J64" s="80"/>
    </row>
    <row r="65" spans="1:10" ht="24.95" customHeight="1">
      <c r="A65" s="79">
        <v>63</v>
      </c>
      <c r="B65" s="72" t="s">
        <v>184</v>
      </c>
      <c r="C65" s="72" t="s">
        <v>29</v>
      </c>
      <c r="D65" s="88" t="s">
        <v>104</v>
      </c>
      <c r="E65" s="136" t="s">
        <v>267</v>
      </c>
      <c r="F65" s="22" t="s">
        <v>51</v>
      </c>
      <c r="G65" s="64">
        <v>2</v>
      </c>
      <c r="H65" s="112" t="s">
        <v>249</v>
      </c>
      <c r="I65" s="65">
        <v>15400</v>
      </c>
      <c r="J65" s="80"/>
    </row>
    <row r="66" spans="1:10" ht="24.95" customHeight="1">
      <c r="A66" s="79">
        <v>64</v>
      </c>
      <c r="B66" s="72" t="s">
        <v>220</v>
      </c>
      <c r="C66" s="72" t="s">
        <v>99</v>
      </c>
      <c r="D66" s="88" t="s">
        <v>238</v>
      </c>
      <c r="E66" s="136" t="s">
        <v>303</v>
      </c>
      <c r="F66" s="22" t="s">
        <v>51</v>
      </c>
      <c r="G66" s="64">
        <v>80</v>
      </c>
      <c r="H66" s="112" t="s">
        <v>250</v>
      </c>
      <c r="I66" s="65">
        <v>60000</v>
      </c>
      <c r="J66" s="80"/>
    </row>
    <row r="67" spans="1:10" ht="24.95" customHeight="1">
      <c r="A67" s="79">
        <v>65</v>
      </c>
      <c r="B67" s="72" t="s">
        <v>220</v>
      </c>
      <c r="C67" s="72" t="s">
        <v>29</v>
      </c>
      <c r="D67" s="88" t="s">
        <v>239</v>
      </c>
      <c r="E67" s="136" t="s">
        <v>304</v>
      </c>
      <c r="F67" s="22" t="s">
        <v>51</v>
      </c>
      <c r="G67" s="64">
        <v>5</v>
      </c>
      <c r="H67" s="112" t="s">
        <v>251</v>
      </c>
      <c r="I67" s="65">
        <v>111000</v>
      </c>
      <c r="J67" s="80"/>
    </row>
    <row r="68" spans="1:10" ht="24.95" customHeight="1">
      <c r="A68" s="79">
        <v>66</v>
      </c>
      <c r="B68" s="72" t="s">
        <v>221</v>
      </c>
      <c r="C68" s="72" t="s">
        <v>29</v>
      </c>
      <c r="D68" s="88" t="s">
        <v>240</v>
      </c>
      <c r="E68" s="136" t="s">
        <v>267</v>
      </c>
      <c r="F68" s="22" t="s">
        <v>51</v>
      </c>
      <c r="G68" s="64">
        <v>3</v>
      </c>
      <c r="H68" s="112" t="s">
        <v>252</v>
      </c>
      <c r="I68" s="65">
        <v>90000</v>
      </c>
      <c r="J68" s="80"/>
    </row>
    <row r="69" spans="1:10" ht="24.95" customHeight="1">
      <c r="A69" s="79">
        <v>67</v>
      </c>
      <c r="B69" s="72" t="s">
        <v>186</v>
      </c>
      <c r="C69" s="72" t="s">
        <v>29</v>
      </c>
      <c r="D69" s="88" t="s">
        <v>241</v>
      </c>
      <c r="E69" s="136" t="s">
        <v>300</v>
      </c>
      <c r="F69" s="22" t="s">
        <v>51</v>
      </c>
      <c r="G69" s="64">
        <v>2</v>
      </c>
      <c r="H69" s="112" t="s">
        <v>204</v>
      </c>
      <c r="I69" s="65">
        <v>13400</v>
      </c>
      <c r="J69" s="124"/>
    </row>
    <row r="70" spans="1:10" ht="24.95" customHeight="1">
      <c r="A70" s="79">
        <v>68</v>
      </c>
      <c r="B70" s="72" t="s">
        <v>187</v>
      </c>
      <c r="C70" s="72" t="s">
        <v>29</v>
      </c>
      <c r="D70" s="88" t="s">
        <v>241</v>
      </c>
      <c r="E70" s="136" t="s">
        <v>275</v>
      </c>
      <c r="F70" s="22" t="s">
        <v>51</v>
      </c>
      <c r="G70" s="64">
        <v>2</v>
      </c>
      <c r="H70" s="112" t="s">
        <v>253</v>
      </c>
      <c r="I70" s="65">
        <v>15400</v>
      </c>
      <c r="J70" s="125"/>
    </row>
    <row r="71" spans="1:10" ht="24.95" customHeight="1">
      <c r="A71" s="79">
        <v>69</v>
      </c>
      <c r="B71" s="72" t="s">
        <v>187</v>
      </c>
      <c r="C71" s="72" t="s">
        <v>29</v>
      </c>
      <c r="D71" s="88" t="s">
        <v>241</v>
      </c>
      <c r="E71" s="136" t="s">
        <v>305</v>
      </c>
      <c r="F71" s="22" t="s">
        <v>51</v>
      </c>
      <c r="G71" s="64">
        <v>2</v>
      </c>
      <c r="H71" s="112" t="s">
        <v>254</v>
      </c>
      <c r="I71" s="65">
        <v>15400</v>
      </c>
      <c r="J71" s="125"/>
    </row>
    <row r="72" spans="1:10" ht="24.95" customHeight="1">
      <c r="A72" s="79">
        <v>70</v>
      </c>
      <c r="B72" s="72" t="s">
        <v>222</v>
      </c>
      <c r="C72" s="72" t="s">
        <v>29</v>
      </c>
      <c r="D72" s="88" t="s">
        <v>242</v>
      </c>
      <c r="E72" s="136" t="s">
        <v>306</v>
      </c>
      <c r="F72" s="22" t="s">
        <v>51</v>
      </c>
      <c r="G72" s="64">
        <v>3</v>
      </c>
      <c r="H72" s="112" t="s">
        <v>255</v>
      </c>
      <c r="I72" s="65">
        <v>90000</v>
      </c>
      <c r="J72" s="125"/>
    </row>
    <row r="73" spans="1:10" ht="24.95" customHeight="1">
      <c r="A73" s="79">
        <v>71</v>
      </c>
      <c r="B73" s="72" t="s">
        <v>222</v>
      </c>
      <c r="C73" s="72" t="s">
        <v>99</v>
      </c>
      <c r="D73" s="88" t="s">
        <v>243</v>
      </c>
      <c r="E73" s="136" t="s">
        <v>267</v>
      </c>
      <c r="F73" s="22" t="s">
        <v>51</v>
      </c>
      <c r="G73" s="64">
        <v>1</v>
      </c>
      <c r="H73" s="112" t="s">
        <v>256</v>
      </c>
      <c r="I73" s="65">
        <v>66000</v>
      </c>
      <c r="J73" s="125"/>
    </row>
    <row r="74" spans="1:10" ht="24.95" customHeight="1">
      <c r="A74" s="79">
        <v>72</v>
      </c>
      <c r="B74" s="72" t="s">
        <v>222</v>
      </c>
      <c r="C74" s="72" t="s">
        <v>29</v>
      </c>
      <c r="D74" s="88" t="s">
        <v>240</v>
      </c>
      <c r="E74" s="136" t="s">
        <v>307</v>
      </c>
      <c r="F74" s="22" t="s">
        <v>51</v>
      </c>
      <c r="G74" s="64">
        <v>3</v>
      </c>
      <c r="H74" s="112" t="s">
        <v>257</v>
      </c>
      <c r="I74" s="65">
        <v>90000</v>
      </c>
      <c r="J74" s="125"/>
    </row>
    <row r="75" spans="1:10" ht="24.95" customHeight="1">
      <c r="A75" s="79">
        <v>73</v>
      </c>
      <c r="B75" s="72" t="s">
        <v>189</v>
      </c>
      <c r="C75" s="72" t="s">
        <v>29</v>
      </c>
      <c r="D75" s="88" t="s">
        <v>244</v>
      </c>
      <c r="E75" s="136" t="s">
        <v>277</v>
      </c>
      <c r="F75" s="22" t="s">
        <v>51</v>
      </c>
      <c r="G75" s="64">
        <v>11</v>
      </c>
      <c r="H75" s="112" t="s">
        <v>247</v>
      </c>
      <c r="I75" s="65">
        <v>50760</v>
      </c>
      <c r="J75" s="125"/>
    </row>
    <row r="76" spans="1:10" ht="24.95" customHeight="1">
      <c r="A76" s="79">
        <v>74</v>
      </c>
      <c r="B76" s="72" t="s">
        <v>189</v>
      </c>
      <c r="C76" s="72" t="s">
        <v>99</v>
      </c>
      <c r="D76" s="88" t="s">
        <v>245</v>
      </c>
      <c r="E76" s="136" t="s">
        <v>308</v>
      </c>
      <c r="F76" s="22" t="s">
        <v>51</v>
      </c>
      <c r="G76" s="64">
        <v>51</v>
      </c>
      <c r="H76" s="112" t="s">
        <v>198</v>
      </c>
      <c r="I76" s="65">
        <v>38000</v>
      </c>
      <c r="J76" s="125"/>
    </row>
    <row r="77" spans="1:10" ht="24.95" customHeight="1">
      <c r="A77" s="79">
        <v>75</v>
      </c>
      <c r="B77" s="72" t="s">
        <v>189</v>
      </c>
      <c r="C77" s="72" t="s">
        <v>99</v>
      </c>
      <c r="D77" s="88" t="s">
        <v>244</v>
      </c>
      <c r="E77" s="136" t="s">
        <v>261</v>
      </c>
      <c r="F77" s="22" t="s">
        <v>51</v>
      </c>
      <c r="G77" s="64">
        <v>51</v>
      </c>
      <c r="H77" s="112" t="s">
        <v>258</v>
      </c>
      <c r="I77" s="65">
        <v>38000</v>
      </c>
      <c r="J77" s="125"/>
    </row>
    <row r="78" spans="1:10" ht="24.95" customHeight="1">
      <c r="A78" s="79">
        <v>76</v>
      </c>
      <c r="B78" s="114" t="s">
        <v>189</v>
      </c>
      <c r="C78" s="114" t="s">
        <v>29</v>
      </c>
      <c r="D78" s="88" t="s">
        <v>245</v>
      </c>
      <c r="E78" s="137" t="s">
        <v>261</v>
      </c>
      <c r="F78" s="22" t="s">
        <v>51</v>
      </c>
      <c r="G78" s="116">
        <v>11</v>
      </c>
      <c r="H78" s="112" t="s">
        <v>259</v>
      </c>
      <c r="I78" s="119">
        <v>50760</v>
      </c>
      <c r="J78" s="125"/>
    </row>
    <row r="79" spans="1:10" ht="24.95" customHeight="1">
      <c r="A79" s="79">
        <v>77</v>
      </c>
      <c r="B79" s="114" t="s">
        <v>189</v>
      </c>
      <c r="C79" s="114" t="s">
        <v>29</v>
      </c>
      <c r="D79" s="88" t="s">
        <v>244</v>
      </c>
      <c r="E79" s="137" t="s">
        <v>309</v>
      </c>
      <c r="F79" s="22" t="s">
        <v>51</v>
      </c>
      <c r="G79" s="116">
        <v>11</v>
      </c>
      <c r="H79" s="112" t="s">
        <v>258</v>
      </c>
      <c r="I79" s="119">
        <v>50760</v>
      </c>
      <c r="J79" s="125"/>
    </row>
    <row r="80" spans="1:10" ht="24.95" customHeight="1">
      <c r="A80" s="79">
        <v>78</v>
      </c>
      <c r="B80" s="72" t="s">
        <v>189</v>
      </c>
      <c r="C80" s="72" t="s">
        <v>99</v>
      </c>
      <c r="D80" s="88" t="s">
        <v>245</v>
      </c>
      <c r="E80" s="136" t="s">
        <v>310</v>
      </c>
      <c r="F80" s="22" t="s">
        <v>51</v>
      </c>
      <c r="G80" s="64">
        <v>51</v>
      </c>
      <c r="H80" s="112" t="s">
        <v>198</v>
      </c>
      <c r="I80" s="65">
        <v>38000</v>
      </c>
      <c r="J80" s="125"/>
    </row>
    <row r="81" spans="1:10" ht="24.95" customHeight="1">
      <c r="A81" s="79">
        <v>79</v>
      </c>
      <c r="B81" s="114" t="s">
        <v>189</v>
      </c>
      <c r="C81" s="114" t="s">
        <v>29</v>
      </c>
      <c r="D81" s="88" t="s">
        <v>246</v>
      </c>
      <c r="E81" s="138" t="s">
        <v>311</v>
      </c>
      <c r="F81" s="22" t="s">
        <v>51</v>
      </c>
      <c r="G81" s="117">
        <v>1</v>
      </c>
      <c r="H81" s="112" t="s">
        <v>260</v>
      </c>
      <c r="I81" s="120">
        <v>8000</v>
      </c>
      <c r="J81" s="125"/>
    </row>
    <row r="82" spans="1:10" ht="24.95" customHeight="1">
      <c r="A82" s="79">
        <v>80</v>
      </c>
      <c r="B82" s="114" t="s">
        <v>189</v>
      </c>
      <c r="C82" s="114" t="s">
        <v>29</v>
      </c>
      <c r="D82" s="88" t="s">
        <v>246</v>
      </c>
      <c r="E82" s="138" t="s">
        <v>312</v>
      </c>
      <c r="F82" s="22" t="s">
        <v>51</v>
      </c>
      <c r="G82" s="117">
        <v>1</v>
      </c>
      <c r="H82" s="112" t="s">
        <v>260</v>
      </c>
      <c r="I82" s="120">
        <v>8000</v>
      </c>
      <c r="J82" s="125"/>
    </row>
    <row r="83" spans="1:10" ht="24.95" customHeight="1">
      <c r="A83" s="79">
        <v>81</v>
      </c>
      <c r="B83" s="114" t="s">
        <v>189</v>
      </c>
      <c r="C83" s="114" t="s">
        <v>29</v>
      </c>
      <c r="D83" s="88" t="s">
        <v>246</v>
      </c>
      <c r="E83" s="138" t="s">
        <v>313</v>
      </c>
      <c r="F83" s="22" t="s">
        <v>51</v>
      </c>
      <c r="G83" s="117">
        <v>1</v>
      </c>
      <c r="H83" s="112" t="s">
        <v>260</v>
      </c>
      <c r="I83" s="120">
        <v>8000</v>
      </c>
      <c r="J83" s="125"/>
    </row>
    <row r="84" spans="1:10" ht="24.95" customHeight="1">
      <c r="A84" s="79">
        <v>82</v>
      </c>
      <c r="B84" s="114" t="s">
        <v>189</v>
      </c>
      <c r="C84" s="114" t="s">
        <v>29</v>
      </c>
      <c r="D84" s="88" t="s">
        <v>246</v>
      </c>
      <c r="E84" s="138" t="s">
        <v>314</v>
      </c>
      <c r="F84" s="22" t="s">
        <v>51</v>
      </c>
      <c r="G84" s="117">
        <v>1</v>
      </c>
      <c r="H84" s="112" t="s">
        <v>260</v>
      </c>
      <c r="I84" s="120">
        <v>8000</v>
      </c>
      <c r="J84" s="125"/>
    </row>
    <row r="85" spans="1:10" ht="24.95" customHeight="1">
      <c r="A85" s="79">
        <v>83</v>
      </c>
      <c r="B85" s="114" t="s">
        <v>189</v>
      </c>
      <c r="C85" s="114" t="s">
        <v>29</v>
      </c>
      <c r="D85" s="88" t="s">
        <v>246</v>
      </c>
      <c r="E85" s="138" t="s">
        <v>268</v>
      </c>
      <c r="F85" s="22" t="s">
        <v>51</v>
      </c>
      <c r="G85" s="117">
        <v>1</v>
      </c>
      <c r="H85" s="112" t="s">
        <v>260</v>
      </c>
      <c r="I85" s="120">
        <v>8000</v>
      </c>
      <c r="J85" s="125"/>
    </row>
    <row r="86" spans="1:10" ht="24.95" customHeight="1">
      <c r="A86" s="79">
        <v>84</v>
      </c>
      <c r="B86" s="114" t="s">
        <v>189</v>
      </c>
      <c r="C86" s="114" t="s">
        <v>29</v>
      </c>
      <c r="D86" s="88" t="s">
        <v>246</v>
      </c>
      <c r="E86" s="138" t="s">
        <v>285</v>
      </c>
      <c r="F86" s="22" t="s">
        <v>51</v>
      </c>
      <c r="G86" s="117">
        <v>1</v>
      </c>
      <c r="H86" s="112" t="s">
        <v>260</v>
      </c>
      <c r="I86" s="120">
        <v>8000</v>
      </c>
      <c r="J86" s="125"/>
    </row>
    <row r="87" spans="1:10" ht="24.95" customHeight="1">
      <c r="A87" s="79">
        <v>85</v>
      </c>
      <c r="B87" s="114" t="s">
        <v>189</v>
      </c>
      <c r="C87" s="114" t="s">
        <v>29</v>
      </c>
      <c r="D87" s="88" t="s">
        <v>246</v>
      </c>
      <c r="E87" s="138" t="s">
        <v>267</v>
      </c>
      <c r="F87" s="22" t="s">
        <v>51</v>
      </c>
      <c r="G87" s="117">
        <v>1</v>
      </c>
      <c r="H87" s="112" t="s">
        <v>260</v>
      </c>
      <c r="I87" s="120">
        <v>8000</v>
      </c>
      <c r="J87" s="125"/>
    </row>
    <row r="88" spans="1:10" ht="24.95" customHeight="1">
      <c r="A88" s="79">
        <v>86</v>
      </c>
      <c r="B88" s="114" t="s">
        <v>189</v>
      </c>
      <c r="C88" s="114" t="s">
        <v>29</v>
      </c>
      <c r="D88" s="88" t="s">
        <v>246</v>
      </c>
      <c r="E88" s="139" t="s">
        <v>279</v>
      </c>
      <c r="F88" s="22" t="s">
        <v>51</v>
      </c>
      <c r="G88" s="117">
        <v>1</v>
      </c>
      <c r="H88" s="112" t="s">
        <v>260</v>
      </c>
      <c r="I88" s="120">
        <v>8000</v>
      </c>
      <c r="J88" s="125"/>
    </row>
    <row r="89" spans="1:10" ht="24.95" customHeight="1">
      <c r="A89" s="79">
        <v>87</v>
      </c>
      <c r="B89" s="114" t="s">
        <v>189</v>
      </c>
      <c r="C89" s="114" t="s">
        <v>29</v>
      </c>
      <c r="D89" s="88" t="s">
        <v>246</v>
      </c>
      <c r="E89" s="138" t="s">
        <v>315</v>
      </c>
      <c r="F89" s="22" t="s">
        <v>51</v>
      </c>
      <c r="G89" s="117">
        <v>1</v>
      </c>
      <c r="H89" s="112" t="s">
        <v>260</v>
      </c>
      <c r="I89" s="120">
        <v>8000</v>
      </c>
      <c r="J89" s="125"/>
    </row>
    <row r="90" spans="1:10" ht="24.95" customHeight="1" thickBot="1">
      <c r="A90" s="126">
        <v>88</v>
      </c>
      <c r="B90" s="127" t="s">
        <v>189</v>
      </c>
      <c r="C90" s="127" t="s">
        <v>29</v>
      </c>
      <c r="D90" s="128" t="s">
        <v>246</v>
      </c>
      <c r="E90" s="140" t="s">
        <v>316</v>
      </c>
      <c r="F90" s="99" t="s">
        <v>51</v>
      </c>
      <c r="G90" s="129">
        <v>1</v>
      </c>
      <c r="H90" s="133" t="s">
        <v>260</v>
      </c>
      <c r="I90" s="130">
        <v>8000</v>
      </c>
      <c r="J90" s="131"/>
    </row>
    <row r="91" spans="1:10" ht="24.95" customHeight="1" thickBot="1">
      <c r="A91" s="174" t="s">
        <v>68</v>
      </c>
      <c r="B91" s="175"/>
      <c r="C91" s="175"/>
      <c r="D91" s="175"/>
      <c r="E91" s="175"/>
      <c r="F91" s="175"/>
      <c r="G91" s="73">
        <f>SUM(G3:G90)</f>
        <v>1500</v>
      </c>
      <c r="H91" s="102"/>
      <c r="I91" s="73">
        <f>SUM(I3:I90)</f>
        <v>2816880</v>
      </c>
      <c r="J91" s="74"/>
    </row>
  </sheetData>
  <mergeCells count="2">
    <mergeCell ref="A1:J1"/>
    <mergeCell ref="A91:F9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2022-04-13T09:53:23Z</cp:lastPrinted>
  <dcterms:created xsi:type="dcterms:W3CDTF">2012-02-06T10:45:49Z</dcterms:created>
  <dcterms:modified xsi:type="dcterms:W3CDTF">2022-04-21T08:10:01Z</dcterms:modified>
</cp:coreProperties>
</file>