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\\Nas0ec8da\회계후원\후원관련공유자료\2021\후원금수입내역\3월\"/>
    </mc:Choice>
  </mc:AlternateContent>
  <xr:revisionPtr revIDLastSave="0" documentId="13_ncr:1_{C51C41F7-961B-4E44-B17F-8B195C09FFC9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사용'!$A$2:$H$37</definedName>
    <definedName name="_xlnm._FilterDatabase" localSheetId="0" hidden="1">'후원금 수입'!$A$4:$L$22</definedName>
    <definedName name="_xlnm._FilterDatabase" localSheetId="3" hidden="1">'후원품 사용'!$A$2:$I$20</definedName>
    <definedName name="_xlnm._FilterDatabase" localSheetId="2" hidden="1">'후원품 수입'!$A$2:$O$11</definedName>
  </definedNames>
  <calcPr calcId="191029"/>
</workbook>
</file>

<file path=xl/calcChain.xml><?xml version="1.0" encoding="utf-8"?>
<calcChain xmlns="http://schemas.openxmlformats.org/spreadsheetml/2006/main">
  <c r="H20" i="5" l="1"/>
  <c r="F20" i="5"/>
  <c r="N11" i="4"/>
  <c r="L11" i="4"/>
  <c r="K22" i="1" l="1"/>
  <c r="D37" i="2" l="1"/>
</calcChain>
</file>

<file path=xl/sharedStrings.xml><?xml version="1.0" encoding="utf-8"?>
<sst xmlns="http://schemas.openxmlformats.org/spreadsheetml/2006/main" count="498" uniqueCount="212">
  <si>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</si>
  <si>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</si>
  <si>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</si>
  <si>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</si>
  <si>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</si>
  <si>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</si>
  <si>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</si>
  <si>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</si>
  <si>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</si>
  <si>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</si>
  <si>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</si>
  <si>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</si>
  <si>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</si>
  <si>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</si>
  <si>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</si>
  <si>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</si>
  <si>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</si>
  <si>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</si>
  <si>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</si>
  <si>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</si>
  <si>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</si>
  <si>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</si>
  <si>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</si>
  <si>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</si>
  <si>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</si>
  <si>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</si>
  <si>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</si>
  <si>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</si>
  <si>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</si>
  <si>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</si>
  <si>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</si>
  <si>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</si>
  <si>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</si>
  <si>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</si>
  <si>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사업지정</t>
    <phoneticPr fontId="3" type="noConversion"/>
  </si>
  <si>
    <t>기타</t>
  </si>
  <si>
    <t>건강</t>
  </si>
  <si>
    <t>돌봄</t>
  </si>
  <si>
    <t>지정</t>
  </si>
  <si>
    <t>생계비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</si>
  <si>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</si>
  <si>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</si>
  <si>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</si>
  <si>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</si>
  <si>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</si>
  <si>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</si>
  <si>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일시</t>
    <phoneticPr fontId="3" type="noConversion"/>
  </si>
  <si>
    <t>비지정</t>
  </si>
  <si>
    <t>밑반찬지원</t>
  </si>
  <si>
    <t>목욕지원</t>
  </si>
  <si>
    <t>의료비</t>
  </si>
  <si>
    <t>2021-03-02</t>
  </si>
  <si>
    <t>2021-03-03</t>
  </si>
  <si>
    <t>2021-03-05</t>
  </si>
  <si>
    <t>2021-03-08</t>
  </si>
  <si>
    <t>2021-03-09</t>
  </si>
  <si>
    <t>2021-03-11</t>
  </si>
  <si>
    <t>2021-03-15</t>
  </si>
  <si>
    <t>2021-03-16</t>
  </si>
  <si>
    <t>2021-03-25</t>
  </si>
  <si>
    <t>2021-03-29</t>
  </si>
  <si>
    <t xml:space="preserve">비지정후원금 </t>
  </si>
  <si>
    <t xml:space="preserve">지정후원금     </t>
  </si>
  <si>
    <t>예금이자</t>
    <phoneticPr fontId="3" type="noConversion"/>
  </si>
  <si>
    <t>기간 : 2021년 3월 1일부터 2021년 3월 31일까지</t>
    <phoneticPr fontId="4" type="noConversion"/>
  </si>
  <si>
    <t>생필품</t>
  </si>
  <si>
    <t>정서</t>
  </si>
  <si>
    <t>집수리</t>
  </si>
  <si>
    <t>2021년 2월 밑반찬 사업(다산1동새마을부녀회)</t>
  </si>
  <si>
    <t>다문화가정 신입생 책가방 지원(김광오 후원자 지정)</t>
  </si>
  <si>
    <t>똑똑한지원사업 사업비 잔액 반납 건</t>
  </si>
  <si>
    <t>희망가족상담실 2021년 2월 후원치료비용 지출</t>
  </si>
  <si>
    <t>3월 밑반찬사업 식재료비 지출(다산1동새마을부녀회)</t>
  </si>
  <si>
    <t>다산1협의체 일부 후원금 남양주시복지재단 이관 건</t>
  </si>
  <si>
    <t>다산1협의체 우리동네 어르신 건강KIT 사업비 지출</t>
  </si>
  <si>
    <t>2021년 3월 밑반찬 사업(다산1동새마을부녀회)</t>
  </si>
  <si>
    <t>비지정</t>
    <phoneticPr fontId="3" type="noConversion"/>
  </si>
  <si>
    <t>지정</t>
    <phoneticPr fontId="3" type="noConversion"/>
  </si>
  <si>
    <t>2021년 2월 희망다온 공과금 및 관리비</t>
    <phoneticPr fontId="3" type="noConversion"/>
  </si>
  <si>
    <t>퇴계원협의체 지정후원금 지출(이00)</t>
    <phoneticPr fontId="3" type="noConversion"/>
  </si>
  <si>
    <t>2021년 2월 정기결연후원금 지급(김00 외 1명)</t>
    <phoneticPr fontId="3" type="noConversion"/>
  </si>
  <si>
    <t>50,000원*2명</t>
    <phoneticPr fontId="3" type="noConversion"/>
  </si>
  <si>
    <t>사례관리 이용자 공과금 지원(이00)</t>
    <phoneticPr fontId="3" type="noConversion"/>
  </si>
  <si>
    <t>이용자 사례꽌리비 지출(이00)</t>
    <phoneticPr fontId="3" type="noConversion"/>
  </si>
  <si>
    <t>퇴계원협의체 설 행복나눔꾸러미 포장박스 구입(강00 외 280명)</t>
    <phoneticPr fontId="3" type="noConversion"/>
  </si>
  <si>
    <t>10,683원*34명
10,698원*1명</t>
    <phoneticPr fontId="3" type="noConversion"/>
  </si>
  <si>
    <t>1,281원*280명
1,320원*1명</t>
    <phoneticPr fontId="3" type="noConversion"/>
  </si>
  <si>
    <t>38,000원*2명</t>
    <phoneticPr fontId="3" type="noConversion"/>
  </si>
  <si>
    <t>다산2협의체 취약계층 어르신 정서지원 사업비 지출(한00 외 1명)</t>
    <phoneticPr fontId="3" type="noConversion"/>
  </si>
  <si>
    <t>진건협의체 온마을미래꿈 공부방 의자 구입(안00)</t>
    <phoneticPr fontId="3" type="noConversion"/>
  </si>
  <si>
    <t>퇴계원지역 2월 목욕서비스 지원비용 지출(강00 외 1명)</t>
    <phoneticPr fontId="3" type="noConversion"/>
  </si>
  <si>
    <t>5,000원*2명</t>
    <phoneticPr fontId="3" type="noConversion"/>
  </si>
  <si>
    <t>주거환경개선사업비 지출(이00)</t>
    <phoneticPr fontId="3" type="noConversion"/>
  </si>
  <si>
    <t>400,000원*1명
300,000원*1명
100,000원*13명</t>
    <phoneticPr fontId="3" type="noConversion"/>
  </si>
  <si>
    <t>어린이재단 2월(2021년 2월) 정기결연후원금 지급(강0 외 14명)</t>
    <phoneticPr fontId="3" type="noConversion"/>
  </si>
  <si>
    <t>주거환경개선사업비 지출(조00)</t>
    <phoneticPr fontId="3" type="noConversion"/>
  </si>
  <si>
    <t>긴급돌봄사업비 지출(조00)</t>
    <phoneticPr fontId="3" type="noConversion"/>
  </si>
  <si>
    <t>진건읍 온마을 미래꿈 공부방 지원(진건로타리 지정_안00 외 1명)</t>
    <phoneticPr fontId="3" type="noConversion"/>
  </si>
  <si>
    <t>2020년 신한 위기가정 재기지원사업(134차)사업비 지출(정00)</t>
    <phoneticPr fontId="3" type="noConversion"/>
  </si>
  <si>
    <t>진건협의체 온마을 미래 꿈 공부방 벙커침대 비용 지출(이00)</t>
    <phoneticPr fontId="3" type="noConversion"/>
  </si>
  <si>
    <t>진건협의체 온마을 미래꿈 공부방 구입비 지출(진건로타리클럽 지정_안00)</t>
    <phoneticPr fontId="3" type="noConversion"/>
  </si>
  <si>
    <t>퇴계원협의체 나만의 스마트 공부방 지원사업비 지출(김00 외 1명)</t>
    <phoneticPr fontId="3" type="noConversion"/>
  </si>
  <si>
    <t>다산2협의체 취약계층 어르신 정서지원 사업비 지출(채00)</t>
    <phoneticPr fontId="3" type="noConversion"/>
  </si>
  <si>
    <t>2021년 3월 생계비 지원 건(모00)</t>
    <phoneticPr fontId="3" type="noConversion"/>
  </si>
  <si>
    <t>다산2협의체 홀몸어르신 정신건강UP 사업비 지출(김00 외 9명)</t>
    <phoneticPr fontId="3" type="noConversion"/>
  </si>
  <si>
    <t>긴급복지지원사업비 지출(이00)</t>
    <phoneticPr fontId="3" type="noConversion"/>
  </si>
  <si>
    <t>사례관리비 지출(이00)</t>
    <phoneticPr fontId="3" type="noConversion"/>
  </si>
  <si>
    <t>이용자 약재비 지원(오00)</t>
    <phoneticPr fontId="3" type="noConversion"/>
  </si>
  <si>
    <t>통합돌봄 사례관리 대상자 식재료 상품권 구매(김00)</t>
    <phoneticPr fontId="3" type="noConversion"/>
  </si>
  <si>
    <t>다산2동협의체 지정 지정후원금 지원(김00)</t>
    <phoneticPr fontId="3" type="noConversion"/>
  </si>
  <si>
    <t>10,829원*35명
10,855원*1명</t>
    <phoneticPr fontId="3" type="noConversion"/>
  </si>
  <si>
    <t>29,972원*10명</t>
    <phoneticPr fontId="3" type="noConversion"/>
  </si>
  <si>
    <t>38,170원*50명</t>
    <phoneticPr fontId="3" type="noConversion"/>
  </si>
  <si>
    <t>468,500원*2명</t>
    <phoneticPr fontId="3" type="noConversion"/>
  </si>
  <si>
    <t>9,194원*35명
9,220원*1명</t>
    <phoneticPr fontId="3" type="noConversion"/>
  </si>
  <si>
    <t>94,000원*1명
70,500원*1명</t>
    <phoneticPr fontId="3" type="noConversion"/>
  </si>
  <si>
    <t>606,500원*2명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</si>
  <si>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</si>
  <si>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</si>
  <si>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</si>
  <si>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</si>
  <si>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</si>
  <si>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</si>
  <si>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</si>
  <si>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</si>
  <si>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</si>
  <si>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</si>
  <si>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0" type="noConversion"/>
  </si>
  <si>
    <t>기타내용</t>
  </si>
  <si>
    <t>모금자 
기관여부</t>
    <phoneticPr fontId="3" type="noConversion"/>
  </si>
  <si>
    <t>2021-02-01</t>
  </si>
  <si>
    <t xml:space="preserve">지정후원금품     </t>
    <phoneticPr fontId="3" type="noConversion"/>
  </si>
  <si>
    <t>식품</t>
    <phoneticPr fontId="3" type="noConversion"/>
  </si>
  <si>
    <t>국밥(퇴계원협의체 지정)</t>
  </si>
  <si>
    <t>개</t>
  </si>
  <si>
    <t>기타</t>
    <phoneticPr fontId="3" type="noConversion"/>
  </si>
  <si>
    <t>선물세트</t>
  </si>
  <si>
    <t>2021-02-03</t>
  </si>
  <si>
    <t>생필품</t>
    <phoneticPr fontId="3" type="noConversion"/>
  </si>
  <si>
    <t>이불</t>
  </si>
  <si>
    <t>점</t>
  </si>
  <si>
    <t>2021-02-09</t>
  </si>
  <si>
    <t>불고기</t>
  </si>
  <si>
    <t>팩</t>
    <phoneticPr fontId="3" type="noConversion"/>
  </si>
  <si>
    <t xml:space="preserve">지정후원금품     </t>
  </si>
  <si>
    <t>과일</t>
  </si>
  <si>
    <t>상자</t>
    <phoneticPr fontId="3" type="noConversion"/>
  </si>
  <si>
    <t>2021-02-10</t>
  </si>
  <si>
    <t>강아지간식, 고양이 모래</t>
  </si>
  <si>
    <t>2021-02-24</t>
  </si>
  <si>
    <t>마카롱</t>
  </si>
  <si>
    <t>합계</t>
    <phoneticPr fontId="3" type="noConversion"/>
  </si>
  <si>
    <t>4. 후원품 사용명세서</t>
    <phoneticPr fontId="30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</si>
  <si>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</si>
  <si>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</si>
  <si>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</si>
  <si>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</si>
  <si>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</si>
  <si>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</si>
  <si>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윤00 외 114명</t>
  </si>
  <si>
    <t>개</t>
    <phoneticPr fontId="3" type="noConversion"/>
  </si>
  <si>
    <t>다산새마을금고 선물세트</t>
  </si>
  <si>
    <t>식품</t>
  </si>
  <si>
    <t>로타리클럽국밥</t>
  </si>
  <si>
    <t>쌀(10kg)</t>
  </si>
  <si>
    <t>포</t>
    <phoneticPr fontId="3" type="noConversion"/>
  </si>
  <si>
    <t>2021-02-02</t>
  </si>
  <si>
    <t>대</t>
    <phoneticPr fontId="3" type="noConversion"/>
  </si>
  <si>
    <t>벤타공기청정기</t>
  </si>
  <si>
    <t>비타민</t>
  </si>
  <si>
    <t>윤00 외 19명</t>
  </si>
  <si>
    <t>점</t>
    <phoneticPr fontId="3" type="noConversion"/>
  </si>
  <si>
    <t>두레울 이불</t>
  </si>
  <si>
    <t>2021-02-04</t>
  </si>
  <si>
    <t>2021-02-08</t>
  </si>
  <si>
    <t>강00 외 144명</t>
  </si>
  <si>
    <t>한우마을 불고기</t>
  </si>
  <si>
    <t>김00 외 8명</t>
  </si>
  <si>
    <t>브로콜리주스</t>
  </si>
  <si>
    <t>일조 과일</t>
  </si>
  <si>
    <t>강아지간식, 고양이모래</t>
  </si>
  <si>
    <t>2021-02-15</t>
  </si>
  <si>
    <t>이00 외 7명</t>
  </si>
  <si>
    <t>퇴OOOOOO체</t>
  </si>
  <si>
    <t>유O0</t>
  </si>
  <si>
    <t>서OOOOOOO켓</t>
  </si>
  <si>
    <t>푸O샘</t>
  </si>
  <si>
    <t>서OOOOOO실</t>
  </si>
  <si>
    <t>황O0</t>
  </si>
  <si>
    <t>북OOOOOO터</t>
  </si>
  <si>
    <t>진OOOOOOOOOOOO곳</t>
  </si>
  <si>
    <t>청OOOOO터</t>
  </si>
  <si>
    <t>정OOOOOO터</t>
  </si>
  <si>
    <t>김O곤</t>
  </si>
  <si>
    <t>다OOOOO고</t>
  </si>
  <si>
    <t>두OOOOOOOO합</t>
  </si>
  <si>
    <t>(OOOOOOOO을</t>
  </si>
  <si>
    <t>일OOOOO이</t>
  </si>
  <si>
    <t>주OOOOOO이</t>
  </si>
  <si>
    <t>깐OO과</t>
  </si>
  <si>
    <t>이O화</t>
  </si>
  <si>
    <t>견O암</t>
  </si>
  <si>
    <t>진OOOOO럽</t>
  </si>
  <si>
    <t>모OOOOOOOOOOOOO)</t>
  </si>
  <si>
    <t>모OOOOOO)</t>
  </si>
  <si>
    <t>어OOOOOOOOOOOO부</t>
  </si>
  <si>
    <t>경OOOOOOOOO회</t>
  </si>
  <si>
    <t>임O석</t>
  </si>
  <si>
    <t>해O빈</t>
  </si>
  <si>
    <t>다OOOOOOO체</t>
  </si>
  <si>
    <t>모OOOOOOOOOO)</t>
  </si>
  <si>
    <t>모OOOOOOO)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</si>
</sst>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1" formatCode="yy&quot;/&quot;m&quot;/&quot;d;@"/>
    <numFmt numFmtId="182" formatCode="yyyy&quot;-&quot;m&quot;-&quot;d;@"/>
    <numFmt numFmtId="183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4" fontId="17" fillId="0" borderId="17" xfId="2" applyNumberFormat="1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2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3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3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2" fontId="34" fillId="6" borderId="31" xfId="5" applyNumberFormat="1" applyFont="1" applyFill="1" applyBorder="1" applyAlignment="1">
      <alignment horizontal="center" vertical="center"/>
    </xf>
    <xf numFmtId="14" fontId="34" fillId="6" borderId="32" xfId="5" applyNumberFormat="1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 shrinkToFit="1"/>
    </xf>
    <xf numFmtId="0" fontId="26" fillId="6" borderId="32" xfId="5" applyFont="1" applyFill="1" applyBorder="1" applyAlignment="1">
      <alignment horizontal="center" vertical="center" wrapText="1" shrinkToFit="1"/>
    </xf>
    <xf numFmtId="41" fontId="26" fillId="6" borderId="32" xfId="1" applyFont="1" applyFill="1" applyBorder="1" applyAlignment="1">
      <alignment horizontal="center" vertical="center" shrinkToFit="1"/>
    </xf>
    <xf numFmtId="41" fontId="34" fillId="6" borderId="32" xfId="1" applyFont="1" applyFill="1" applyBorder="1" applyAlignment="1">
      <alignment horizontal="center" vertical="center"/>
    </xf>
    <xf numFmtId="183" fontId="26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0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N14" sqref="N14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3" bestFit="1" customWidth="1"/>
    <col min="10" max="10" width="14.875" style="24" bestFit="1" customWidth="1"/>
    <col min="11" max="11" width="14" style="25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24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19.5" x14ac:dyDescent="0.3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20.25" thickBot="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4" ht="12" customHeight="1" x14ac:dyDescent="0.3">
      <c r="A4" s="67" t="s">
        <v>2</v>
      </c>
      <c r="B4" s="69" t="s">
        <v>3</v>
      </c>
      <c r="C4" s="69" t="s">
        <v>4</v>
      </c>
      <c r="D4" s="71" t="s">
        <v>5</v>
      </c>
      <c r="E4" s="7"/>
      <c r="F4" s="7"/>
      <c r="G4" s="7"/>
      <c r="H4" s="8"/>
      <c r="I4" s="69" t="s">
        <v>6</v>
      </c>
      <c r="J4" s="73" t="s">
        <v>7</v>
      </c>
      <c r="K4" s="75" t="s">
        <v>8</v>
      </c>
      <c r="L4" s="62" t="s">
        <v>9</v>
      </c>
    </row>
    <row r="5" spans="1:14" ht="34.5" thickBot="1" x14ac:dyDescent="0.35">
      <c r="A5" s="68"/>
      <c r="B5" s="70"/>
      <c r="C5" s="70"/>
      <c r="D5" s="72"/>
      <c r="E5" s="9" t="s">
        <v>10</v>
      </c>
      <c r="F5" s="9" t="s">
        <v>11</v>
      </c>
      <c r="G5" s="9" t="s">
        <v>12</v>
      </c>
      <c r="H5" s="9" t="s">
        <v>13</v>
      </c>
      <c r="I5" s="70"/>
      <c r="J5" s="74"/>
      <c r="K5" s="76"/>
      <c r="L5" s="63"/>
    </row>
    <row r="6" spans="1:14" s="15" customFormat="1" ht="24.95" customHeight="1" x14ac:dyDescent="0.3">
      <c r="A6" s="10">
        <v>1</v>
      </c>
      <c r="B6" s="11" t="s">
        <v>51</v>
      </c>
      <c r="C6" s="3" t="s">
        <v>62</v>
      </c>
      <c r="D6" s="3" t="s">
        <v>22</v>
      </c>
      <c r="E6" s="3"/>
      <c r="F6" s="3"/>
      <c r="G6" s="3" t="s">
        <v>31</v>
      </c>
      <c r="H6" s="3" t="s">
        <v>31</v>
      </c>
      <c r="I6" s="3" t="s">
        <v>200</v>
      </c>
      <c r="J6" s="3" t="s">
        <v>25</v>
      </c>
      <c r="K6" s="18">
        <v>20000</v>
      </c>
      <c r="L6" s="16" t="s">
        <v>24</v>
      </c>
      <c r="M6" s="13"/>
      <c r="N6" s="14"/>
    </row>
    <row r="7" spans="1:14" s="15" customFormat="1" ht="24.95" customHeight="1" x14ac:dyDescent="0.3">
      <c r="A7" s="10">
        <v>2</v>
      </c>
      <c r="B7" s="11" t="s">
        <v>52</v>
      </c>
      <c r="C7" s="3" t="s">
        <v>62</v>
      </c>
      <c r="D7" s="3" t="s">
        <v>30</v>
      </c>
      <c r="E7" s="3"/>
      <c r="F7" s="3"/>
      <c r="G7" s="3" t="s">
        <v>31</v>
      </c>
      <c r="H7" s="3" t="s">
        <v>31</v>
      </c>
      <c r="I7" s="3" t="s">
        <v>201</v>
      </c>
      <c r="J7" s="3" t="s">
        <v>28</v>
      </c>
      <c r="K7" s="18">
        <v>1000000</v>
      </c>
      <c r="L7" s="16" t="s">
        <v>14</v>
      </c>
      <c r="M7" s="13" t="s">
        <v>14</v>
      </c>
      <c r="N7" s="14"/>
    </row>
    <row r="8" spans="1:14" s="15" customFormat="1" ht="24.95" customHeight="1" x14ac:dyDescent="0.3">
      <c r="A8" s="10">
        <v>3</v>
      </c>
      <c r="B8" s="11" t="s">
        <v>53</v>
      </c>
      <c r="C8" s="3" t="s">
        <v>62</v>
      </c>
      <c r="D8" s="3" t="s">
        <v>30</v>
      </c>
      <c r="E8" s="3"/>
      <c r="F8" s="3"/>
      <c r="G8" s="3" t="s">
        <v>31</v>
      </c>
      <c r="H8" s="3" t="s">
        <v>31</v>
      </c>
      <c r="I8" s="3" t="s">
        <v>202</v>
      </c>
      <c r="J8" s="3" t="s">
        <v>34</v>
      </c>
      <c r="K8" s="18">
        <v>1763000</v>
      </c>
      <c r="L8" s="12" t="s">
        <v>14</v>
      </c>
      <c r="M8" s="13"/>
      <c r="N8" s="14"/>
    </row>
    <row r="9" spans="1:14" s="15" customFormat="1" ht="24.95" customHeight="1" x14ac:dyDescent="0.3">
      <c r="A9" s="10">
        <v>4</v>
      </c>
      <c r="B9" s="11" t="s">
        <v>53</v>
      </c>
      <c r="C9" s="3" t="s">
        <v>61</v>
      </c>
      <c r="D9" s="3" t="s">
        <v>30</v>
      </c>
      <c r="E9" s="3"/>
      <c r="F9" s="3"/>
      <c r="G9" s="3" t="s">
        <v>31</v>
      </c>
      <c r="H9" s="3" t="s">
        <v>31</v>
      </c>
      <c r="I9" s="3" t="s">
        <v>203</v>
      </c>
      <c r="J9" s="3" t="s">
        <v>23</v>
      </c>
      <c r="K9" s="18">
        <v>194970</v>
      </c>
      <c r="L9" s="12" t="s">
        <v>14</v>
      </c>
      <c r="M9" s="13"/>
      <c r="N9" s="14"/>
    </row>
    <row r="10" spans="1:14" s="15" customFormat="1" ht="24.95" customHeight="1" x14ac:dyDescent="0.3">
      <c r="A10" s="10">
        <v>5</v>
      </c>
      <c r="B10" s="11" t="s">
        <v>53</v>
      </c>
      <c r="C10" s="3" t="s">
        <v>61</v>
      </c>
      <c r="D10" s="3" t="s">
        <v>22</v>
      </c>
      <c r="E10" s="3"/>
      <c r="F10" s="3"/>
      <c r="G10" s="3" t="s">
        <v>31</v>
      </c>
      <c r="H10" s="3" t="s">
        <v>31</v>
      </c>
      <c r="I10" s="3" t="s">
        <v>204</v>
      </c>
      <c r="J10" s="3" t="s">
        <v>23</v>
      </c>
      <c r="K10" s="18">
        <v>13700</v>
      </c>
      <c r="L10" s="16" t="s">
        <v>14</v>
      </c>
      <c r="M10" s="13"/>
      <c r="N10" s="14"/>
    </row>
    <row r="11" spans="1:14" s="15" customFormat="1" ht="24.95" customHeight="1" x14ac:dyDescent="0.3">
      <c r="A11" s="10">
        <v>6</v>
      </c>
      <c r="B11" s="11" t="s">
        <v>54</v>
      </c>
      <c r="C11" s="3" t="s">
        <v>61</v>
      </c>
      <c r="D11" s="3"/>
      <c r="E11" s="3"/>
      <c r="F11" s="3"/>
      <c r="G11" s="3"/>
      <c r="H11" s="3"/>
      <c r="I11" s="3" t="s">
        <v>63</v>
      </c>
      <c r="J11" s="3" t="s">
        <v>23</v>
      </c>
      <c r="K11" s="18">
        <v>605</v>
      </c>
      <c r="L11" s="12" t="s">
        <v>14</v>
      </c>
      <c r="M11" s="13"/>
      <c r="N11" s="14"/>
    </row>
    <row r="12" spans="1:14" s="15" customFormat="1" ht="24.95" customHeight="1" x14ac:dyDescent="0.3">
      <c r="A12" s="10">
        <v>7</v>
      </c>
      <c r="B12" s="11" t="s">
        <v>55</v>
      </c>
      <c r="C12" s="3" t="s">
        <v>62</v>
      </c>
      <c r="D12" s="3" t="s">
        <v>30</v>
      </c>
      <c r="E12" s="3"/>
      <c r="F12" s="3"/>
      <c r="G12" s="3" t="s">
        <v>31</v>
      </c>
      <c r="H12" s="3" t="s">
        <v>31</v>
      </c>
      <c r="I12" s="3" t="s">
        <v>205</v>
      </c>
      <c r="J12" s="3" t="s">
        <v>27</v>
      </c>
      <c r="K12" s="18">
        <v>2000000</v>
      </c>
      <c r="L12" s="12" t="s">
        <v>24</v>
      </c>
      <c r="M12" s="13"/>
      <c r="N12" s="14"/>
    </row>
    <row r="13" spans="1:14" s="15" customFormat="1" ht="24.95" customHeight="1" x14ac:dyDescent="0.3">
      <c r="A13" s="10">
        <v>8</v>
      </c>
      <c r="B13" s="11" t="s">
        <v>56</v>
      </c>
      <c r="C13" s="3" t="s">
        <v>62</v>
      </c>
      <c r="D13" s="3" t="s">
        <v>30</v>
      </c>
      <c r="E13" s="3" t="s">
        <v>32</v>
      </c>
      <c r="F13" s="3"/>
      <c r="G13" s="3" t="s">
        <v>32</v>
      </c>
      <c r="H13" s="3" t="s">
        <v>32</v>
      </c>
      <c r="I13" s="3" t="s">
        <v>206</v>
      </c>
      <c r="J13" s="3" t="s">
        <v>34</v>
      </c>
      <c r="K13" s="18">
        <v>1000000</v>
      </c>
      <c r="L13" s="12" t="s">
        <v>14</v>
      </c>
      <c r="M13" s="13"/>
      <c r="N13" s="14"/>
    </row>
    <row r="14" spans="1:14" s="15" customFormat="1" ht="24.95" customHeight="1" x14ac:dyDescent="0.3">
      <c r="A14" s="10">
        <v>9</v>
      </c>
      <c r="B14" s="11" t="s">
        <v>56</v>
      </c>
      <c r="C14" s="3" t="s">
        <v>62</v>
      </c>
      <c r="D14" s="3" t="s">
        <v>22</v>
      </c>
      <c r="E14" s="3"/>
      <c r="F14" s="3"/>
      <c r="G14" s="3" t="s">
        <v>31</v>
      </c>
      <c r="H14" s="3" t="s">
        <v>31</v>
      </c>
      <c r="I14" s="3" t="s">
        <v>207</v>
      </c>
      <c r="J14" s="3" t="s">
        <v>29</v>
      </c>
      <c r="K14" s="18">
        <v>100000</v>
      </c>
      <c r="L14" s="12" t="s">
        <v>14</v>
      </c>
      <c r="M14" s="13"/>
      <c r="N14" s="14"/>
    </row>
    <row r="15" spans="1:14" s="15" customFormat="1" ht="24.95" customHeight="1" x14ac:dyDescent="0.3">
      <c r="A15" s="10">
        <v>10</v>
      </c>
      <c r="B15" s="11" t="s">
        <v>57</v>
      </c>
      <c r="C15" s="3" t="s">
        <v>62</v>
      </c>
      <c r="D15" s="3" t="s">
        <v>30</v>
      </c>
      <c r="E15" s="3" t="s">
        <v>32</v>
      </c>
      <c r="F15" s="3"/>
      <c r="G15" s="3" t="s">
        <v>32</v>
      </c>
      <c r="H15" s="3" t="s">
        <v>32</v>
      </c>
      <c r="I15" s="3" t="s">
        <v>208</v>
      </c>
      <c r="J15" s="3" t="s">
        <v>34</v>
      </c>
      <c r="K15" s="18">
        <v>100000</v>
      </c>
      <c r="L15" s="12" t="s">
        <v>14</v>
      </c>
      <c r="M15" s="13"/>
      <c r="N15" s="14"/>
    </row>
    <row r="16" spans="1:14" s="15" customFormat="1" ht="24.95" customHeight="1" x14ac:dyDescent="0.3">
      <c r="A16" s="10">
        <v>11</v>
      </c>
      <c r="B16" s="11" t="s">
        <v>57</v>
      </c>
      <c r="C16" s="3" t="s">
        <v>62</v>
      </c>
      <c r="D16" s="3" t="s">
        <v>30</v>
      </c>
      <c r="E16" s="3"/>
      <c r="F16" s="3"/>
      <c r="G16" s="3" t="s">
        <v>31</v>
      </c>
      <c r="H16" s="3" t="s">
        <v>31</v>
      </c>
      <c r="I16" s="3" t="s">
        <v>209</v>
      </c>
      <c r="J16" s="3" t="s">
        <v>27</v>
      </c>
      <c r="K16" s="18">
        <v>1000000</v>
      </c>
      <c r="L16" s="12" t="s">
        <v>14</v>
      </c>
      <c r="M16" s="13"/>
      <c r="N16" s="14"/>
    </row>
    <row r="17" spans="1:15" s="15" customFormat="1" ht="24.95" customHeight="1" x14ac:dyDescent="0.3">
      <c r="A17" s="10">
        <v>12</v>
      </c>
      <c r="B17" s="11" t="s">
        <v>58</v>
      </c>
      <c r="C17" s="3" t="s">
        <v>61</v>
      </c>
      <c r="D17" s="3" t="s">
        <v>26</v>
      </c>
      <c r="E17" s="3"/>
      <c r="F17" s="3"/>
      <c r="G17" s="3" t="s">
        <v>31</v>
      </c>
      <c r="H17" s="3" t="s">
        <v>31</v>
      </c>
      <c r="I17" s="3" t="s">
        <v>210</v>
      </c>
      <c r="J17" s="3" t="s">
        <v>23</v>
      </c>
      <c r="K17" s="18">
        <v>29340</v>
      </c>
      <c r="L17" s="12" t="s">
        <v>14</v>
      </c>
      <c r="M17" s="13"/>
      <c r="N17" s="14"/>
    </row>
    <row r="18" spans="1:15" s="15" customFormat="1" ht="24.95" customHeight="1" x14ac:dyDescent="0.3">
      <c r="A18" s="10">
        <v>13</v>
      </c>
      <c r="B18" s="11" t="s">
        <v>58</v>
      </c>
      <c r="C18" s="3" t="s">
        <v>61</v>
      </c>
      <c r="D18" s="3" t="s">
        <v>26</v>
      </c>
      <c r="E18" s="3"/>
      <c r="F18" s="3"/>
      <c r="G18" s="3" t="s">
        <v>31</v>
      </c>
      <c r="H18" s="3" t="s">
        <v>31</v>
      </c>
      <c r="I18" s="3" t="s">
        <v>211</v>
      </c>
      <c r="J18" s="3" t="s">
        <v>23</v>
      </c>
      <c r="K18" s="18">
        <v>36810</v>
      </c>
      <c r="L18" s="12" t="s">
        <v>14</v>
      </c>
      <c r="M18" s="13"/>
      <c r="N18" s="14"/>
    </row>
    <row r="19" spans="1:15" s="15" customFormat="1" ht="24.95" customHeight="1" x14ac:dyDescent="0.3">
      <c r="A19" s="10">
        <v>14</v>
      </c>
      <c r="B19" s="11" t="s">
        <v>59</v>
      </c>
      <c r="C19" s="3" t="s">
        <v>61</v>
      </c>
      <c r="D19" s="3"/>
      <c r="E19" s="3"/>
      <c r="F19" s="3"/>
      <c r="G19" s="3"/>
      <c r="H19" s="3"/>
      <c r="I19" s="3" t="s">
        <v>63</v>
      </c>
      <c r="J19" s="3" t="s">
        <v>23</v>
      </c>
      <c r="K19" s="18">
        <v>5</v>
      </c>
      <c r="L19" s="12" t="s">
        <v>14</v>
      </c>
      <c r="M19" s="13"/>
      <c r="N19" s="14"/>
    </row>
    <row r="20" spans="1:15" s="15" customFormat="1" ht="24.95" customHeight="1" x14ac:dyDescent="0.3">
      <c r="A20" s="10">
        <v>15</v>
      </c>
      <c r="B20" s="11" t="s">
        <v>59</v>
      </c>
      <c r="C20" s="3" t="s">
        <v>61</v>
      </c>
      <c r="D20" s="3"/>
      <c r="E20" s="3"/>
      <c r="F20" s="3"/>
      <c r="G20" s="3"/>
      <c r="H20" s="3"/>
      <c r="I20" s="3" t="s">
        <v>63</v>
      </c>
      <c r="J20" s="3" t="s">
        <v>23</v>
      </c>
      <c r="K20" s="18">
        <v>238</v>
      </c>
      <c r="L20" s="12" t="s">
        <v>46</v>
      </c>
      <c r="M20" s="13"/>
      <c r="N20" s="14"/>
    </row>
    <row r="21" spans="1:15" s="15" customFormat="1" ht="24.95" customHeight="1" x14ac:dyDescent="0.3">
      <c r="A21" s="10">
        <v>16</v>
      </c>
      <c r="B21" s="11" t="s">
        <v>60</v>
      </c>
      <c r="C21" s="3" t="s">
        <v>62</v>
      </c>
      <c r="D21" s="3" t="s">
        <v>22</v>
      </c>
      <c r="E21" s="3"/>
      <c r="F21" s="3"/>
      <c r="G21" s="3" t="s">
        <v>31</v>
      </c>
      <c r="H21" s="3" t="s">
        <v>31</v>
      </c>
      <c r="I21" s="3" t="s">
        <v>200</v>
      </c>
      <c r="J21" s="3" t="s">
        <v>25</v>
      </c>
      <c r="K21" s="18">
        <v>20000</v>
      </c>
      <c r="L21" s="12" t="s">
        <v>24</v>
      </c>
      <c r="M21" s="13"/>
      <c r="N21" s="14"/>
    </row>
    <row r="22" spans="1:15" s="15" customFormat="1" ht="30" customHeight="1" thickBot="1" x14ac:dyDescent="0.35">
      <c r="A22" s="20"/>
      <c r="B22" s="61" t="s">
        <v>33</v>
      </c>
      <c r="C22" s="61"/>
      <c r="D22" s="61"/>
      <c r="E22" s="61"/>
      <c r="F22" s="61"/>
      <c r="G22" s="61"/>
      <c r="H22" s="61"/>
      <c r="I22" s="61"/>
      <c r="J22" s="61"/>
      <c r="K22" s="57">
        <f>SUM(K6:K21)</f>
        <v>7278668</v>
      </c>
      <c r="L22" s="21"/>
      <c r="M22" s="13"/>
      <c r="N22" s="17"/>
    </row>
    <row r="23" spans="1:15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5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4"/>
    </row>
    <row r="25" spans="1:15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7"/>
    </row>
    <row r="26" spans="1:15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7"/>
    </row>
    <row r="27" spans="1:15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5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4"/>
      <c r="O28" s="19"/>
    </row>
    <row r="29" spans="1:15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5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5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5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13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13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13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13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13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13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13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13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13"/>
      <c r="N41" s="17"/>
    </row>
    <row r="42" spans="1:14" s="15" customFormat="1" ht="24.95" customHeight="1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26"/>
      <c r="N42" s="17"/>
    </row>
    <row r="43" spans="1:14" s="15" customFormat="1" ht="24.95" customHeight="1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26"/>
      <c r="N43" s="17"/>
    </row>
    <row r="44" spans="1:14" s="15" customFormat="1" ht="24.95" customHeight="1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26"/>
      <c r="N44" s="17"/>
    </row>
    <row r="45" spans="1:14" s="15" customFormat="1" ht="24.95" customHeight="1" x14ac:dyDescent="0.3">
      <c r="A45" s="22"/>
      <c r="B45" s="23"/>
      <c r="C45" s="5"/>
      <c r="D45" s="5"/>
      <c r="E45" s="5"/>
      <c r="F45" s="5"/>
      <c r="G45" s="5"/>
      <c r="H45" s="5"/>
      <c r="I45" s="23"/>
      <c r="J45" s="24"/>
      <c r="K45" s="25"/>
      <c r="L45" s="6"/>
      <c r="M45" s="26"/>
      <c r="N45" s="17"/>
    </row>
    <row r="46" spans="1:14" s="15" customFormat="1" ht="24.95" customHeight="1" x14ac:dyDescent="0.3">
      <c r="A46" s="22"/>
      <c r="B46" s="23"/>
      <c r="C46" s="5"/>
      <c r="D46" s="5"/>
      <c r="E46" s="5"/>
      <c r="F46" s="5"/>
      <c r="G46" s="5"/>
      <c r="H46" s="5"/>
      <c r="I46" s="23"/>
      <c r="J46" s="24"/>
      <c r="K46" s="25"/>
      <c r="L46" s="6"/>
      <c r="M46" s="26"/>
      <c r="N46" s="17"/>
    </row>
    <row r="47" spans="1:14" s="15" customFormat="1" ht="24.95" customHeight="1" x14ac:dyDescent="0.3">
      <c r="A47" s="22"/>
      <c r="B47" s="23"/>
      <c r="C47" s="5"/>
      <c r="D47" s="5"/>
      <c r="E47" s="5"/>
      <c r="F47" s="5"/>
      <c r="G47" s="5"/>
      <c r="H47" s="5"/>
      <c r="I47" s="23"/>
      <c r="J47" s="24"/>
      <c r="K47" s="25"/>
      <c r="L47" s="6"/>
      <c r="M47" s="26"/>
      <c r="N47" s="17"/>
    </row>
    <row r="48" spans="1:14" s="15" customFormat="1" ht="24.95" customHeight="1" x14ac:dyDescent="0.3">
      <c r="A48" s="22"/>
      <c r="B48" s="23"/>
      <c r="C48" s="5"/>
      <c r="D48" s="5"/>
      <c r="E48" s="5"/>
      <c r="F48" s="5"/>
      <c r="G48" s="5"/>
      <c r="H48" s="5"/>
      <c r="I48" s="23"/>
      <c r="J48" s="24"/>
      <c r="K48" s="25"/>
      <c r="L48" s="6"/>
      <c r="M48" s="26"/>
      <c r="N48" s="17"/>
    </row>
    <row r="49" spans="1:14" s="15" customFormat="1" ht="24.95" customHeight="1" x14ac:dyDescent="0.3">
      <c r="A49" s="22"/>
      <c r="B49" s="23"/>
      <c r="C49" s="5"/>
      <c r="D49" s="5"/>
      <c r="E49" s="5"/>
      <c r="F49" s="5"/>
      <c r="G49" s="5"/>
      <c r="H49" s="5"/>
      <c r="I49" s="23"/>
      <c r="J49" s="24"/>
      <c r="K49" s="25"/>
      <c r="L49" s="6"/>
      <c r="M49" s="26"/>
      <c r="N49" s="17"/>
    </row>
    <row r="50" spans="1:14" s="15" customFormat="1" ht="24.95" customHeight="1" x14ac:dyDescent="0.3">
      <c r="A50" s="22"/>
      <c r="B50" s="23"/>
      <c r="C50" s="5"/>
      <c r="D50" s="5"/>
      <c r="E50" s="5"/>
      <c r="F50" s="5"/>
      <c r="G50" s="5"/>
      <c r="H50" s="5"/>
      <c r="I50" s="23"/>
      <c r="J50" s="24"/>
      <c r="K50" s="25"/>
      <c r="L50" s="6"/>
      <c r="M50" s="13"/>
      <c r="N50" s="17"/>
    </row>
    <row r="51" spans="1:14" s="15" customFormat="1" ht="16.5" x14ac:dyDescent="0.3">
      <c r="A51" s="22"/>
      <c r="B51" s="23"/>
      <c r="C51" s="5"/>
      <c r="D51" s="5"/>
      <c r="E51" s="5"/>
      <c r="F51" s="5"/>
      <c r="G51" s="5"/>
      <c r="H51" s="5"/>
      <c r="I51" s="23"/>
      <c r="J51" s="24"/>
      <c r="K51" s="25"/>
      <c r="L51" s="6"/>
      <c r="M51" s="13"/>
      <c r="N51" s="17"/>
    </row>
    <row r="52" spans="1:14" s="15" customFormat="1" ht="16.5" x14ac:dyDescent="0.3">
      <c r="A52" s="22"/>
      <c r="B52" s="23"/>
      <c r="C52" s="5"/>
      <c r="D52" s="5"/>
      <c r="E52" s="5"/>
      <c r="F52" s="5"/>
      <c r="G52" s="5"/>
      <c r="H52" s="5"/>
      <c r="I52" s="23"/>
      <c r="J52" s="24"/>
      <c r="K52" s="25"/>
      <c r="L52" s="6"/>
      <c r="M52" s="13"/>
      <c r="N52" s="17"/>
    </row>
    <row r="53" spans="1:14" s="15" customFormat="1" ht="16.5" x14ac:dyDescent="0.3">
      <c r="A53" s="22"/>
      <c r="B53" s="23"/>
      <c r="C53" s="5"/>
      <c r="D53" s="5"/>
      <c r="E53" s="5"/>
      <c r="F53" s="5"/>
      <c r="G53" s="5"/>
      <c r="H53" s="5"/>
      <c r="I53" s="23"/>
      <c r="J53" s="24"/>
      <c r="K53" s="25"/>
      <c r="L53" s="6"/>
      <c r="M53" s="13"/>
      <c r="N53" s="17"/>
    </row>
  </sheetData>
  <autoFilter ref="A4:L22" xr:uid="{600AE4A4-7705-480E-A191-E46638BD97EB}"/>
  <mergeCells count="12">
    <mergeCell ref="B22:J22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0"/>
  <sheetViews>
    <sheetView workbookViewId="0">
      <selection activeCell="G11" sqref="G11"/>
    </sheetView>
  </sheetViews>
  <sheetFormatPr defaultRowHeight="16.5" x14ac:dyDescent="0.3"/>
  <cols>
    <col min="1" max="1" width="4.75" style="53" bestFit="1" customWidth="1"/>
    <col min="2" max="2" width="11.625" style="54" bestFit="1" customWidth="1"/>
    <col min="3" max="3" width="16.875" style="28" bestFit="1" customWidth="1"/>
    <col min="4" max="4" width="14.875" style="55" bestFit="1" customWidth="1"/>
    <col min="5" max="5" width="8.625" style="56" bestFit="1" customWidth="1"/>
    <col min="6" max="6" width="12.5" style="56" bestFit="1" customWidth="1"/>
    <col min="7" max="7" width="43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77" t="s">
        <v>15</v>
      </c>
      <c r="B1" s="77"/>
      <c r="C1" s="77"/>
      <c r="D1" s="77"/>
      <c r="E1" s="77"/>
      <c r="F1" s="77"/>
      <c r="G1" s="77"/>
      <c r="H1" s="27"/>
    </row>
    <row r="2" spans="1:8" ht="24.75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24.95" customHeight="1" thickTop="1" x14ac:dyDescent="0.3">
      <c r="A3" s="35">
        <v>1</v>
      </c>
      <c r="B3" s="36">
        <v>44260</v>
      </c>
      <c r="C3" s="37" t="s">
        <v>39</v>
      </c>
      <c r="D3" s="38">
        <v>479560</v>
      </c>
      <c r="E3" s="45" t="s">
        <v>31</v>
      </c>
      <c r="F3" s="39"/>
      <c r="G3" s="47" t="s">
        <v>82</v>
      </c>
      <c r="H3" s="40" t="s">
        <v>76</v>
      </c>
    </row>
    <row r="4" spans="1:8" s="41" customFormat="1" ht="24.95" customHeight="1" x14ac:dyDescent="0.3">
      <c r="A4" s="42">
        <v>2</v>
      </c>
      <c r="B4" s="36">
        <v>44260</v>
      </c>
      <c r="C4" s="43" t="s">
        <v>39</v>
      </c>
      <c r="D4" s="44">
        <v>100000</v>
      </c>
      <c r="E4" s="45" t="s">
        <v>31</v>
      </c>
      <c r="F4" s="2" t="s">
        <v>81</v>
      </c>
      <c r="G4" s="2" t="s">
        <v>80</v>
      </c>
      <c r="H4" s="46" t="s">
        <v>76</v>
      </c>
    </row>
    <row r="5" spans="1:8" s="41" customFormat="1" ht="24.95" customHeight="1" x14ac:dyDescent="0.3">
      <c r="A5" s="42">
        <v>3</v>
      </c>
      <c r="B5" s="36">
        <v>44260</v>
      </c>
      <c r="C5" s="2" t="s">
        <v>48</v>
      </c>
      <c r="D5" s="44">
        <v>373920</v>
      </c>
      <c r="E5" s="45" t="s">
        <v>31</v>
      </c>
      <c r="F5" s="2" t="s">
        <v>85</v>
      </c>
      <c r="G5" s="2" t="s">
        <v>68</v>
      </c>
      <c r="H5" s="46" t="s">
        <v>76</v>
      </c>
    </row>
    <row r="6" spans="1:8" s="41" customFormat="1" ht="24.95" customHeight="1" x14ac:dyDescent="0.3">
      <c r="A6" s="35">
        <v>4</v>
      </c>
      <c r="B6" s="36">
        <v>44260</v>
      </c>
      <c r="C6" s="2" t="s">
        <v>37</v>
      </c>
      <c r="D6" s="44">
        <v>42380</v>
      </c>
      <c r="E6" s="45" t="s">
        <v>31</v>
      </c>
      <c r="F6" s="2"/>
      <c r="G6" s="2" t="s">
        <v>78</v>
      </c>
      <c r="H6" s="46" t="s">
        <v>47</v>
      </c>
    </row>
    <row r="7" spans="1:8" s="41" customFormat="1" ht="26.25" customHeight="1" x14ac:dyDescent="0.3">
      <c r="A7" s="35">
        <v>5</v>
      </c>
      <c r="B7" s="36">
        <v>44260</v>
      </c>
      <c r="C7" s="2" t="s">
        <v>40</v>
      </c>
      <c r="D7" s="44">
        <v>188300</v>
      </c>
      <c r="E7" s="45" t="s">
        <v>31</v>
      </c>
      <c r="F7" s="2"/>
      <c r="G7" s="2" t="s">
        <v>69</v>
      </c>
      <c r="H7" s="46" t="s">
        <v>38</v>
      </c>
    </row>
    <row r="8" spans="1:8" s="41" customFormat="1" ht="24.95" customHeight="1" x14ac:dyDescent="0.3">
      <c r="A8" s="42">
        <v>6</v>
      </c>
      <c r="B8" s="36">
        <v>44260</v>
      </c>
      <c r="C8" s="2" t="s">
        <v>39</v>
      </c>
      <c r="D8" s="44">
        <v>1200000</v>
      </c>
      <c r="E8" s="45" t="s">
        <v>31</v>
      </c>
      <c r="F8" s="2"/>
      <c r="G8" s="2" t="s">
        <v>79</v>
      </c>
      <c r="H8" s="46" t="s">
        <v>38</v>
      </c>
    </row>
    <row r="9" spans="1:8" s="41" customFormat="1" ht="24.95" customHeight="1" x14ac:dyDescent="0.3">
      <c r="A9" s="42">
        <v>7</v>
      </c>
      <c r="B9" s="36">
        <v>44263</v>
      </c>
      <c r="C9" s="37" t="s">
        <v>39</v>
      </c>
      <c r="D9" s="44">
        <v>63700</v>
      </c>
      <c r="E9" s="45" t="s">
        <v>31</v>
      </c>
      <c r="F9" s="2"/>
      <c r="G9" s="2" t="s">
        <v>83</v>
      </c>
      <c r="H9" s="46" t="s">
        <v>76</v>
      </c>
    </row>
    <row r="10" spans="1:8" s="41" customFormat="1" ht="24.95" customHeight="1" x14ac:dyDescent="0.3">
      <c r="A10" s="35">
        <v>8</v>
      </c>
      <c r="B10" s="36">
        <v>44263</v>
      </c>
      <c r="C10" s="2" t="s">
        <v>65</v>
      </c>
      <c r="D10" s="44">
        <v>360000</v>
      </c>
      <c r="E10" s="45" t="s">
        <v>31</v>
      </c>
      <c r="F10" s="2" t="s">
        <v>86</v>
      </c>
      <c r="G10" s="2" t="s">
        <v>84</v>
      </c>
      <c r="H10" s="46" t="s">
        <v>38</v>
      </c>
    </row>
    <row r="11" spans="1:8" s="41" customFormat="1" ht="24.95" customHeight="1" x14ac:dyDescent="0.3">
      <c r="A11" s="35">
        <v>9</v>
      </c>
      <c r="B11" s="36">
        <v>44263</v>
      </c>
      <c r="C11" s="2" t="s">
        <v>40</v>
      </c>
      <c r="D11" s="44">
        <v>2449926</v>
      </c>
      <c r="E11" s="45" t="s">
        <v>31</v>
      </c>
      <c r="F11" s="2"/>
      <c r="G11" s="47" t="s">
        <v>70</v>
      </c>
      <c r="H11" s="46" t="s">
        <v>77</v>
      </c>
    </row>
    <row r="12" spans="1:8" s="41" customFormat="1" x14ac:dyDescent="0.3">
      <c r="A12" s="42">
        <v>10</v>
      </c>
      <c r="B12" s="36">
        <v>44264</v>
      </c>
      <c r="C12" s="2" t="s">
        <v>40</v>
      </c>
      <c r="D12" s="44">
        <v>142000</v>
      </c>
      <c r="E12" s="45" t="s">
        <v>31</v>
      </c>
      <c r="F12" s="2"/>
      <c r="G12" s="47" t="s">
        <v>89</v>
      </c>
      <c r="H12" s="46" t="s">
        <v>77</v>
      </c>
    </row>
    <row r="13" spans="1:8" s="41" customFormat="1" ht="24.95" customHeight="1" x14ac:dyDescent="0.3">
      <c r="A13" s="42">
        <v>11</v>
      </c>
      <c r="B13" s="36">
        <v>44264</v>
      </c>
      <c r="C13" s="2" t="s">
        <v>66</v>
      </c>
      <c r="D13" s="44">
        <v>76000</v>
      </c>
      <c r="E13" s="45" t="s">
        <v>31</v>
      </c>
      <c r="F13" s="2" t="s">
        <v>87</v>
      </c>
      <c r="G13" s="47" t="s">
        <v>88</v>
      </c>
      <c r="H13" s="46" t="s">
        <v>77</v>
      </c>
    </row>
    <row r="14" spans="1:8" s="41" customFormat="1" ht="24.95" customHeight="1" x14ac:dyDescent="0.3">
      <c r="A14" s="35">
        <v>12</v>
      </c>
      <c r="B14" s="36">
        <v>44265</v>
      </c>
      <c r="C14" s="2" t="s">
        <v>49</v>
      </c>
      <c r="D14" s="44">
        <v>10000</v>
      </c>
      <c r="E14" s="45" t="s">
        <v>31</v>
      </c>
      <c r="F14" s="2" t="s">
        <v>91</v>
      </c>
      <c r="G14" s="47" t="s">
        <v>90</v>
      </c>
      <c r="H14" s="46" t="s">
        <v>76</v>
      </c>
    </row>
    <row r="15" spans="1:8" s="41" customFormat="1" ht="24.95" customHeight="1" x14ac:dyDescent="0.3">
      <c r="A15" s="35">
        <v>13</v>
      </c>
      <c r="B15" s="36">
        <v>44265</v>
      </c>
      <c r="C15" s="2" t="s">
        <v>67</v>
      </c>
      <c r="D15" s="44">
        <v>103000</v>
      </c>
      <c r="E15" s="45" t="s">
        <v>31</v>
      </c>
      <c r="F15" s="2"/>
      <c r="G15" s="47" t="s">
        <v>92</v>
      </c>
      <c r="H15" s="46" t="s">
        <v>76</v>
      </c>
    </row>
    <row r="16" spans="1:8" s="41" customFormat="1" ht="36" x14ac:dyDescent="0.3">
      <c r="A16" s="42">
        <v>14</v>
      </c>
      <c r="B16" s="36">
        <v>44270</v>
      </c>
      <c r="C16" s="2" t="s">
        <v>40</v>
      </c>
      <c r="D16" s="44">
        <v>2000000</v>
      </c>
      <c r="E16" s="45" t="s">
        <v>32</v>
      </c>
      <c r="F16" s="2" t="s">
        <v>93</v>
      </c>
      <c r="G16" s="47" t="s">
        <v>94</v>
      </c>
      <c r="H16" s="46" t="s">
        <v>76</v>
      </c>
    </row>
    <row r="17" spans="1:8" s="41" customFormat="1" ht="24.95" customHeight="1" x14ac:dyDescent="0.3">
      <c r="A17" s="42">
        <v>15</v>
      </c>
      <c r="B17" s="36">
        <v>44270</v>
      </c>
      <c r="C17" s="2" t="s">
        <v>67</v>
      </c>
      <c r="D17" s="44">
        <v>13200</v>
      </c>
      <c r="E17" s="45" t="s">
        <v>31</v>
      </c>
      <c r="F17" s="2"/>
      <c r="G17" s="47" t="s">
        <v>95</v>
      </c>
      <c r="H17" s="46" t="s">
        <v>76</v>
      </c>
    </row>
    <row r="18" spans="1:8" s="41" customFormat="1" ht="24.95" customHeight="1" x14ac:dyDescent="0.3">
      <c r="A18" s="35">
        <v>16</v>
      </c>
      <c r="B18" s="36">
        <v>44270</v>
      </c>
      <c r="C18" s="2" t="s">
        <v>39</v>
      </c>
      <c r="D18" s="44">
        <v>105000</v>
      </c>
      <c r="E18" s="45" t="s">
        <v>31</v>
      </c>
      <c r="F18" s="2"/>
      <c r="G18" s="47" t="s">
        <v>96</v>
      </c>
      <c r="H18" s="46" t="s">
        <v>76</v>
      </c>
    </row>
    <row r="19" spans="1:8" s="41" customFormat="1" ht="24.95" customHeight="1" x14ac:dyDescent="0.3">
      <c r="A19" s="35">
        <v>17</v>
      </c>
      <c r="B19" s="36">
        <v>44270</v>
      </c>
      <c r="C19" s="2" t="s">
        <v>40</v>
      </c>
      <c r="D19" s="44">
        <v>1213000</v>
      </c>
      <c r="E19" s="45" t="s">
        <v>32</v>
      </c>
      <c r="F19" s="2" t="s">
        <v>116</v>
      </c>
      <c r="G19" s="47" t="s">
        <v>97</v>
      </c>
      <c r="H19" s="46" t="s">
        <v>77</v>
      </c>
    </row>
    <row r="20" spans="1:8" s="41" customFormat="1" ht="24.95" customHeight="1" x14ac:dyDescent="0.3">
      <c r="A20" s="42">
        <v>18</v>
      </c>
      <c r="B20" s="36">
        <v>44270</v>
      </c>
      <c r="C20" s="2" t="s">
        <v>39</v>
      </c>
      <c r="D20" s="44">
        <v>1000000</v>
      </c>
      <c r="E20" s="45" t="s">
        <v>32</v>
      </c>
      <c r="F20" s="2"/>
      <c r="G20" s="47" t="s">
        <v>98</v>
      </c>
      <c r="H20" s="46" t="s">
        <v>77</v>
      </c>
    </row>
    <row r="21" spans="1:8" s="41" customFormat="1" ht="24.95" customHeight="1" x14ac:dyDescent="0.3">
      <c r="A21" s="42">
        <v>19</v>
      </c>
      <c r="B21" s="36">
        <v>44274</v>
      </c>
      <c r="C21" s="2" t="s">
        <v>40</v>
      </c>
      <c r="D21" s="44">
        <v>164500</v>
      </c>
      <c r="E21" s="45" t="s">
        <v>31</v>
      </c>
      <c r="F21" s="2" t="s">
        <v>115</v>
      </c>
      <c r="G21" s="47" t="s">
        <v>71</v>
      </c>
      <c r="H21" s="46" t="s">
        <v>76</v>
      </c>
    </row>
    <row r="22" spans="1:8" s="41" customFormat="1" ht="24.95" customHeight="1" x14ac:dyDescent="0.3">
      <c r="A22" s="35">
        <v>20</v>
      </c>
      <c r="B22" s="36">
        <v>44274</v>
      </c>
      <c r="C22" s="2" t="s">
        <v>48</v>
      </c>
      <c r="D22" s="44">
        <v>331010</v>
      </c>
      <c r="E22" s="45" t="s">
        <v>31</v>
      </c>
      <c r="F22" s="2" t="s">
        <v>114</v>
      </c>
      <c r="G22" s="47" t="s">
        <v>72</v>
      </c>
      <c r="H22" s="46" t="s">
        <v>76</v>
      </c>
    </row>
    <row r="23" spans="1:8" s="41" customFormat="1" ht="24.95" customHeight="1" x14ac:dyDescent="0.3">
      <c r="A23" s="35">
        <v>21</v>
      </c>
      <c r="B23" s="36">
        <v>44274</v>
      </c>
      <c r="C23" s="80" t="s">
        <v>40</v>
      </c>
      <c r="D23" s="81">
        <v>104500</v>
      </c>
      <c r="E23" s="45" t="s">
        <v>32</v>
      </c>
      <c r="F23" s="80"/>
      <c r="G23" s="47" t="s">
        <v>99</v>
      </c>
      <c r="H23" s="46" t="s">
        <v>77</v>
      </c>
    </row>
    <row r="24" spans="1:8" s="41" customFormat="1" ht="24.95" customHeight="1" x14ac:dyDescent="0.3">
      <c r="A24" s="42">
        <v>22</v>
      </c>
      <c r="B24" s="82">
        <v>44278</v>
      </c>
      <c r="C24" s="80" t="s">
        <v>40</v>
      </c>
      <c r="D24" s="81">
        <v>550000</v>
      </c>
      <c r="E24" s="45" t="s">
        <v>32</v>
      </c>
      <c r="F24" s="80"/>
      <c r="G24" s="47" t="s">
        <v>100</v>
      </c>
      <c r="H24" s="46" t="s">
        <v>77</v>
      </c>
    </row>
    <row r="25" spans="1:8" s="41" customFormat="1" ht="24.95" customHeight="1" x14ac:dyDescent="0.3">
      <c r="A25" s="42">
        <v>23</v>
      </c>
      <c r="B25" s="82">
        <v>44278</v>
      </c>
      <c r="C25" s="80" t="s">
        <v>40</v>
      </c>
      <c r="D25" s="81">
        <v>937000</v>
      </c>
      <c r="E25" s="45" t="s">
        <v>32</v>
      </c>
      <c r="F25" s="80" t="s">
        <v>113</v>
      </c>
      <c r="G25" s="47" t="s">
        <v>101</v>
      </c>
      <c r="H25" s="46" t="s">
        <v>77</v>
      </c>
    </row>
    <row r="26" spans="1:8" s="41" customFormat="1" ht="24.95" customHeight="1" x14ac:dyDescent="0.3">
      <c r="A26" s="35">
        <v>24</v>
      </c>
      <c r="B26" s="82">
        <v>44278</v>
      </c>
      <c r="C26" s="2" t="s">
        <v>35</v>
      </c>
      <c r="D26" s="44">
        <v>2000000</v>
      </c>
      <c r="E26" s="45" t="s">
        <v>31</v>
      </c>
      <c r="F26" s="2"/>
      <c r="G26" s="47" t="s">
        <v>73</v>
      </c>
      <c r="H26" s="46" t="s">
        <v>77</v>
      </c>
    </row>
    <row r="27" spans="1:8" s="41" customFormat="1" ht="24.95" customHeight="1" x14ac:dyDescent="0.3">
      <c r="A27" s="35">
        <v>25</v>
      </c>
      <c r="B27" s="82">
        <v>44278</v>
      </c>
      <c r="C27" s="2" t="s">
        <v>36</v>
      </c>
      <c r="D27" s="44">
        <v>1908500</v>
      </c>
      <c r="E27" s="45" t="s">
        <v>31</v>
      </c>
      <c r="F27" s="2" t="s">
        <v>112</v>
      </c>
      <c r="G27" s="47" t="s">
        <v>74</v>
      </c>
      <c r="H27" s="46" t="s">
        <v>77</v>
      </c>
    </row>
    <row r="28" spans="1:8" s="41" customFormat="1" ht="24.95" customHeight="1" x14ac:dyDescent="0.3">
      <c r="A28" s="42">
        <v>26</v>
      </c>
      <c r="B28" s="36">
        <v>44279</v>
      </c>
      <c r="C28" s="2" t="s">
        <v>66</v>
      </c>
      <c r="D28" s="44">
        <v>43000</v>
      </c>
      <c r="E28" s="45" t="s">
        <v>31</v>
      </c>
      <c r="F28" s="2"/>
      <c r="G28" s="47" t="s">
        <v>102</v>
      </c>
      <c r="H28" s="46" t="s">
        <v>77</v>
      </c>
    </row>
    <row r="29" spans="1:8" s="41" customFormat="1" ht="24.95" customHeight="1" x14ac:dyDescent="0.3">
      <c r="A29" s="42">
        <v>27</v>
      </c>
      <c r="B29" s="36">
        <v>44280</v>
      </c>
      <c r="C29" s="2" t="s">
        <v>39</v>
      </c>
      <c r="D29" s="44">
        <v>100000</v>
      </c>
      <c r="E29" s="45" t="s">
        <v>31</v>
      </c>
      <c r="F29" s="2"/>
      <c r="G29" s="47" t="s">
        <v>103</v>
      </c>
      <c r="H29" s="46" t="s">
        <v>47</v>
      </c>
    </row>
    <row r="30" spans="1:8" s="41" customFormat="1" ht="24.95" customHeight="1" x14ac:dyDescent="0.3">
      <c r="A30" s="35">
        <v>28</v>
      </c>
      <c r="B30" s="36">
        <v>44280</v>
      </c>
      <c r="C30" s="2" t="s">
        <v>36</v>
      </c>
      <c r="D30" s="44">
        <v>299720</v>
      </c>
      <c r="E30" s="45" t="s">
        <v>31</v>
      </c>
      <c r="F30" s="2" t="s">
        <v>111</v>
      </c>
      <c r="G30" s="47" t="s">
        <v>104</v>
      </c>
      <c r="H30" s="46" t="s">
        <v>38</v>
      </c>
    </row>
    <row r="31" spans="1:8" s="41" customFormat="1" ht="24.95" customHeight="1" x14ac:dyDescent="0.3">
      <c r="A31" s="35">
        <v>29</v>
      </c>
      <c r="B31" s="36">
        <v>44284</v>
      </c>
      <c r="C31" s="2" t="s">
        <v>39</v>
      </c>
      <c r="D31" s="44">
        <v>14000</v>
      </c>
      <c r="E31" s="45" t="s">
        <v>31</v>
      </c>
      <c r="F31" s="2"/>
      <c r="G31" s="47" t="s">
        <v>105</v>
      </c>
      <c r="H31" s="46" t="s">
        <v>47</v>
      </c>
    </row>
    <row r="32" spans="1:8" s="41" customFormat="1" ht="24.95" customHeight="1" x14ac:dyDescent="0.3">
      <c r="A32" s="42">
        <v>30</v>
      </c>
      <c r="B32" s="36">
        <v>44284</v>
      </c>
      <c r="C32" s="2" t="s">
        <v>39</v>
      </c>
      <c r="D32" s="44">
        <v>53400</v>
      </c>
      <c r="E32" s="45" t="s">
        <v>31</v>
      </c>
      <c r="F32" s="2"/>
      <c r="G32" s="47" t="s">
        <v>106</v>
      </c>
      <c r="H32" s="46" t="s">
        <v>76</v>
      </c>
    </row>
    <row r="33" spans="1:8" s="41" customFormat="1" ht="24.95" customHeight="1" x14ac:dyDescent="0.3">
      <c r="A33" s="42">
        <v>31</v>
      </c>
      <c r="B33" s="36">
        <v>44284</v>
      </c>
      <c r="C33" s="2" t="s">
        <v>50</v>
      </c>
      <c r="D33" s="44">
        <v>69800</v>
      </c>
      <c r="E33" s="45" t="s">
        <v>31</v>
      </c>
      <c r="F33" s="2"/>
      <c r="G33" s="47" t="s">
        <v>107</v>
      </c>
      <c r="H33" s="46" t="s">
        <v>76</v>
      </c>
    </row>
    <row r="34" spans="1:8" s="41" customFormat="1" ht="24.95" customHeight="1" x14ac:dyDescent="0.3">
      <c r="A34" s="35">
        <v>32</v>
      </c>
      <c r="B34" s="36">
        <v>44284</v>
      </c>
      <c r="C34" s="2" t="s">
        <v>39</v>
      </c>
      <c r="D34" s="44">
        <v>30000</v>
      </c>
      <c r="E34" s="45" t="s">
        <v>31</v>
      </c>
      <c r="F34" s="2"/>
      <c r="G34" s="47" t="s">
        <v>108</v>
      </c>
      <c r="H34" s="46" t="s">
        <v>47</v>
      </c>
    </row>
    <row r="35" spans="1:8" s="41" customFormat="1" ht="24.95" customHeight="1" x14ac:dyDescent="0.3">
      <c r="A35" s="35">
        <v>33</v>
      </c>
      <c r="B35" s="36">
        <v>44285</v>
      </c>
      <c r="C35" s="2" t="s">
        <v>40</v>
      </c>
      <c r="D35" s="44">
        <v>200000</v>
      </c>
      <c r="E35" s="45" t="s">
        <v>32</v>
      </c>
      <c r="F35" s="2"/>
      <c r="G35" s="47" t="s">
        <v>109</v>
      </c>
      <c r="H35" s="46" t="s">
        <v>38</v>
      </c>
    </row>
    <row r="36" spans="1:8" s="41" customFormat="1" ht="24.95" customHeight="1" x14ac:dyDescent="0.3">
      <c r="A36" s="42">
        <v>34</v>
      </c>
      <c r="B36" s="36">
        <v>44286</v>
      </c>
      <c r="C36" s="2" t="s">
        <v>48</v>
      </c>
      <c r="D36" s="44">
        <v>389870</v>
      </c>
      <c r="E36" s="45" t="s">
        <v>31</v>
      </c>
      <c r="F36" s="2" t="s">
        <v>110</v>
      </c>
      <c r="G36" s="47" t="s">
        <v>75</v>
      </c>
      <c r="H36" s="46" t="s">
        <v>47</v>
      </c>
    </row>
    <row r="37" spans="1:8" s="41" customFormat="1" ht="24.95" customHeight="1" thickBot="1" x14ac:dyDescent="0.35">
      <c r="A37" s="78" t="s">
        <v>33</v>
      </c>
      <c r="B37" s="79"/>
      <c r="C37" s="79"/>
      <c r="D37" s="49">
        <f>SUM(D3:D36)</f>
        <v>17115286</v>
      </c>
      <c r="E37" s="50"/>
      <c r="F37" s="50"/>
      <c r="G37" s="51"/>
      <c r="H37" s="52"/>
    </row>
    <row r="38" spans="1:8" s="41" customFormat="1" x14ac:dyDescent="0.3">
      <c r="A38" s="53"/>
      <c r="B38" s="54"/>
      <c r="C38" s="28"/>
      <c r="D38" s="55"/>
      <c r="E38" s="56"/>
      <c r="F38" s="56"/>
      <c r="G38" s="28"/>
      <c r="H38" s="1"/>
    </row>
    <row r="39" spans="1:8" s="41" customFormat="1" x14ac:dyDescent="0.3">
      <c r="A39" s="53"/>
      <c r="B39" s="54"/>
      <c r="C39" s="28"/>
      <c r="D39" s="55"/>
      <c r="E39" s="56"/>
      <c r="F39" s="56"/>
      <c r="G39" s="28"/>
      <c r="H39" s="1"/>
    </row>
    <row r="40" spans="1:8" s="41" customFormat="1" x14ac:dyDescent="0.3">
      <c r="A40" s="53"/>
      <c r="B40" s="54"/>
      <c r="C40" s="28"/>
      <c r="D40" s="55"/>
      <c r="E40" s="56"/>
      <c r="F40" s="56"/>
      <c r="G40" s="28"/>
      <c r="H40" s="1"/>
    </row>
    <row r="41" spans="1:8" s="41" customFormat="1" x14ac:dyDescent="0.3">
      <c r="A41" s="53"/>
      <c r="B41" s="54"/>
      <c r="C41" s="28"/>
      <c r="D41" s="55"/>
      <c r="E41" s="56"/>
      <c r="F41" s="56"/>
      <c r="G41" s="28"/>
      <c r="H41" s="1"/>
    </row>
    <row r="42" spans="1:8" s="41" customFormat="1" x14ac:dyDescent="0.3">
      <c r="A42" s="53"/>
      <c r="B42" s="54"/>
      <c r="C42" s="28"/>
      <c r="D42" s="55"/>
      <c r="E42" s="56"/>
      <c r="F42" s="56"/>
      <c r="G42" s="28"/>
      <c r="H42" s="1"/>
    </row>
    <row r="43" spans="1:8" s="41" customFormat="1" x14ac:dyDescent="0.3">
      <c r="A43" s="53"/>
      <c r="B43" s="54"/>
      <c r="C43" s="28"/>
      <c r="D43" s="55"/>
      <c r="E43" s="56"/>
      <c r="F43" s="56"/>
      <c r="G43" s="28"/>
      <c r="H43" s="1"/>
    </row>
    <row r="44" spans="1:8" s="41" customFormat="1" x14ac:dyDescent="0.3">
      <c r="A44" s="53"/>
      <c r="B44" s="54"/>
      <c r="C44" s="28"/>
      <c r="D44" s="55"/>
      <c r="E44" s="56"/>
      <c r="F44" s="56"/>
      <c r="G44" s="28"/>
      <c r="H44" s="1"/>
    </row>
    <row r="45" spans="1:8" s="41" customFormat="1" x14ac:dyDescent="0.3">
      <c r="A45" s="53"/>
      <c r="B45" s="54"/>
      <c r="C45" s="28"/>
      <c r="D45" s="55"/>
      <c r="E45" s="56"/>
      <c r="F45" s="56"/>
      <c r="G45" s="28"/>
      <c r="H45" s="1"/>
    </row>
    <row r="46" spans="1:8" s="41" customFormat="1" x14ac:dyDescent="0.3">
      <c r="A46" s="53"/>
      <c r="B46" s="54"/>
      <c r="C46" s="28"/>
      <c r="D46" s="55"/>
      <c r="E46" s="56"/>
      <c r="F46" s="56"/>
      <c r="G46" s="28"/>
      <c r="H46" s="1"/>
    </row>
    <row r="47" spans="1:8" s="41" customFormat="1" x14ac:dyDescent="0.3">
      <c r="A47" s="53"/>
      <c r="B47" s="54"/>
      <c r="C47" s="28"/>
      <c r="D47" s="55"/>
      <c r="E47" s="56"/>
      <c r="F47" s="56"/>
      <c r="G47" s="28"/>
      <c r="H47" s="1"/>
    </row>
    <row r="48" spans="1:8" s="41" customFormat="1" x14ac:dyDescent="0.3">
      <c r="A48" s="53"/>
      <c r="B48" s="54"/>
      <c r="C48" s="28"/>
      <c r="D48" s="55"/>
      <c r="E48" s="56"/>
      <c r="F48" s="56"/>
      <c r="G48" s="28"/>
      <c r="H48" s="1"/>
    </row>
    <row r="49" spans="1:8" s="41" customForma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x14ac:dyDescent="0.3">
      <c r="A134" s="53"/>
      <c r="B134" s="54"/>
      <c r="C134" s="28"/>
      <c r="D134" s="55"/>
      <c r="E134" s="56"/>
      <c r="F134" s="56"/>
      <c r="G134" s="28"/>
      <c r="H134" s="1"/>
    </row>
    <row r="135" spans="1:8" s="41" customFormat="1" x14ac:dyDescent="0.3">
      <c r="A135" s="53"/>
      <c r="B135" s="54"/>
      <c r="C135" s="28"/>
      <c r="D135" s="55"/>
      <c r="E135" s="56"/>
      <c r="F135" s="56"/>
      <c r="G135" s="28"/>
      <c r="H135" s="1"/>
    </row>
    <row r="136" spans="1:8" s="41" customFormat="1" x14ac:dyDescent="0.3">
      <c r="A136" s="53"/>
      <c r="B136" s="54"/>
      <c r="C136" s="28"/>
      <c r="D136" s="55"/>
      <c r="E136" s="56"/>
      <c r="F136" s="56"/>
      <c r="G136" s="28"/>
      <c r="H136" s="1"/>
    </row>
    <row r="137" spans="1:8" s="41" customFormat="1" x14ac:dyDescent="0.3">
      <c r="A137" s="53"/>
      <c r="B137" s="54"/>
      <c r="C137" s="28"/>
      <c r="D137" s="55"/>
      <c r="E137" s="56"/>
      <c r="F137" s="56"/>
      <c r="G137" s="28"/>
      <c r="H137" s="1"/>
    </row>
    <row r="138" spans="1:8" s="41" customFormat="1" x14ac:dyDescent="0.3">
      <c r="A138" s="53"/>
      <c r="B138" s="54"/>
      <c r="C138" s="28"/>
      <c r="D138" s="55"/>
      <c r="E138" s="56"/>
      <c r="F138" s="56"/>
      <c r="G138" s="28"/>
      <c r="H138" s="1"/>
    </row>
    <row r="139" spans="1:8" s="41" customFormat="1" x14ac:dyDescent="0.3">
      <c r="A139" s="53"/>
      <c r="B139" s="54"/>
      <c r="C139" s="28"/>
      <c r="D139" s="55"/>
      <c r="E139" s="56"/>
      <c r="F139" s="56"/>
      <c r="G139" s="28"/>
      <c r="H139" s="1"/>
    </row>
    <row r="140" spans="1:8" s="41" customFormat="1" x14ac:dyDescent="0.3">
      <c r="A140" s="53"/>
      <c r="B140" s="54"/>
      <c r="C140" s="28"/>
      <c r="D140" s="55"/>
      <c r="E140" s="56"/>
      <c r="F140" s="56"/>
      <c r="G140" s="28"/>
      <c r="H140" s="1"/>
    </row>
  </sheetData>
  <autoFilter ref="A2:H37" xr:uid="{6203BCB9-BE9F-47D1-8B01-08073F2B167B}"/>
  <mergeCells count="2">
    <mergeCell ref="A1:G1"/>
    <mergeCell ref="A37:C3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C01D-49AD-40DA-8B52-46FBA643DA08}">
  <dimension ref="A1:O11"/>
  <sheetViews>
    <sheetView workbookViewId="0">
      <selection activeCell="K20" sqref="K20"/>
    </sheetView>
  </sheetViews>
  <sheetFormatPr defaultRowHeight="16.5" x14ac:dyDescent="0.3"/>
  <cols>
    <col min="1" max="1" width="5.5" style="109" customWidth="1"/>
    <col min="2" max="2" width="11.5" style="109" bestFit="1" customWidth="1"/>
    <col min="3" max="3" width="13.875" style="109" bestFit="1" customWidth="1"/>
    <col min="4" max="4" width="6.25" style="109" customWidth="1"/>
    <col min="5" max="5" width="5.75" style="109" customWidth="1"/>
    <col min="6" max="8" width="5.5" style="109" bestFit="1" customWidth="1"/>
    <col min="9" max="9" width="19.25" style="109" customWidth="1"/>
    <col min="10" max="10" width="8.5" style="109" bestFit="1" customWidth="1"/>
    <col min="11" max="11" width="18.625" style="109" customWidth="1"/>
    <col min="12" max="12" width="7.125" style="109" customWidth="1"/>
    <col min="13" max="13" width="6.625" style="109" customWidth="1"/>
    <col min="14" max="14" width="14.25" style="109" bestFit="1" customWidth="1"/>
    <col min="15" max="15" width="9.625" style="109" customWidth="1"/>
    <col min="16" max="16384" width="9" style="109"/>
  </cols>
  <sheetData>
    <row r="1" spans="1:15" s="84" customFormat="1" ht="30" customHeight="1" thickBot="1" x14ac:dyDescent="0.35">
      <c r="A1" s="83" t="s">
        <v>117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84" customFormat="1" ht="20.25" customHeight="1" x14ac:dyDescent="0.3">
      <c r="A2" s="85" t="s">
        <v>2</v>
      </c>
      <c r="B2" s="86" t="s">
        <v>3</v>
      </c>
      <c r="C2" s="86" t="s">
        <v>118</v>
      </c>
      <c r="D2" s="86" t="s">
        <v>119</v>
      </c>
      <c r="E2" s="87"/>
      <c r="F2" s="87"/>
      <c r="G2" s="87"/>
      <c r="H2" s="87"/>
      <c r="I2" s="86" t="s">
        <v>120</v>
      </c>
      <c r="J2" s="86" t="s">
        <v>121</v>
      </c>
      <c r="K2" s="86" t="s">
        <v>122</v>
      </c>
      <c r="L2" s="88" t="s">
        <v>123</v>
      </c>
      <c r="M2" s="86" t="s">
        <v>124</v>
      </c>
      <c r="N2" s="88" t="s">
        <v>125</v>
      </c>
      <c r="O2" s="89" t="s">
        <v>126</v>
      </c>
    </row>
    <row r="3" spans="1:15" s="84" customFormat="1" ht="19.5" x14ac:dyDescent="0.3">
      <c r="A3" s="90"/>
      <c r="B3" s="91"/>
      <c r="C3" s="91"/>
      <c r="D3" s="91"/>
      <c r="E3" s="92" t="s">
        <v>127</v>
      </c>
      <c r="F3" s="92" t="s">
        <v>128</v>
      </c>
      <c r="G3" s="92" t="s">
        <v>129</v>
      </c>
      <c r="H3" s="92" t="s">
        <v>13</v>
      </c>
      <c r="I3" s="91"/>
      <c r="J3" s="91"/>
      <c r="K3" s="91"/>
      <c r="L3" s="93"/>
      <c r="M3" s="91"/>
      <c r="N3" s="93"/>
      <c r="O3" s="94"/>
    </row>
    <row r="4" spans="1:15" s="84" customFormat="1" ht="28.5" customHeight="1" x14ac:dyDescent="0.3">
      <c r="A4" s="95">
        <v>1</v>
      </c>
      <c r="B4" s="96" t="s">
        <v>130</v>
      </c>
      <c r="C4" s="97" t="s">
        <v>131</v>
      </c>
      <c r="D4" s="3" t="s">
        <v>22</v>
      </c>
      <c r="E4" s="3" t="s">
        <v>31</v>
      </c>
      <c r="F4" s="3"/>
      <c r="G4" s="3" t="s">
        <v>31</v>
      </c>
      <c r="H4" s="3" t="s">
        <v>31</v>
      </c>
      <c r="I4" s="96" t="s">
        <v>193</v>
      </c>
      <c r="J4" s="96" t="s">
        <v>132</v>
      </c>
      <c r="K4" s="98" t="s">
        <v>133</v>
      </c>
      <c r="L4" s="99">
        <v>360</v>
      </c>
      <c r="M4" s="100" t="s">
        <v>134</v>
      </c>
      <c r="N4" s="101">
        <v>1785600</v>
      </c>
      <c r="O4" s="102"/>
    </row>
    <row r="5" spans="1:15" s="84" customFormat="1" ht="28.5" customHeight="1" x14ac:dyDescent="0.3">
      <c r="A5" s="95">
        <v>2</v>
      </c>
      <c r="B5" s="96" t="s">
        <v>130</v>
      </c>
      <c r="C5" s="97" t="s">
        <v>131</v>
      </c>
      <c r="D5" s="3" t="s">
        <v>26</v>
      </c>
      <c r="E5" s="3" t="s">
        <v>31</v>
      </c>
      <c r="F5" s="3"/>
      <c r="G5" s="3" t="s">
        <v>31</v>
      </c>
      <c r="H5" s="3" t="s">
        <v>31</v>
      </c>
      <c r="I5" s="96" t="s">
        <v>194</v>
      </c>
      <c r="J5" s="96" t="s">
        <v>135</v>
      </c>
      <c r="K5" s="98" t="s">
        <v>136</v>
      </c>
      <c r="L5" s="99">
        <v>115</v>
      </c>
      <c r="M5" s="100" t="s">
        <v>134</v>
      </c>
      <c r="N5" s="101">
        <v>3096000</v>
      </c>
      <c r="O5" s="102"/>
    </row>
    <row r="6" spans="1:15" s="84" customFormat="1" ht="28.5" customHeight="1" x14ac:dyDescent="0.3">
      <c r="A6" s="95">
        <v>3</v>
      </c>
      <c r="B6" s="96" t="s">
        <v>137</v>
      </c>
      <c r="C6" s="97" t="s">
        <v>131</v>
      </c>
      <c r="D6" s="3" t="s">
        <v>26</v>
      </c>
      <c r="E6" s="3" t="s">
        <v>31</v>
      </c>
      <c r="F6" s="3"/>
      <c r="G6" s="3" t="s">
        <v>31</v>
      </c>
      <c r="H6" s="3" t="s">
        <v>31</v>
      </c>
      <c r="I6" s="96" t="s">
        <v>195</v>
      </c>
      <c r="J6" s="96" t="s">
        <v>138</v>
      </c>
      <c r="K6" s="98" t="s">
        <v>139</v>
      </c>
      <c r="L6" s="99">
        <v>20</v>
      </c>
      <c r="M6" s="100" t="s">
        <v>140</v>
      </c>
      <c r="N6" s="101">
        <v>0</v>
      </c>
      <c r="O6" s="102"/>
    </row>
    <row r="7" spans="1:15" s="84" customFormat="1" ht="28.5" customHeight="1" x14ac:dyDescent="0.3">
      <c r="A7" s="95">
        <v>4</v>
      </c>
      <c r="B7" s="96" t="s">
        <v>141</v>
      </c>
      <c r="C7" s="97" t="s">
        <v>131</v>
      </c>
      <c r="D7" s="3" t="s">
        <v>26</v>
      </c>
      <c r="E7" s="3" t="s">
        <v>31</v>
      </c>
      <c r="F7" s="3"/>
      <c r="G7" s="3" t="s">
        <v>31</v>
      </c>
      <c r="H7" s="3" t="s">
        <v>31</v>
      </c>
      <c r="I7" s="96" t="s">
        <v>196</v>
      </c>
      <c r="J7" s="96" t="s">
        <v>132</v>
      </c>
      <c r="K7" s="98" t="s">
        <v>142</v>
      </c>
      <c r="L7" s="99">
        <v>145</v>
      </c>
      <c r="M7" s="100" t="s">
        <v>143</v>
      </c>
      <c r="N7" s="101">
        <v>3625000</v>
      </c>
      <c r="O7" s="102"/>
    </row>
    <row r="8" spans="1:15" s="84" customFormat="1" ht="28.5" customHeight="1" x14ac:dyDescent="0.3">
      <c r="A8" s="95">
        <v>5</v>
      </c>
      <c r="B8" s="96" t="s">
        <v>141</v>
      </c>
      <c r="C8" s="97" t="s">
        <v>144</v>
      </c>
      <c r="D8" s="3" t="s">
        <v>26</v>
      </c>
      <c r="E8" s="3" t="s">
        <v>31</v>
      </c>
      <c r="F8" s="3"/>
      <c r="G8" s="3" t="s">
        <v>31</v>
      </c>
      <c r="H8" s="3" t="s">
        <v>31</v>
      </c>
      <c r="I8" s="96" t="s">
        <v>197</v>
      </c>
      <c r="J8" s="96" t="s">
        <v>132</v>
      </c>
      <c r="K8" s="98" t="s">
        <v>145</v>
      </c>
      <c r="L8" s="99">
        <v>30</v>
      </c>
      <c r="M8" s="100" t="s">
        <v>146</v>
      </c>
      <c r="N8" s="101">
        <v>600000</v>
      </c>
      <c r="O8" s="102"/>
    </row>
    <row r="9" spans="1:15" s="84" customFormat="1" ht="28.5" customHeight="1" x14ac:dyDescent="0.3">
      <c r="A9" s="95">
        <v>6</v>
      </c>
      <c r="B9" s="96" t="s">
        <v>147</v>
      </c>
      <c r="C9" s="97" t="s">
        <v>144</v>
      </c>
      <c r="D9" s="3" t="s">
        <v>26</v>
      </c>
      <c r="E9" s="3" t="s">
        <v>31</v>
      </c>
      <c r="F9" s="3"/>
      <c r="G9" s="3" t="s">
        <v>31</v>
      </c>
      <c r="H9" s="3" t="s">
        <v>31</v>
      </c>
      <c r="I9" s="96" t="s">
        <v>198</v>
      </c>
      <c r="J9" s="96" t="s">
        <v>135</v>
      </c>
      <c r="K9" s="98" t="s">
        <v>148</v>
      </c>
      <c r="L9" s="99">
        <v>305</v>
      </c>
      <c r="M9" s="100" t="s">
        <v>134</v>
      </c>
      <c r="N9" s="101">
        <v>400000</v>
      </c>
      <c r="O9" s="102"/>
    </row>
    <row r="10" spans="1:15" s="84" customFormat="1" ht="28.5" customHeight="1" x14ac:dyDescent="0.3">
      <c r="A10" s="95">
        <v>7</v>
      </c>
      <c r="B10" s="96" t="s">
        <v>149</v>
      </c>
      <c r="C10" s="97" t="s">
        <v>144</v>
      </c>
      <c r="D10" s="3" t="s">
        <v>26</v>
      </c>
      <c r="E10" s="3" t="s">
        <v>31</v>
      </c>
      <c r="F10" s="3"/>
      <c r="G10" s="3" t="s">
        <v>31</v>
      </c>
      <c r="H10" s="3" t="s">
        <v>31</v>
      </c>
      <c r="I10" s="96" t="s">
        <v>199</v>
      </c>
      <c r="J10" s="96" t="s">
        <v>132</v>
      </c>
      <c r="K10" s="98" t="s">
        <v>150</v>
      </c>
      <c r="L10" s="99">
        <v>600</v>
      </c>
      <c r="M10" s="100" t="s">
        <v>134</v>
      </c>
      <c r="N10" s="101">
        <v>600000</v>
      </c>
      <c r="O10" s="102"/>
    </row>
    <row r="11" spans="1:15" ht="28.5" customHeight="1" thickBot="1" x14ac:dyDescent="0.35">
      <c r="A11" s="103" t="s">
        <v>151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>
        <f>SUM(L4:L10)</f>
        <v>1575</v>
      </c>
      <c r="M11" s="106"/>
      <c r="N11" s="107">
        <f>SUM(N4:N10)</f>
        <v>10106600</v>
      </c>
      <c r="O11" s="108"/>
    </row>
  </sheetData>
  <autoFilter ref="A2:O11" xr:uid="{00000000-0009-0000-0000-000000000000}"/>
  <mergeCells count="13">
    <mergeCell ref="N2:N3"/>
    <mergeCell ref="O2:O3"/>
    <mergeCell ref="A11:K11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12B9-A36B-45E2-AC09-FA1E934867A1}">
  <sheetPr>
    <pageSetUpPr fitToPage="1"/>
  </sheetPr>
  <dimension ref="A1:I20"/>
  <sheetViews>
    <sheetView zoomScaleNormal="100" workbookViewId="0">
      <selection activeCell="C19" sqref="C19"/>
    </sheetView>
  </sheetViews>
  <sheetFormatPr defaultRowHeight="16.5" x14ac:dyDescent="0.3"/>
  <cols>
    <col min="1" max="1" width="7.375" style="109" customWidth="1"/>
    <col min="2" max="2" width="11.625" style="140" bestFit="1" customWidth="1"/>
    <col min="3" max="3" width="20" style="109" customWidth="1"/>
    <col min="4" max="5" width="9" style="109"/>
    <col min="6" max="6" width="7.75" style="141" customWidth="1"/>
    <col min="7" max="7" width="8.5" style="109" bestFit="1" customWidth="1"/>
    <col min="8" max="8" width="15.5" style="109" bestFit="1" customWidth="1"/>
    <col min="9" max="9" width="19.375" style="109" customWidth="1"/>
    <col min="10" max="16384" width="9" style="109"/>
  </cols>
  <sheetData>
    <row r="1" spans="1:9" s="111" customFormat="1" ht="30" customHeight="1" thickBot="1" x14ac:dyDescent="0.35">
      <c r="A1" s="110" t="s">
        <v>152</v>
      </c>
      <c r="B1" s="110"/>
      <c r="C1" s="110"/>
      <c r="D1" s="110"/>
      <c r="E1" s="110"/>
      <c r="F1" s="110"/>
      <c r="G1" s="110"/>
      <c r="H1" s="110"/>
      <c r="I1" s="110"/>
    </row>
    <row r="2" spans="1:9" s="111" customFormat="1" ht="30.75" customHeight="1" thickBot="1" x14ac:dyDescent="0.35">
      <c r="A2" s="112" t="s">
        <v>153</v>
      </c>
      <c r="B2" s="113" t="s">
        <v>16</v>
      </c>
      <c r="C2" s="114" t="s">
        <v>154</v>
      </c>
      <c r="D2" s="115" t="s">
        <v>155</v>
      </c>
      <c r="E2" s="115" t="s">
        <v>156</v>
      </c>
      <c r="F2" s="116" t="s">
        <v>123</v>
      </c>
      <c r="G2" s="114" t="s">
        <v>124</v>
      </c>
      <c r="H2" s="117" t="s">
        <v>157</v>
      </c>
      <c r="I2" s="118" t="s">
        <v>158</v>
      </c>
    </row>
    <row r="3" spans="1:9" s="111" customFormat="1" ht="24.95" customHeight="1" x14ac:dyDescent="0.3">
      <c r="A3" s="119">
        <v>1</v>
      </c>
      <c r="B3" s="120" t="s">
        <v>130</v>
      </c>
      <c r="C3" s="120" t="s">
        <v>159</v>
      </c>
      <c r="D3" s="121" t="s">
        <v>31</v>
      </c>
      <c r="E3" s="121" t="s">
        <v>35</v>
      </c>
      <c r="F3" s="122">
        <v>115</v>
      </c>
      <c r="G3" s="121" t="s">
        <v>160</v>
      </c>
      <c r="H3" s="123">
        <v>3096000</v>
      </c>
      <c r="I3" s="124" t="s">
        <v>161</v>
      </c>
    </row>
    <row r="4" spans="1:9" s="111" customFormat="1" ht="24.95" customHeight="1" x14ac:dyDescent="0.3">
      <c r="A4" s="125">
        <v>2</v>
      </c>
      <c r="B4" s="96" t="s">
        <v>130</v>
      </c>
      <c r="C4" s="126" t="s">
        <v>183</v>
      </c>
      <c r="D4" s="127" t="s">
        <v>31</v>
      </c>
      <c r="E4" s="128" t="s">
        <v>162</v>
      </c>
      <c r="F4" s="129">
        <v>360</v>
      </c>
      <c r="G4" s="128" t="s">
        <v>160</v>
      </c>
      <c r="H4" s="101">
        <v>1785600</v>
      </c>
      <c r="I4" s="130" t="s">
        <v>163</v>
      </c>
    </row>
    <row r="5" spans="1:9" s="111" customFormat="1" ht="24.95" customHeight="1" x14ac:dyDescent="0.3">
      <c r="A5" s="125">
        <v>3</v>
      </c>
      <c r="B5" s="96" t="s">
        <v>130</v>
      </c>
      <c r="C5" s="126" t="s">
        <v>184</v>
      </c>
      <c r="D5" s="127" t="s">
        <v>31</v>
      </c>
      <c r="E5" s="128" t="s">
        <v>164</v>
      </c>
      <c r="F5" s="129">
        <v>1</v>
      </c>
      <c r="G5" s="128" t="s">
        <v>165</v>
      </c>
      <c r="H5" s="101">
        <v>31000</v>
      </c>
      <c r="I5" s="130"/>
    </row>
    <row r="6" spans="1:9" s="111" customFormat="1" ht="24.95" customHeight="1" x14ac:dyDescent="0.3">
      <c r="A6" s="125">
        <v>4</v>
      </c>
      <c r="B6" s="96" t="s">
        <v>130</v>
      </c>
      <c r="C6" s="126" t="s">
        <v>185</v>
      </c>
      <c r="D6" s="127" t="s">
        <v>31</v>
      </c>
      <c r="E6" s="128" t="s">
        <v>164</v>
      </c>
      <c r="F6" s="129">
        <v>2</v>
      </c>
      <c r="G6" s="128" t="s">
        <v>165</v>
      </c>
      <c r="H6" s="101">
        <v>58000</v>
      </c>
      <c r="I6" s="130"/>
    </row>
    <row r="7" spans="1:9" s="111" customFormat="1" ht="24.95" customHeight="1" x14ac:dyDescent="0.3">
      <c r="A7" s="125">
        <v>5</v>
      </c>
      <c r="B7" s="96" t="s">
        <v>166</v>
      </c>
      <c r="C7" s="126" t="s">
        <v>186</v>
      </c>
      <c r="D7" s="127" t="s">
        <v>31</v>
      </c>
      <c r="E7" s="128" t="s">
        <v>35</v>
      </c>
      <c r="F7" s="129">
        <v>1</v>
      </c>
      <c r="G7" s="128" t="s">
        <v>167</v>
      </c>
      <c r="H7" s="101">
        <v>0</v>
      </c>
      <c r="I7" s="130" t="s">
        <v>168</v>
      </c>
    </row>
    <row r="8" spans="1:9" s="111" customFormat="1" ht="24.95" customHeight="1" x14ac:dyDescent="0.3">
      <c r="A8" s="125">
        <v>6</v>
      </c>
      <c r="B8" s="96" t="s">
        <v>166</v>
      </c>
      <c r="C8" s="126" t="s">
        <v>186</v>
      </c>
      <c r="D8" s="127" t="s">
        <v>31</v>
      </c>
      <c r="E8" s="128" t="s">
        <v>162</v>
      </c>
      <c r="F8" s="129">
        <v>10</v>
      </c>
      <c r="G8" s="128" t="s">
        <v>160</v>
      </c>
      <c r="H8" s="101">
        <v>125000</v>
      </c>
      <c r="I8" s="130" t="s">
        <v>169</v>
      </c>
    </row>
    <row r="9" spans="1:9" s="111" customFormat="1" ht="24.95" customHeight="1" x14ac:dyDescent="0.3">
      <c r="A9" s="125">
        <v>7</v>
      </c>
      <c r="B9" s="96" t="s">
        <v>137</v>
      </c>
      <c r="C9" s="126" t="s">
        <v>170</v>
      </c>
      <c r="D9" s="127" t="s">
        <v>31</v>
      </c>
      <c r="E9" s="128" t="s">
        <v>65</v>
      </c>
      <c r="F9" s="129">
        <v>20</v>
      </c>
      <c r="G9" s="128" t="s">
        <v>171</v>
      </c>
      <c r="H9" s="101">
        <v>0</v>
      </c>
      <c r="I9" s="130" t="s">
        <v>172</v>
      </c>
    </row>
    <row r="10" spans="1:9" s="111" customFormat="1" ht="24.95" customHeight="1" x14ac:dyDescent="0.3">
      <c r="A10" s="125">
        <v>8</v>
      </c>
      <c r="B10" s="96" t="s">
        <v>173</v>
      </c>
      <c r="C10" s="126" t="s">
        <v>187</v>
      </c>
      <c r="D10" s="127" t="s">
        <v>31</v>
      </c>
      <c r="E10" s="128" t="s">
        <v>162</v>
      </c>
      <c r="F10" s="129">
        <v>20</v>
      </c>
      <c r="G10" s="128" t="s">
        <v>160</v>
      </c>
      <c r="H10" s="101">
        <v>250000</v>
      </c>
      <c r="I10" s="130" t="s">
        <v>169</v>
      </c>
    </row>
    <row r="11" spans="1:9" s="111" customFormat="1" ht="24.95" customHeight="1" x14ac:dyDescent="0.3">
      <c r="A11" s="125">
        <v>9</v>
      </c>
      <c r="B11" s="96" t="s">
        <v>174</v>
      </c>
      <c r="C11" s="126" t="s">
        <v>188</v>
      </c>
      <c r="D11" s="127" t="s">
        <v>31</v>
      </c>
      <c r="E11" s="128" t="s">
        <v>164</v>
      </c>
      <c r="F11" s="129">
        <v>1</v>
      </c>
      <c r="G11" s="128" t="s">
        <v>165</v>
      </c>
      <c r="H11" s="101">
        <v>31000</v>
      </c>
      <c r="I11" s="130"/>
    </row>
    <row r="12" spans="1:9" s="111" customFormat="1" ht="24.95" customHeight="1" x14ac:dyDescent="0.3">
      <c r="A12" s="125">
        <v>10</v>
      </c>
      <c r="B12" s="96" t="s">
        <v>141</v>
      </c>
      <c r="C12" s="126" t="s">
        <v>175</v>
      </c>
      <c r="D12" s="127" t="s">
        <v>31</v>
      </c>
      <c r="E12" s="128" t="s">
        <v>162</v>
      </c>
      <c r="F12" s="129">
        <v>145</v>
      </c>
      <c r="G12" s="128" t="s">
        <v>143</v>
      </c>
      <c r="H12" s="101">
        <v>3625000</v>
      </c>
      <c r="I12" s="130" t="s">
        <v>176</v>
      </c>
    </row>
    <row r="13" spans="1:9" s="111" customFormat="1" ht="24.95" customHeight="1" x14ac:dyDescent="0.3">
      <c r="A13" s="125">
        <v>11</v>
      </c>
      <c r="B13" s="96" t="s">
        <v>141</v>
      </c>
      <c r="C13" s="126" t="s">
        <v>177</v>
      </c>
      <c r="D13" s="127" t="s">
        <v>31</v>
      </c>
      <c r="E13" s="128" t="s">
        <v>162</v>
      </c>
      <c r="F13" s="129">
        <v>8</v>
      </c>
      <c r="G13" s="128" t="s">
        <v>146</v>
      </c>
      <c r="H13" s="101">
        <v>1192000</v>
      </c>
      <c r="I13" s="130" t="s">
        <v>178</v>
      </c>
    </row>
    <row r="14" spans="1:9" s="111" customFormat="1" ht="24.95" customHeight="1" x14ac:dyDescent="0.3">
      <c r="A14" s="125">
        <v>12</v>
      </c>
      <c r="B14" s="96" t="s">
        <v>141</v>
      </c>
      <c r="C14" s="126" t="s">
        <v>189</v>
      </c>
      <c r="D14" s="127" t="s">
        <v>31</v>
      </c>
      <c r="E14" s="128" t="s">
        <v>162</v>
      </c>
      <c r="F14" s="129">
        <v>10</v>
      </c>
      <c r="G14" s="128" t="s">
        <v>146</v>
      </c>
      <c r="H14" s="101">
        <v>200000</v>
      </c>
      <c r="I14" s="130" t="s">
        <v>179</v>
      </c>
    </row>
    <row r="15" spans="1:9" s="111" customFormat="1" ht="24.95" customHeight="1" x14ac:dyDescent="0.3">
      <c r="A15" s="125">
        <v>13</v>
      </c>
      <c r="B15" s="96" t="s">
        <v>141</v>
      </c>
      <c r="C15" s="126" t="s">
        <v>190</v>
      </c>
      <c r="D15" s="127" t="s">
        <v>31</v>
      </c>
      <c r="E15" s="128" t="s">
        <v>162</v>
      </c>
      <c r="F15" s="129">
        <v>15</v>
      </c>
      <c r="G15" s="128" t="s">
        <v>146</v>
      </c>
      <c r="H15" s="101">
        <v>300000</v>
      </c>
      <c r="I15" s="130" t="s">
        <v>179</v>
      </c>
    </row>
    <row r="16" spans="1:9" s="111" customFormat="1" ht="24.95" customHeight="1" x14ac:dyDescent="0.3">
      <c r="A16" s="125">
        <v>14</v>
      </c>
      <c r="B16" s="96" t="s">
        <v>141</v>
      </c>
      <c r="C16" s="126" t="s">
        <v>191</v>
      </c>
      <c r="D16" s="127" t="s">
        <v>31</v>
      </c>
      <c r="E16" s="128" t="s">
        <v>164</v>
      </c>
      <c r="F16" s="129">
        <v>2</v>
      </c>
      <c r="G16" s="128" t="s">
        <v>165</v>
      </c>
      <c r="H16" s="101">
        <v>62900</v>
      </c>
      <c r="I16" s="130"/>
    </row>
    <row r="17" spans="1:9" s="111" customFormat="1" ht="24.95" customHeight="1" x14ac:dyDescent="0.3">
      <c r="A17" s="125">
        <v>15</v>
      </c>
      <c r="B17" s="96" t="s">
        <v>147</v>
      </c>
      <c r="C17" s="126" t="s">
        <v>192</v>
      </c>
      <c r="D17" s="127" t="s">
        <v>31</v>
      </c>
      <c r="E17" s="128" t="s">
        <v>35</v>
      </c>
      <c r="F17" s="129">
        <v>305</v>
      </c>
      <c r="G17" s="128" t="s">
        <v>160</v>
      </c>
      <c r="H17" s="101">
        <v>400000</v>
      </c>
      <c r="I17" s="130" t="s">
        <v>180</v>
      </c>
    </row>
    <row r="18" spans="1:9" s="111" customFormat="1" ht="24.95" customHeight="1" x14ac:dyDescent="0.3">
      <c r="A18" s="125">
        <v>17</v>
      </c>
      <c r="B18" s="96" t="s">
        <v>147</v>
      </c>
      <c r="C18" s="126" t="s">
        <v>185</v>
      </c>
      <c r="D18" s="127" t="s">
        <v>31</v>
      </c>
      <c r="E18" s="128" t="s">
        <v>162</v>
      </c>
      <c r="F18" s="129">
        <v>5</v>
      </c>
      <c r="G18" s="128" t="s">
        <v>146</v>
      </c>
      <c r="H18" s="101">
        <v>100000</v>
      </c>
      <c r="I18" s="130" t="s">
        <v>179</v>
      </c>
    </row>
    <row r="19" spans="1:9" s="111" customFormat="1" ht="24.95" customHeight="1" x14ac:dyDescent="0.3">
      <c r="A19" s="125">
        <v>18</v>
      </c>
      <c r="B19" s="96" t="s">
        <v>181</v>
      </c>
      <c r="C19" s="126" t="s">
        <v>182</v>
      </c>
      <c r="D19" s="127" t="s">
        <v>31</v>
      </c>
      <c r="E19" s="128" t="s">
        <v>164</v>
      </c>
      <c r="F19" s="129">
        <v>8</v>
      </c>
      <c r="G19" s="128" t="s">
        <v>165</v>
      </c>
      <c r="H19" s="101">
        <v>248000</v>
      </c>
      <c r="I19" s="130"/>
    </row>
    <row r="20" spans="1:9" s="139" customFormat="1" ht="30" customHeight="1" thickBot="1" x14ac:dyDescent="0.35">
      <c r="A20" s="131" t="s">
        <v>151</v>
      </c>
      <c r="B20" s="132"/>
      <c r="C20" s="132"/>
      <c r="D20" s="133"/>
      <c r="E20" s="134"/>
      <c r="F20" s="135">
        <f>SUM(F3:F19)</f>
        <v>1028</v>
      </c>
      <c r="G20" s="136"/>
      <c r="H20" s="137">
        <f>SUM(H3:H19)</f>
        <v>11504500</v>
      </c>
      <c r="I20" s="138"/>
    </row>
  </sheetData>
  <autoFilter ref="A2:I20" xr:uid="{00000000-0009-0000-0000-000001000000}"/>
  <mergeCells count="2">
    <mergeCell ref="A1:I1"/>
    <mergeCell ref="A20:D20"/>
  </mergeCells>
  <phoneticPr fontId="3" type="noConversion"/>
  <conditionalFormatting sqref="C2:G2 G3:G19 D3:E19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36</v>
      </c>
      <c r="E3" s="48">
        <v>298800</v>
      </c>
      <c r="F3" s="45" t="s">
        <v>31</v>
      </c>
      <c r="G3" s="60" t="s">
        <v>44</v>
      </c>
      <c r="H3" s="2" t="s">
        <v>45</v>
      </c>
      <c r="I3" s="46" t="s">
        <v>43</v>
      </c>
      <c r="J3" s="59" t="s">
        <v>42</v>
      </c>
      <c r="K3" s="58" t="s">
        <v>41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2021-04-20T12:11:03Z</dcterms:modified>
</cp:coreProperties>
</file>