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0B5566D-3234-486F-978E-E3C0398F15E1}" xr6:coauthVersionLast="47" xr6:coauthVersionMax="47" xr10:uidLastSave="{00000000-0000-0000-0000-000000000000}"/>
  <bookViews>
    <workbookView xWindow="28680" yWindow="-120" windowWidth="25440" windowHeight="15390" tabRatio="644" activeTab="3" xr2:uid="{00000000-000D-0000-FFFF-FFFF00000000}"/>
  </bookViews>
  <sheets>
    <sheet name="1.후원금 수입명세서" sheetId="58" r:id="rId1"/>
    <sheet name="2.후원품 수입명세서" sheetId="73" r:id="rId2"/>
    <sheet name="3.후원금 사용명세서" sheetId="21" r:id="rId3"/>
    <sheet name="4.후원품 사용명세서" sheetId="74" r:id="rId4"/>
  </sheets>
  <definedNames>
    <definedName name="_xlnm._FilterDatabase" localSheetId="0" hidden="1">'1.후원금 수입명세서'!$A$5:$L$37</definedName>
    <definedName name="_xlnm._FilterDatabase" localSheetId="1" hidden="1">'2.후원품 수입명세서'!$A$5:$L$35</definedName>
    <definedName name="_xlnm._FilterDatabase" localSheetId="2" hidden="1">'3.후원금 사용명세서'!$A$2:$K$44</definedName>
    <definedName name="_xlnm._FilterDatabase" localSheetId="3" hidden="1">'4.후원품 사용명세서'!$A$2:$G$47</definedName>
    <definedName name="_xlnm.Print_Area" localSheetId="0">'1.후원금 수입명세서'!$A$1:$L$37</definedName>
    <definedName name="_xlnm.Print_Area" localSheetId="1">'2.후원품 수입명세서'!$A$1:$L$35</definedName>
    <definedName name="_xlnm.Print_Area" localSheetId="2">'3.후원금 사용명세서'!$A$1:$G$44</definedName>
    <definedName name="_xlnm.Print_Area" localSheetId="3">'4.후원품 사용명세서'!$A$1:$G$47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사용명세서'!$A$2:$G$43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사용명세서'!$A$2:$G$43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사용명세서'!$A$2:$G$43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74" l="1"/>
  <c r="K35" i="73"/>
  <c r="D44" i="21" l="1"/>
  <c r="K37" i="58" l="1"/>
</calcChain>
</file>

<file path=xl/sharedStrings.xml><?xml version="1.0" encoding="utf-8"?>
<sst xmlns="http://schemas.openxmlformats.org/spreadsheetml/2006/main" count="793" uniqueCount="319">
  <si>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</si>
  <si>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</si>
  <si>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</si>
  <si>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</si>
  <si>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</si>
  <si>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</si>
  <si>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</si>
  <si>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</si>
  <si>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</si>
  <si>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</si>
  <si>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</si>
  <si>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</si>
  <si>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</si>
  <si>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</si>
  <si>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</si>
  <si>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</si>
  <si>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</si>
  <si>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</si>
  <si>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</si>
  <si>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</si>
  <si>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</si>
  <si>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</si>
  <si>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</si>
  <si>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</si>
  <si>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</si>
  <si>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</si>
  <si>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</si>
  <si>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</si>
  <si>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</si>
  <si>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</si>
  <si>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</si>
  <si>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</si>
  <si>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</si>
  <si>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</si>
  <si>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</si>
  <si>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</si>
  <si>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</si>
  <si>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</si>
  <si>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</si>
  <si>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지역사회후원금품</t>
  </si>
  <si>
    <t>종교법인</t>
    <phoneticPr fontId="3" type="noConversion"/>
  </si>
  <si>
    <t>영리법인</t>
    <phoneticPr fontId="3" type="noConversion"/>
  </si>
  <si>
    <t>-</t>
    <phoneticPr fontId="3" type="noConversion"/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</si>
  <si>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</si>
  <si>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</si>
  <si>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★ 남부희망케어센터 케어안심주택 월세 지원 (9호)</t>
  </si>
  <si>
    <t>★ 남부희망케어센터 케어안심주택 월세 지원 (8호)</t>
  </si>
  <si>
    <t>Y</t>
    <phoneticPr fontId="3" type="noConversion"/>
  </si>
  <si>
    <t>13,200원*2명</t>
    <phoneticPr fontId="3" type="noConversion"/>
  </si>
  <si>
    <t>100,000원*1명</t>
    <phoneticPr fontId="3" type="noConversion"/>
  </si>
  <si>
    <t>50,000원*1명</t>
  </si>
  <si>
    <t>300,000원*1명</t>
  </si>
  <si>
    <t>100,000원*13명</t>
    <phoneticPr fontId="3" type="noConversion"/>
  </si>
  <si>
    <t>40,000원*25명</t>
    <phoneticPr fontId="3" type="noConversion"/>
  </si>
  <si>
    <t>지정후원금품</t>
  </si>
  <si>
    <t>일시후원금</t>
  </si>
  <si>
    <t>정기후원금</t>
  </si>
  <si>
    <t>사회복지법인</t>
    <phoneticPr fontId="3" type="noConversion"/>
  </si>
  <si>
    <t>Y</t>
    <phoneticPr fontId="3" type="noConversion"/>
  </si>
  <si>
    <t>재단법인</t>
    <phoneticPr fontId="3" type="noConversion"/>
  </si>
  <si>
    <t>민간단체</t>
    <phoneticPr fontId="3" type="noConversion"/>
  </si>
  <si>
    <t>N</t>
    <phoneticPr fontId="3" type="noConversion"/>
  </si>
  <si>
    <t>★ 푸드마트사업 지원 (금곡, 양정)</t>
  </si>
  <si>
    <t>★ 금곡양정 밑반찬조리실 상하수도 요금 지출 (6월분)</t>
  </si>
  <si>
    <t>정기후원금</t>
    <phoneticPr fontId="3" type="noConversion"/>
  </si>
  <si>
    <t>일시후원금</t>
    <phoneticPr fontId="3" type="noConversion"/>
  </si>
  <si>
    <t>지정후원금품</t>
    <phoneticPr fontId="3" type="noConversion"/>
  </si>
  <si>
    <t>개인</t>
    <phoneticPr fontId="3" type="noConversion"/>
  </si>
  <si>
    <t>지역사회후원금품</t>
    <phoneticPr fontId="3" type="noConversion"/>
  </si>
  <si>
    <t>일시후원금</t>
    <phoneticPr fontId="3" type="noConversion"/>
  </si>
  <si>
    <t>2022 나눔네트워크 2차 사업비</t>
    <phoneticPr fontId="3" type="noConversion"/>
  </si>
  <si>
    <t>2022년 복권기금 아동·청소년 방학P/G 지원사업비</t>
    <phoneticPr fontId="3" type="noConversion"/>
  </si>
  <si>
    <t>-</t>
    <phoneticPr fontId="43" type="noConversion"/>
  </si>
  <si>
    <t>공모1 이자 발생에 따른 잡수입 처리</t>
    <phoneticPr fontId="3" type="noConversion"/>
  </si>
  <si>
    <t>공모2 이자 발생에 따른 잡수입 처리</t>
    <phoneticPr fontId="3" type="noConversion"/>
  </si>
  <si>
    <t>★ 청봄 올포유 멘토링 부모교육 현수막 제작비 지출</t>
  </si>
  <si>
    <t>★ 청봄 올포유 멘토링 부모교육 다과 구입비 지출(1차)</t>
  </si>
  <si>
    <t>★ 취약계층 창문형에어컨 지원</t>
  </si>
  <si>
    <t>와부읍협의체와 함께하는 취약계층의 건강한 여름나기 지원(여름김치)</t>
  </si>
  <si>
    <t>★ 청봄 올포유 멘토링 프로그램 다과 구입비 지출(6차)</t>
  </si>
  <si>
    <t>★ 희망티업(TEE-UP) 레슨비 지원</t>
  </si>
  <si>
    <t>★ 밑반찬서비스 관련 물품(용기) 구입비 지출</t>
  </si>
  <si>
    <t>★ 청봄 올포유 멘토링 프로그램 다과 구입비 지출(7차)</t>
  </si>
  <si>
    <t>★ 남부희망케어센터 케어안심주택 월세 지원 (1, 7호)</t>
  </si>
  <si>
    <t>★ 청봄 올포유 멘토링 부모교육 다과 구입비 지출(2차)</t>
  </si>
  <si>
    <t>★ 청봄 올포유 멘토링 프로그램 다과 구입비 지출(8차)</t>
  </si>
  <si>
    <t>★ 취약계층 정수기 본인부담금 지원 (7월분)</t>
  </si>
  <si>
    <t>★ 청봄 올포유 멘토링 부모교육 강사비 지출</t>
  </si>
  <si>
    <t>★ 금곡, 양정 밑반찬 재료비 지출(7월분)</t>
  </si>
  <si>
    <t>조안면협의체 연계 취약계층 물품(백미 10kg) 지원</t>
  </si>
  <si>
    <t>19,500원*25명</t>
    <phoneticPr fontId="3" type="noConversion"/>
  </si>
  <si>
    <t>220,000원*1명
110,000원*2명</t>
    <phoneticPr fontId="3" type="noConversion"/>
  </si>
  <si>
    <t>50,000원*20명</t>
    <phoneticPr fontId="3" type="noConversion"/>
  </si>
  <si>
    <t>1,000,000원*1명</t>
    <phoneticPr fontId="3" type="noConversion"/>
  </si>
  <si>
    <t>N</t>
    <phoneticPr fontId="3" type="noConversion"/>
  </si>
  <si>
    <t>29,900원*10명</t>
    <phoneticPr fontId="3" type="noConversion"/>
  </si>
  <si>
    <t>77,000원*1명</t>
    <phoneticPr fontId="3" type="noConversion"/>
  </si>
  <si>
    <t>6,710원*1명</t>
    <phoneticPr fontId="3" type="noConversion"/>
  </si>
  <si>
    <t>Y</t>
    <phoneticPr fontId="3" type="noConversion"/>
  </si>
  <si>
    <t>-</t>
    <phoneticPr fontId="3" type="noConversion"/>
  </si>
  <si>
    <t>200,000원*1명
300,000원*1명</t>
    <phoneticPr fontId="3" type="noConversion"/>
  </si>
  <si>
    <t>300,000원*1명</t>
    <phoneticPr fontId="3" type="noConversion"/>
  </si>
  <si>
    <t>5,180원*50명</t>
    <phoneticPr fontId="3" type="noConversion"/>
  </si>
  <si>
    <t>2,770원*6명
2,780원*1명</t>
    <phoneticPr fontId="3" type="noConversion"/>
  </si>
  <si>
    <t>2,914원*6명
2,916원*1명</t>
    <phoneticPr fontId="3" type="noConversion"/>
  </si>
  <si>
    <t>2,585원*6명
2,590원*1명</t>
    <phoneticPr fontId="3" type="noConversion"/>
  </si>
  <si>
    <t>34,245원*18명
34,250원*1명</t>
    <phoneticPr fontId="3" type="noConversion"/>
  </si>
  <si>
    <t>3,000원*7명</t>
    <phoneticPr fontId="3" type="noConversion"/>
  </si>
  <si>
    <t>499,400원*3명</t>
    <phoneticPr fontId="3" type="noConversion"/>
  </si>
  <si>
    <t>499,400원*5명</t>
    <phoneticPr fontId="3" type="noConversion"/>
  </si>
  <si>
    <t>25,000원*100명</t>
    <phoneticPr fontId="3" type="noConversion"/>
  </si>
  <si>
    <t>4,690원*77명
4,670원*1명</t>
    <phoneticPr fontId="3" type="noConversion"/>
  </si>
  <si>
    <t>2,840원*6명
2,860원*1명</t>
    <phoneticPr fontId="3" type="noConversion"/>
  </si>
  <si>
    <t>54,300원*6명
54,200원*1명</t>
    <phoneticPr fontId="3" type="noConversion"/>
  </si>
  <si>
    <t>32,650원*6명
32,644원*1명</t>
    <phoneticPr fontId="3" type="noConversion"/>
  </si>
  <si>
    <t>75,000원*1명</t>
    <phoneticPr fontId="3" type="noConversion"/>
  </si>
  <si>
    <t>234,784원*1명</t>
    <phoneticPr fontId="3" type="noConversion"/>
  </si>
  <si>
    <t>380,750원*1명</t>
    <phoneticPr fontId="3" type="noConversion"/>
  </si>
  <si>
    <t>495,000원*1명</t>
    <phoneticPr fontId="3" type="noConversion"/>
  </si>
  <si>
    <t>50,000원*15명</t>
    <phoneticPr fontId="3" type="noConversion"/>
  </si>
  <si>
    <t>50,000원*25명</t>
    <phoneticPr fontId="3" type="noConversion"/>
  </si>
  <si>
    <t>12,191원*40명
12,190원*1명</t>
    <phoneticPr fontId="3" type="noConversion"/>
  </si>
  <si>
    <t>5,880원*40명</t>
    <phoneticPr fontId="3" type="noConversion"/>
  </si>
  <si>
    <t>기간 : 2022년 7월 1일부터 2022년 7월 31일까지</t>
  </si>
  <si>
    <t>가******</t>
    <phoneticPr fontId="3" type="noConversion"/>
  </si>
  <si>
    <t>라**(이**)</t>
    <phoneticPr fontId="3" type="noConversion"/>
  </si>
  <si>
    <t>이**</t>
    <phoneticPr fontId="3" type="noConversion"/>
  </si>
  <si>
    <t>구**</t>
    <phoneticPr fontId="3" type="noConversion"/>
  </si>
  <si>
    <t>10굴**** 구******</t>
    <phoneticPr fontId="3" type="noConversion"/>
  </si>
  <si>
    <t>모금함(천***)</t>
    <phoneticPr fontId="3" type="noConversion"/>
  </si>
  <si>
    <t>모금함(보****)</t>
    <phoneticPr fontId="3" type="noConversion"/>
  </si>
  <si>
    <t>모금함(킹**)</t>
    <phoneticPr fontId="3" type="noConversion"/>
  </si>
  <si>
    <t>모금함(블****)</t>
    <phoneticPr fontId="3" type="noConversion"/>
  </si>
  <si>
    <t>모금함(김***)</t>
    <phoneticPr fontId="3" type="noConversion"/>
  </si>
  <si>
    <t>모금함(양**)</t>
    <phoneticPr fontId="3" type="noConversion"/>
  </si>
  <si>
    <t>꿈*****</t>
    <phoneticPr fontId="3" type="noConversion"/>
  </si>
  <si>
    <t>남*******</t>
    <phoneticPr fontId="3" type="noConversion"/>
  </si>
  <si>
    <t>어************</t>
    <phoneticPr fontId="3" type="noConversion"/>
  </si>
  <si>
    <t>경**********</t>
    <phoneticPr fontId="3" type="noConversion"/>
  </si>
  <si>
    <t>키******</t>
    <phoneticPr fontId="3" type="noConversion"/>
  </si>
  <si>
    <t>가*****</t>
    <phoneticPr fontId="3" type="noConversion"/>
  </si>
  <si>
    <t>장**</t>
    <phoneticPr fontId="3" type="noConversion"/>
  </si>
  <si>
    <t>해**</t>
    <phoneticPr fontId="3" type="noConversion"/>
  </si>
  <si>
    <t>임**(박**)</t>
    <phoneticPr fontId="3" type="noConversion"/>
  </si>
  <si>
    <t>한**㈜팔****</t>
    <phoneticPr fontId="3" type="noConversion"/>
  </si>
  <si>
    <t>엄**(덕******)</t>
    <phoneticPr fontId="3" type="noConversion"/>
  </si>
  <si>
    <t>취약계층 생계비 지원 (라** 지정)</t>
    <phoneticPr fontId="3" type="noConversion"/>
  </si>
  <si>
    <t>취약계층 교육비 지원 (가****** 지정)</t>
    <phoneticPr fontId="3" type="noConversion"/>
  </si>
  <si>
    <t>★ 폭염대비 물품 지원(냉면세트)</t>
    <phoneticPr fontId="3" type="noConversion"/>
  </si>
  <si>
    <t>해**과 함께하는 취약계층 창문형에어컨 지원</t>
    <phoneticPr fontId="3" type="noConversion"/>
  </si>
  <si>
    <t>독거노인 유제품 지원(6월분, 꿈***** 지정)</t>
    <phoneticPr fontId="3" type="noConversion"/>
  </si>
  <si>
    <t>취약계층 교육비 지원 (이** 지정)</t>
    <phoneticPr fontId="3" type="noConversion"/>
  </si>
  <si>
    <t>초*** 어**** 재능레벨업 특기적성비 지원</t>
    <phoneticPr fontId="3" type="noConversion"/>
  </si>
  <si>
    <t>초*** 어**** 결연후원금 지급 (6월분)</t>
    <phoneticPr fontId="3" type="noConversion"/>
  </si>
  <si>
    <t>팔****** 지원 조안면 희망나눔푸드마트사업 포인트비용 지출(6월분)</t>
    <phoneticPr fontId="3" type="noConversion"/>
  </si>
  <si>
    <t xml:space="preserve">팔****** 지원 와부읍 희망나눔푸드마트사업 포인트비용 지출(6월분) </t>
    <phoneticPr fontId="3" type="noConversion"/>
  </si>
  <si>
    <t>팔****** 지원 주거환경개선 재료비 지출</t>
    <phoneticPr fontId="3" type="noConversion"/>
  </si>
  <si>
    <t>팔****** 지원 와부새마을부녀회 밑반찬서비스 재료구입비 지출(6월분)</t>
    <phoneticPr fontId="3" type="noConversion"/>
  </si>
  <si>
    <t>초*** 어**** 신한라이프프로그램 꿈찾기 장학금 지원</t>
    <phoneticPr fontId="3" type="noConversion"/>
  </si>
  <si>
    <t>경********** 방학프로그램 관련 아쿠아마스크 구입비 지출</t>
    <phoneticPr fontId="3" type="noConversion"/>
  </si>
  <si>
    <t>초*** 어**** RECOVERY 프로젝트 생계비 지원 (금곡)</t>
    <phoneticPr fontId="3" type="noConversion"/>
  </si>
  <si>
    <t>초*** 어**** RECOVERY 프로젝트 생계비 지원 (와부)</t>
    <phoneticPr fontId="3" type="noConversion"/>
  </si>
  <si>
    <t>와부읍협의체와 함께하는 여름방학 맞이 키자니아 직업체험 지원</t>
    <phoneticPr fontId="3" type="noConversion"/>
  </si>
  <si>
    <t>박**</t>
    <phoneticPr fontId="3" type="noConversion"/>
  </si>
  <si>
    <t>김** 외 6명</t>
    <phoneticPr fontId="3" type="noConversion"/>
  </si>
  <si>
    <t>이** 외 49명</t>
    <phoneticPr fontId="3" type="noConversion"/>
  </si>
  <si>
    <t>신** 외 2명</t>
    <phoneticPr fontId="3" type="noConversion"/>
  </si>
  <si>
    <t>김** 외 4명</t>
    <phoneticPr fontId="3" type="noConversion"/>
  </si>
  <si>
    <t>전** 외 99명</t>
    <phoneticPr fontId="3" type="noConversion"/>
  </si>
  <si>
    <t>이** 외 6명</t>
    <phoneticPr fontId="3" type="noConversion"/>
  </si>
  <si>
    <t>김** 외 24명</t>
    <phoneticPr fontId="3" type="noConversion"/>
  </si>
  <si>
    <t>정** 외 2명</t>
    <phoneticPr fontId="3" type="noConversion"/>
  </si>
  <si>
    <t>김** 외 19명</t>
    <phoneticPr fontId="3" type="noConversion"/>
  </si>
  <si>
    <t>이** 외 9명</t>
    <phoneticPr fontId="3" type="noConversion"/>
  </si>
  <si>
    <t>곽** 외 12명</t>
    <phoneticPr fontId="3" type="noConversion"/>
  </si>
  <si>
    <t>현** 외 77명</t>
    <phoneticPr fontId="3" type="noConversion"/>
  </si>
  <si>
    <t>윤** 외 1명</t>
    <phoneticPr fontId="3" type="noConversion"/>
  </si>
  <si>
    <t>신**</t>
    <phoneticPr fontId="3" type="noConversion"/>
  </si>
  <si>
    <t>강** 외 14명</t>
    <phoneticPr fontId="3" type="noConversion"/>
  </si>
  <si>
    <t>백** 외 24명</t>
    <phoneticPr fontId="3" type="noConversion"/>
  </si>
  <si>
    <t>윤**</t>
    <phoneticPr fontId="3" type="noConversion"/>
  </si>
  <si>
    <t>박** 외 40명</t>
    <phoneticPr fontId="3" type="noConversion"/>
  </si>
  <si>
    <t>김**</t>
    <phoneticPr fontId="3" type="noConversion"/>
  </si>
  <si>
    <t>신** 외 39명</t>
    <phoneticPr fontId="3" type="noConversion"/>
  </si>
  <si>
    <t>김** 외 1명</t>
    <phoneticPr fontId="3" type="noConversion"/>
  </si>
  <si>
    <t>고** 외 24명</t>
    <phoneticPr fontId="3" type="noConversion"/>
  </si>
  <si>
    <t>조**</t>
    <phoneticPr fontId="3" type="noConversion"/>
  </si>
  <si>
    <t>고** 외 18명</t>
    <phoneticPr fontId="3" type="noConversion"/>
  </si>
  <si>
    <t>남**</t>
    <phoneticPr fontId="3" type="noConversion"/>
  </si>
  <si>
    <t>초*** RECOVERY 프로젝트 사업비 (금곡)</t>
    <phoneticPr fontId="3" type="noConversion"/>
  </si>
  <si>
    <t>초*** RECOVERY 프로젝트 사업비 (와부)</t>
    <phoneticPr fontId="3" type="noConversion"/>
  </si>
  <si>
    <t>지역사회후원금품</t>
    <phoneticPr fontId="43" type="noConversion"/>
  </si>
  <si>
    <t>백**</t>
    <phoneticPr fontId="4" type="noConversion"/>
  </si>
  <si>
    <t>후원물품 생필품 후원</t>
    <phoneticPr fontId="4" type="noConversion"/>
  </si>
  <si>
    <t>박**</t>
    <phoneticPr fontId="4" type="noConversion"/>
  </si>
  <si>
    <t>후원물품 기타(물병) 후원</t>
    <phoneticPr fontId="4" type="noConversion"/>
  </si>
  <si>
    <t>후원물품 기타(컴퓨터) 후원</t>
    <phoneticPr fontId="4" type="noConversion"/>
  </si>
  <si>
    <t>종교단체</t>
    <phoneticPr fontId="3" type="noConversion"/>
  </si>
  <si>
    <t>금*****</t>
    <phoneticPr fontId="4" type="noConversion"/>
  </si>
  <si>
    <t>후원물품 식품(식료품) 후원</t>
    <phoneticPr fontId="4" type="noConversion"/>
  </si>
  <si>
    <t>봉사단체</t>
    <phoneticPr fontId="3" type="noConversion"/>
  </si>
  <si>
    <t>미*********</t>
    <phoneticPr fontId="4" type="noConversion"/>
  </si>
  <si>
    <t>후원물품 식품(감자) 후원</t>
    <phoneticPr fontId="4" type="noConversion"/>
  </si>
  <si>
    <t>맛*****</t>
    <phoneticPr fontId="4" type="noConversion"/>
  </si>
  <si>
    <t>후원물품 김치 후원</t>
    <phoneticPr fontId="4" type="noConversion"/>
  </si>
  <si>
    <t>장**</t>
    <phoneticPr fontId="4" type="noConversion"/>
  </si>
  <si>
    <t>후원물품 식품(치킨) 후원</t>
    <phoneticPr fontId="4" type="noConversion"/>
  </si>
  <si>
    <t>기관</t>
    <phoneticPr fontId="3" type="noConversion"/>
  </si>
  <si>
    <t>남******</t>
    <phoneticPr fontId="4" type="noConversion"/>
  </si>
  <si>
    <t>후원물품 기타(손소독제) 후원</t>
    <phoneticPr fontId="4" type="noConversion"/>
  </si>
  <si>
    <t>후원물품 기타(마스크) 후원</t>
    <phoneticPr fontId="4" type="noConversion"/>
  </si>
  <si>
    <t>박*****</t>
    <phoneticPr fontId="4" type="noConversion"/>
  </si>
  <si>
    <t>후원물품 식품(빵) 후원</t>
    <phoneticPr fontId="4" type="noConversion"/>
  </si>
  <si>
    <t>브*****</t>
    <phoneticPr fontId="4" type="noConversion"/>
  </si>
  <si>
    <t>쌍******</t>
    <phoneticPr fontId="4" type="noConversion"/>
  </si>
  <si>
    <t>후원물품 식품(사골곰탕) 후원</t>
    <phoneticPr fontId="4" type="noConversion"/>
  </si>
  <si>
    <t>권**</t>
    <phoneticPr fontId="4" type="noConversion"/>
  </si>
  <si>
    <t>후원물품 라면 후원</t>
    <phoneticPr fontId="4" type="noConversion"/>
  </si>
  <si>
    <t>끼***</t>
    <phoneticPr fontId="4" type="noConversion"/>
  </si>
  <si>
    <t>후원물품 식품(불고기) 후원</t>
    <phoneticPr fontId="4" type="noConversion"/>
  </si>
  <si>
    <t>이**</t>
    <phoneticPr fontId="4" type="noConversion"/>
  </si>
  <si>
    <t>후원물품 쌀10kg 후원</t>
    <phoneticPr fontId="4" type="noConversion"/>
  </si>
  <si>
    <t>신**</t>
    <phoneticPr fontId="4" type="noConversion"/>
  </si>
  <si>
    <t>한***</t>
    <phoneticPr fontId="4" type="noConversion"/>
  </si>
  <si>
    <t>6****</t>
    <phoneticPr fontId="4" type="noConversion"/>
  </si>
  <si>
    <t>문***</t>
    <phoneticPr fontId="4" type="noConversion"/>
  </si>
  <si>
    <t>후원물품 식품(생닭) 후원</t>
    <phoneticPr fontId="4" type="noConversion"/>
  </si>
  <si>
    <t>B*****</t>
    <phoneticPr fontId="4" type="noConversion"/>
  </si>
  <si>
    <t>함*****</t>
    <phoneticPr fontId="4" type="noConversion"/>
  </si>
  <si>
    <t>후원물품 기타(휴지) 후원</t>
    <phoneticPr fontId="4" type="noConversion"/>
  </si>
  <si>
    <t>육**</t>
    <phoneticPr fontId="4" type="noConversion"/>
  </si>
  <si>
    <t>후원물품 식품(육개장) 후원</t>
    <phoneticPr fontId="4" type="noConversion"/>
  </si>
  <si>
    <t>후원 생필품</t>
    <phoneticPr fontId="4" type="noConversion"/>
  </si>
  <si>
    <t>400,00원*1개</t>
    <phoneticPr fontId="3" type="noConversion"/>
  </si>
  <si>
    <t>최**</t>
    <phoneticPr fontId="4" type="noConversion"/>
  </si>
  <si>
    <t>689,272원*6개</t>
    <phoneticPr fontId="3" type="noConversion"/>
  </si>
  <si>
    <t>남***********</t>
    <phoneticPr fontId="4" type="noConversion"/>
  </si>
  <si>
    <t>후원 식료품</t>
    <phoneticPr fontId="4" type="noConversion"/>
  </si>
  <si>
    <t>94,000원*5개</t>
    <phoneticPr fontId="3" type="noConversion"/>
  </si>
  <si>
    <t>채** 외 4명</t>
    <phoneticPr fontId="4" type="noConversion"/>
  </si>
  <si>
    <t>50,000원*1개</t>
    <phoneticPr fontId="3" type="noConversion"/>
  </si>
  <si>
    <t>진**</t>
    <phoneticPr fontId="4" type="noConversion"/>
  </si>
  <si>
    <t>후원 쌀10kg</t>
    <phoneticPr fontId="4" type="noConversion"/>
  </si>
  <si>
    <t>36,500원*2포</t>
    <phoneticPr fontId="3" type="noConversion"/>
  </si>
  <si>
    <t>김**</t>
    <phoneticPr fontId="4" type="noConversion"/>
  </si>
  <si>
    <t>후원 김치</t>
    <phoneticPr fontId="4" type="noConversion"/>
  </si>
  <si>
    <t>6,500원*20개</t>
    <phoneticPr fontId="3" type="noConversion"/>
  </si>
  <si>
    <t>고** 외 19명</t>
    <phoneticPr fontId="4" type="noConversion"/>
  </si>
  <si>
    <t>후원 불고기</t>
    <phoneticPr fontId="4" type="noConversion"/>
  </si>
  <si>
    <t>11,688원*38인분</t>
    <phoneticPr fontId="3" type="noConversion"/>
  </si>
  <si>
    <t>박** 외 37명</t>
    <phoneticPr fontId="4" type="noConversion"/>
  </si>
  <si>
    <t>후원 감자</t>
    <phoneticPr fontId="4" type="noConversion"/>
  </si>
  <si>
    <t>25,000원*10박스</t>
    <phoneticPr fontId="3" type="noConversion"/>
  </si>
  <si>
    <t>민********</t>
    <phoneticPr fontId="4" type="noConversion"/>
  </si>
  <si>
    <t>후원 영화티켓</t>
    <phoneticPr fontId="4" type="noConversion"/>
  </si>
  <si>
    <t>7,000원*20개</t>
    <phoneticPr fontId="3" type="noConversion"/>
  </si>
  <si>
    <t>25,000원*2박스</t>
    <phoneticPr fontId="3" type="noConversion"/>
  </si>
  <si>
    <t>목**</t>
    <phoneticPr fontId="4" type="noConversion"/>
  </si>
  <si>
    <t>민************</t>
    <phoneticPr fontId="4" type="noConversion"/>
  </si>
  <si>
    <t>명**********</t>
    <phoneticPr fontId="4" type="noConversion"/>
  </si>
  <si>
    <t>두*******</t>
    <phoneticPr fontId="4" type="noConversion"/>
  </si>
  <si>
    <t>안********</t>
    <phoneticPr fontId="4" type="noConversion"/>
  </si>
  <si>
    <t>기*********</t>
    <phoneticPr fontId="4" type="noConversion"/>
  </si>
  <si>
    <t>후원 치킨</t>
    <phoneticPr fontId="4" type="noConversion"/>
  </si>
  <si>
    <t>20,000원*1마리</t>
    <phoneticPr fontId="3" type="noConversion"/>
  </si>
  <si>
    <t>25,000원*5박스</t>
    <phoneticPr fontId="3" type="noConversion"/>
  </si>
  <si>
    <t>안***</t>
    <phoneticPr fontId="4" type="noConversion"/>
  </si>
  <si>
    <t>36,500원*18포</t>
    <phoneticPr fontId="3" type="noConversion"/>
  </si>
  <si>
    <t>이** 외 17명</t>
    <phoneticPr fontId="4" type="noConversion"/>
  </si>
  <si>
    <t>34,000원*17포</t>
    <phoneticPr fontId="3" type="noConversion"/>
  </si>
  <si>
    <t>권** 외 16명</t>
    <phoneticPr fontId="4" type="noConversion"/>
  </si>
  <si>
    <t>34,000원*15포</t>
    <phoneticPr fontId="3" type="noConversion"/>
  </si>
  <si>
    <t>김** 외 14명</t>
    <phoneticPr fontId="4" type="noConversion"/>
  </si>
  <si>
    <t>후원 물병</t>
    <phoneticPr fontId="4" type="noConversion"/>
  </si>
  <si>
    <t>4,000원*50개</t>
    <phoneticPr fontId="3" type="noConversion"/>
  </si>
  <si>
    <t>이** 외 49명</t>
    <phoneticPr fontId="4" type="noConversion"/>
  </si>
  <si>
    <t>후원 손소독제</t>
    <phoneticPr fontId="4" type="noConversion"/>
  </si>
  <si>
    <t>7,000원*50개</t>
    <phoneticPr fontId="3" type="noConversion"/>
  </si>
  <si>
    <t>후원 빵</t>
    <phoneticPr fontId="4" type="noConversion"/>
  </si>
  <si>
    <t>20,000원*30개</t>
    <phoneticPr fontId="3" type="noConversion"/>
  </si>
  <si>
    <t>정** 외 22명</t>
    <phoneticPr fontId="4" type="noConversion"/>
  </si>
  <si>
    <t>후원 사골곰탕</t>
    <phoneticPr fontId="4" type="noConversion"/>
  </si>
  <si>
    <t>10,000원*30개</t>
    <phoneticPr fontId="3" type="noConversion"/>
  </si>
  <si>
    <t>22,900원*10개</t>
    <phoneticPr fontId="3" type="noConversion"/>
  </si>
  <si>
    <t>전** 외 9명</t>
    <phoneticPr fontId="4" type="noConversion"/>
  </si>
  <si>
    <t>36,500원*1포</t>
    <phoneticPr fontId="3" type="noConversion"/>
  </si>
  <si>
    <t>7,000원*5장</t>
    <phoneticPr fontId="3" type="noConversion"/>
  </si>
  <si>
    <t>고** 외 4명</t>
    <phoneticPr fontId="4" type="noConversion"/>
  </si>
  <si>
    <t>18,000원*50팩</t>
    <phoneticPr fontId="3" type="noConversion"/>
  </si>
  <si>
    <t>강** 외 36명</t>
    <phoneticPr fontId="4" type="noConversion"/>
  </si>
  <si>
    <t>후원 라면</t>
    <phoneticPr fontId="4" type="noConversion"/>
  </si>
  <si>
    <t>10,000원*6개</t>
    <phoneticPr fontId="3" type="noConversion"/>
  </si>
  <si>
    <t>김** 외 2명</t>
    <phoneticPr fontId="4" type="noConversion"/>
  </si>
  <si>
    <t>후원 마스크</t>
    <phoneticPr fontId="4" type="noConversion"/>
  </si>
  <si>
    <t>400원*100개</t>
    <phoneticPr fontId="3" type="noConversion"/>
  </si>
  <si>
    <t>유** 외 4명</t>
    <phoneticPr fontId="4" type="noConversion"/>
  </si>
  <si>
    <t>34,000원*37포</t>
    <phoneticPr fontId="3" type="noConversion"/>
  </si>
  <si>
    <t>신** 외 17명</t>
    <phoneticPr fontId="4" type="noConversion"/>
  </si>
  <si>
    <t>20,000원*15개</t>
    <phoneticPr fontId="3" type="noConversion"/>
  </si>
  <si>
    <t>민**************</t>
    <phoneticPr fontId="4" type="noConversion"/>
  </si>
  <si>
    <t>후원 휴지</t>
    <phoneticPr fontId="4" type="noConversion"/>
  </si>
  <si>
    <t>12,000원*1개</t>
    <phoneticPr fontId="3" type="noConversion"/>
  </si>
  <si>
    <t>성**</t>
    <phoneticPr fontId="4" type="noConversion"/>
  </si>
  <si>
    <t>20,000원*10마리</t>
    <phoneticPr fontId="3" type="noConversion"/>
  </si>
  <si>
    <t>이** 외 9명</t>
    <phoneticPr fontId="4" type="noConversion"/>
  </si>
  <si>
    <t>후원 생닭</t>
    <phoneticPr fontId="4" type="noConversion"/>
  </si>
  <si>
    <t>7,000원*12마리</t>
    <phoneticPr fontId="3" type="noConversion"/>
  </si>
  <si>
    <t>권** 외 11명</t>
    <phoneticPr fontId="4" type="noConversion"/>
  </si>
  <si>
    <t>20,000원*2마리</t>
    <phoneticPr fontId="3" type="noConversion"/>
  </si>
  <si>
    <t>김** 외 1명</t>
    <phoneticPr fontId="4" type="noConversion"/>
  </si>
  <si>
    <t>10,000원*30팩</t>
    <phoneticPr fontId="3" type="noConversion"/>
  </si>
  <si>
    <t>이** 외 27명</t>
    <phoneticPr fontId="4" type="noConversion"/>
  </si>
  <si>
    <t>후원 육개장</t>
    <phoneticPr fontId="4" type="noConversion"/>
  </si>
  <si>
    <t>9,000원*10개</t>
    <phoneticPr fontId="3" type="noConversion"/>
  </si>
  <si>
    <t>이** 외 6명</t>
    <phoneticPr fontId="4" type="noConversion"/>
  </si>
  <si>
    <t>14,274원*38팩</t>
    <phoneticPr fontId="3" type="noConversion"/>
  </si>
  <si>
    <t>신** 외 37명</t>
    <phoneticPr fontId="4" type="noConversion"/>
  </si>
  <si>
    <t>100원*31,110개</t>
    <phoneticPr fontId="3" type="noConversion"/>
  </si>
  <si>
    <t>와*********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</si>
</sst>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_);_(* \(#,##0\);_(* &quot;-&quot;_);_(@_)"/>
    <numFmt numFmtId="177" formatCode="#,##0_);[Red]\(#,##0\)"/>
    <numFmt numFmtId="178" formatCode="yyyy/mm/dd;@"/>
    <numFmt numFmtId="179" formatCode="#,##0_ "/>
    <numFmt numFmtId="180" formatCode="m&quot;/&quot;d;@"/>
  </numFmts>
  <fonts count="4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1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61">
    <xf numFmtId="0" fontId="0" fillId="0" borderId="0" xfId="0">
      <alignment vertical="center"/>
    </xf>
    <xf numFmtId="0" fontId="14" fillId="0" borderId="0" xfId="0" applyFont="1">
      <alignment vertical="center"/>
    </xf>
    <xf numFmtId="0" fontId="13" fillId="0" borderId="0" xfId="2" applyNumberFormat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2" applyFont="1">
      <alignment vertical="center"/>
    </xf>
    <xf numFmtId="0" fontId="19" fillId="0" borderId="0" xfId="2" applyNumberFormat="1" applyFont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17" fillId="0" borderId="3" xfId="2" applyNumberFormat="1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19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7" fillId="0" borderId="0" xfId="21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8" fillId="4" borderId="6" xfId="2" applyNumberFormat="1" applyFont="1" applyFill="1" applyBorder="1" applyAlignment="1">
      <alignment horizontal="center" vertical="center" wrapText="1"/>
    </xf>
    <xf numFmtId="14" fontId="28" fillId="4" borderId="4" xfId="2" applyNumberFormat="1" applyFont="1" applyFill="1" applyBorder="1" applyAlignment="1">
      <alignment horizontal="center" vertical="center" wrapText="1"/>
    </xf>
    <xf numFmtId="176" fontId="28" fillId="4" borderId="4" xfId="1" applyNumberFormat="1" applyFont="1" applyFill="1" applyBorder="1" applyAlignment="1">
      <alignment horizontal="center" vertical="center"/>
    </xf>
    <xf numFmtId="176" fontId="28" fillId="4" borderId="4" xfId="6" applyFont="1" applyFill="1" applyBorder="1" applyAlignment="1">
      <alignment horizontal="center" vertical="center" wrapText="1" shrinkToFit="1"/>
    </xf>
    <xf numFmtId="0" fontId="28" fillId="4" borderId="4" xfId="2" applyFont="1" applyFill="1" applyBorder="1" applyAlignment="1">
      <alignment horizontal="center" vertical="center" wrapText="1"/>
    </xf>
    <xf numFmtId="0" fontId="28" fillId="4" borderId="5" xfId="2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30" fillId="0" borderId="0" xfId="0" applyNumberFormat="1" applyFont="1" applyFill="1" applyAlignment="1">
      <alignment vertical="center" wrapText="1"/>
    </xf>
    <xf numFmtId="14" fontId="30" fillId="0" borderId="0" xfId="0" applyNumberFormat="1" applyFont="1" applyFill="1" applyAlignment="1">
      <alignment vertical="center" wrapText="1"/>
    </xf>
    <xf numFmtId="176" fontId="30" fillId="0" borderId="0" xfId="1" applyFont="1" applyFill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0" fontId="27" fillId="0" borderId="0" xfId="0" applyNumberFormat="1" applyFont="1" applyFill="1" applyAlignment="1">
      <alignment vertical="center" wrapText="1"/>
    </xf>
    <xf numFmtId="14" fontId="27" fillId="0" borderId="0" xfId="0" applyNumberFormat="1" applyFont="1" applyFill="1" applyAlignment="1">
      <alignment vertical="center" wrapText="1"/>
    </xf>
    <xf numFmtId="176" fontId="27" fillId="0" borderId="0" xfId="1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19" fillId="4" borderId="8" xfId="2" applyFont="1" applyFill="1" applyBorder="1" applyAlignment="1">
      <alignment horizontal="center" vertical="center"/>
    </xf>
    <xf numFmtId="0" fontId="19" fillId="0" borderId="1" xfId="31" applyFont="1" applyBorder="1" applyAlignment="1">
      <alignment horizontal="center" vertical="center"/>
    </xf>
    <xf numFmtId="0" fontId="28" fillId="4" borderId="4" xfId="2" applyFont="1" applyFill="1" applyBorder="1" applyAlignment="1">
      <alignment horizontal="center" vertical="center" wrapText="1" shrinkToFit="1"/>
    </xf>
    <xf numFmtId="0" fontId="30" fillId="0" borderId="0" xfId="0" applyFont="1" applyFill="1" applyAlignment="1">
      <alignment vertical="center" wrapText="1" shrinkToFit="1"/>
    </xf>
    <xf numFmtId="0" fontId="27" fillId="0" borderId="0" xfId="0" applyFont="1" applyFill="1" applyAlignment="1">
      <alignment vertical="center" wrapText="1" shrinkToFit="1"/>
    </xf>
    <xf numFmtId="0" fontId="30" fillId="0" borderId="1" xfId="0" applyFont="1" applyFill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78" fontId="35" fillId="0" borderId="1" xfId="13" applyNumberFormat="1" applyFont="1" applyFill="1" applyBorder="1" applyAlignment="1">
      <alignment horizontal="center" vertical="center" wrapText="1"/>
    </xf>
    <xf numFmtId="176" fontId="37" fillId="3" borderId="0" xfId="1" applyFont="1" applyFill="1" applyAlignment="1">
      <alignment horizontal="right" vertical="center"/>
    </xf>
    <xf numFmtId="0" fontId="37" fillId="0" borderId="0" xfId="2" applyFont="1" applyAlignment="1">
      <alignment horizontal="center" vertical="center" wrapText="1"/>
    </xf>
    <xf numFmtId="0" fontId="37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0" fontId="40" fillId="0" borderId="24" xfId="2" applyFont="1" applyBorder="1" applyAlignment="1">
      <alignment horizontal="center" vertical="center" wrapText="1"/>
    </xf>
    <xf numFmtId="0" fontId="40" fillId="0" borderId="23" xfId="2" applyFont="1" applyBorder="1" applyAlignment="1">
      <alignment horizontal="center" vertical="center" wrapText="1"/>
    </xf>
    <xf numFmtId="0" fontId="41" fillId="0" borderId="7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4" fontId="37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right" vertical="center"/>
    </xf>
    <xf numFmtId="0" fontId="29" fillId="4" borderId="13" xfId="2" applyFont="1" applyFill="1" applyBorder="1" applyAlignment="1">
      <alignment horizontal="right" vertical="center"/>
    </xf>
    <xf numFmtId="14" fontId="29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center" vertical="center" wrapText="1"/>
    </xf>
    <xf numFmtId="176" fontId="29" fillId="3" borderId="0" xfId="1" applyFont="1" applyFill="1" applyAlignment="1">
      <alignment horizontal="right" vertical="center"/>
    </xf>
    <xf numFmtId="176" fontId="28" fillId="4" borderId="14" xfId="1" applyFont="1" applyFill="1" applyBorder="1" applyAlignment="1">
      <alignment horizontal="right" vertical="center"/>
    </xf>
    <xf numFmtId="0" fontId="26" fillId="0" borderId="0" xfId="2" applyFont="1" applyAlignment="1">
      <alignment vertical="center" wrapText="1"/>
    </xf>
    <xf numFmtId="0" fontId="27" fillId="0" borderId="0" xfId="0" applyFont="1" applyAlignment="1">
      <alignment vertical="center" wrapText="1"/>
    </xf>
    <xf numFmtId="14" fontId="27" fillId="0" borderId="0" xfId="0" applyNumberFormat="1" applyFont="1" applyAlignment="1">
      <alignment vertical="center" wrapText="1"/>
    </xf>
    <xf numFmtId="176" fontId="27" fillId="0" borderId="0" xfId="1" applyFont="1" applyFill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8" fillId="4" borderId="14" xfId="2" applyFont="1" applyFill="1" applyBorder="1" applyAlignment="1">
      <alignment horizontal="center" vertical="center" wrapText="1"/>
    </xf>
    <xf numFmtId="176" fontId="28" fillId="4" borderId="14" xfId="1" applyFont="1" applyFill="1" applyBorder="1" applyAlignment="1">
      <alignment horizontal="center" vertical="center" wrapText="1"/>
    </xf>
    <xf numFmtId="176" fontId="28" fillId="4" borderId="14" xfId="6" applyFont="1" applyFill="1" applyBorder="1" applyAlignment="1">
      <alignment horizontal="center" vertical="center" wrapText="1"/>
    </xf>
    <xf numFmtId="0" fontId="28" fillId="4" borderId="13" xfId="2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vertical="center" wrapText="1"/>
    </xf>
    <xf numFmtId="0" fontId="30" fillId="4" borderId="13" xfId="0" applyFont="1" applyFill="1" applyBorder="1" applyAlignment="1">
      <alignment vertical="center" wrapText="1"/>
    </xf>
    <xf numFmtId="176" fontId="30" fillId="4" borderId="14" xfId="1" applyFont="1" applyFill="1" applyBorder="1" applyAlignment="1">
      <alignment horizontal="center" vertical="center"/>
    </xf>
    <xf numFmtId="0" fontId="28" fillId="4" borderId="27" xfId="2" applyFont="1" applyFill="1" applyBorder="1" applyAlignment="1">
      <alignment horizontal="center" vertical="center" wrapText="1"/>
    </xf>
    <xf numFmtId="14" fontId="28" fillId="4" borderId="14" xfId="2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29" fillId="0" borderId="1" xfId="1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shrinkToFit="1"/>
    </xf>
    <xf numFmtId="14" fontId="34" fillId="0" borderId="1" xfId="13" applyNumberFormat="1" applyFont="1" applyFill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" xfId="13" applyFont="1" applyFill="1" applyBorder="1" applyAlignment="1">
      <alignment horizontal="center" vertical="center" wrapText="1"/>
    </xf>
    <xf numFmtId="14" fontId="35" fillId="0" borderId="1" xfId="13" applyNumberFormat="1" applyFont="1" applyFill="1" applyBorder="1" applyAlignment="1">
      <alignment horizontal="center" vertical="center" wrapText="1"/>
    </xf>
    <xf numFmtId="176" fontId="31" fillId="4" borderId="7" xfId="1" applyNumberFormat="1" applyFont="1" applyFill="1" applyBorder="1" applyAlignment="1">
      <alignment horizontal="right" vertical="center"/>
    </xf>
    <xf numFmtId="0" fontId="30" fillId="4" borderId="7" xfId="0" applyFont="1" applyFill="1" applyBorder="1" applyAlignment="1">
      <alignment horizontal="center" vertical="center"/>
    </xf>
    <xf numFmtId="176" fontId="32" fillId="4" borderId="7" xfId="1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0" fontId="19" fillId="0" borderId="1" xfId="31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0" fontId="13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176" fontId="36" fillId="0" borderId="1" xfId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shrinkToFit="1"/>
    </xf>
    <xf numFmtId="0" fontId="35" fillId="0" borderId="1" xfId="13" applyFont="1" applyFill="1" applyBorder="1" applyAlignment="1">
      <alignment horizontal="center" vertical="center" wrapText="1"/>
    </xf>
    <xf numFmtId="179" fontId="35" fillId="0" borderId="1" xfId="1" applyNumberFormat="1" applyFont="1" applyFill="1" applyBorder="1" applyAlignment="1">
      <alignment horizontal="right" vertical="center"/>
    </xf>
    <xf numFmtId="179" fontId="19" fillId="0" borderId="0" xfId="1" applyNumberFormat="1" applyFont="1" applyAlignment="1">
      <alignment horizontal="right" vertical="center"/>
    </xf>
    <xf numFmtId="179" fontId="25" fillId="4" borderId="7" xfId="1" applyNumberFormat="1" applyFont="1" applyFill="1" applyBorder="1" applyAlignment="1">
      <alignment horizontal="right" vertical="center"/>
    </xf>
    <xf numFmtId="179" fontId="13" fillId="0" borderId="0" xfId="1" applyNumberFormat="1" applyFont="1" applyAlignment="1">
      <alignment horizontal="right" vertical="center"/>
    </xf>
    <xf numFmtId="0" fontId="25" fillId="4" borderId="10" xfId="2" applyFont="1" applyFill="1" applyBorder="1" applyAlignment="1">
      <alignment horizontal="center" vertical="center"/>
    </xf>
    <xf numFmtId="0" fontId="25" fillId="4" borderId="11" xfId="2" applyFont="1" applyFill="1" applyBorder="1" applyAlignment="1">
      <alignment horizontal="center" vertical="center"/>
    </xf>
    <xf numFmtId="0" fontId="25" fillId="4" borderId="12" xfId="2" applyFont="1" applyFill="1" applyBorder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Border="1" applyAlignment="1">
      <alignment horizontal="left" vertical="center"/>
    </xf>
    <xf numFmtId="0" fontId="16" fillId="4" borderId="5" xfId="2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6" xfId="2" applyNumberFormat="1" applyFont="1" applyFill="1" applyBorder="1" applyAlignment="1">
      <alignment horizontal="center" vertical="center" wrapText="1"/>
    </xf>
    <xf numFmtId="0" fontId="14" fillId="4" borderId="3" xfId="0" applyFont="1" applyFill="1" applyBorder="1">
      <alignment vertical="center"/>
    </xf>
    <xf numFmtId="0" fontId="16" fillId="4" borderId="4" xfId="2" applyFont="1" applyFill="1" applyBorder="1" applyAlignment="1">
      <alignment horizontal="center" vertical="center" wrapText="1"/>
    </xf>
    <xf numFmtId="0" fontId="14" fillId="4" borderId="1" xfId="0" applyFont="1" applyFill="1" applyBorder="1">
      <alignment vertical="center"/>
    </xf>
    <xf numFmtId="179" fontId="16" fillId="4" borderId="4" xfId="1" applyNumberFormat="1" applyFont="1" applyFill="1" applyBorder="1" applyAlignment="1">
      <alignment horizontal="center" vertical="center"/>
    </xf>
    <xf numFmtId="179" fontId="12" fillId="4" borderId="1" xfId="1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9" fillId="0" borderId="0" xfId="2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40" fillId="0" borderId="22" xfId="2" applyFont="1" applyBorder="1" applyAlignment="1">
      <alignment horizontal="center" vertical="center" wrapText="1"/>
    </xf>
    <xf numFmtId="0" fontId="40" fillId="0" borderId="19" xfId="2" applyFont="1" applyBorder="1" applyAlignment="1">
      <alignment horizontal="center" vertical="center" wrapText="1"/>
    </xf>
    <xf numFmtId="176" fontId="40" fillId="3" borderId="22" xfId="1" applyFont="1" applyFill="1" applyBorder="1" applyAlignment="1">
      <alignment horizontal="center" vertical="center" wrapText="1"/>
    </xf>
    <xf numFmtId="176" fontId="40" fillId="3" borderId="19" xfId="1" applyFont="1" applyFill="1" applyBorder="1" applyAlignment="1">
      <alignment horizontal="center" vertical="center" wrapText="1"/>
    </xf>
    <xf numFmtId="14" fontId="28" fillId="4" borderId="17" xfId="2" applyNumberFormat="1" applyFont="1" applyFill="1" applyBorder="1" applyAlignment="1">
      <alignment horizontal="center" vertical="center"/>
    </xf>
    <xf numFmtId="14" fontId="28" fillId="4" borderId="16" xfId="2" applyNumberFormat="1" applyFont="1" applyFill="1" applyBorder="1" applyAlignment="1">
      <alignment horizontal="center" vertical="center"/>
    </xf>
    <xf numFmtId="14" fontId="28" fillId="4" borderId="15" xfId="2" applyNumberFormat="1" applyFont="1" applyFill="1" applyBorder="1" applyAlignment="1">
      <alignment horizontal="center" vertical="center"/>
    </xf>
    <xf numFmtId="0" fontId="42" fillId="0" borderId="21" xfId="2" applyFont="1" applyBorder="1" applyAlignment="1">
      <alignment horizontal="center" vertical="center"/>
    </xf>
    <xf numFmtId="0" fontId="42" fillId="0" borderId="18" xfId="2" applyFont="1" applyBorder="1" applyAlignment="1">
      <alignment horizontal="center" vertical="center"/>
    </xf>
    <xf numFmtId="0" fontId="40" fillId="0" borderId="26" xfId="2" applyFont="1" applyBorder="1" applyAlignment="1">
      <alignment horizontal="center" vertical="center" wrapText="1"/>
    </xf>
    <xf numFmtId="0" fontId="40" fillId="0" borderId="20" xfId="2" applyFont="1" applyBorder="1" applyAlignment="1">
      <alignment horizontal="center" vertical="center" wrapText="1"/>
    </xf>
    <xf numFmtId="14" fontId="40" fillId="0" borderId="22" xfId="2" applyNumberFormat="1" applyFont="1" applyBorder="1" applyAlignment="1">
      <alignment horizontal="center" vertical="center" wrapText="1"/>
    </xf>
    <xf numFmtId="14" fontId="40" fillId="0" borderId="19" xfId="2" applyNumberFormat="1" applyFont="1" applyBorder="1" applyAlignment="1">
      <alignment horizontal="center" vertical="center" wrapText="1"/>
    </xf>
    <xf numFmtId="0" fontId="40" fillId="0" borderId="25" xfId="2" applyFont="1" applyBorder="1" applyAlignment="1">
      <alignment horizontal="center" vertical="center" wrapText="1"/>
    </xf>
    <xf numFmtId="0" fontId="26" fillId="0" borderId="28" xfId="2" applyFont="1" applyBorder="1" applyAlignment="1">
      <alignment horizontal="left" vertical="center"/>
    </xf>
    <xf numFmtId="0" fontId="26" fillId="0" borderId="0" xfId="2" applyFont="1" applyFill="1" applyBorder="1" applyAlignment="1">
      <alignment horizontal="left" vertical="center" wrapText="1"/>
    </xf>
    <xf numFmtId="0" fontId="31" fillId="4" borderId="29" xfId="0" applyFont="1" applyFill="1" applyBorder="1" applyAlignment="1">
      <alignment horizontal="center" vertical="center" shrinkToFit="1"/>
    </xf>
    <xf numFmtId="0" fontId="31" fillId="4" borderId="7" xfId="0" applyFont="1" applyFill="1" applyBorder="1" applyAlignment="1">
      <alignment horizontal="center" vertical="center" shrinkToFit="1"/>
    </xf>
    <xf numFmtId="0" fontId="26" fillId="0" borderId="0" xfId="2" applyFont="1" applyAlignment="1">
      <alignment horizontal="left" vertical="center" wrapText="1"/>
    </xf>
    <xf numFmtId="0" fontId="31" fillId="4" borderId="17" xfId="0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1" xfId="2" applyFont="1" applyBorder="1">
      <alignment vertical="center"/>
    </xf>
    <xf numFmtId="0" fontId="13" fillId="3" borderId="1" xfId="0" applyFont="1" applyFill="1" applyBorder="1" applyAlignment="1">
      <alignment horizontal="center" vertical="center"/>
    </xf>
    <xf numFmtId="177" fontId="13" fillId="3" borderId="1" xfId="6" applyNumberFormat="1" applyFont="1" applyFill="1" applyBorder="1" applyAlignment="1">
      <alignment horizontal="right" vertical="center"/>
    </xf>
    <xf numFmtId="177" fontId="13" fillId="3" borderId="1" xfId="0" applyNumberFormat="1" applyFont="1" applyFill="1" applyBorder="1" applyAlignment="1">
      <alignment horizontal="right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13" fillId="3" borderId="2" xfId="0" applyNumberFormat="1" applyFont="1" applyFill="1" applyBorder="1" applyAlignment="1">
      <alignment horizontal="center" vertical="center"/>
    </xf>
    <xf numFmtId="177" fontId="13" fillId="3" borderId="2" xfId="6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14" fontId="13" fillId="3" borderId="9" xfId="2" applyNumberFormat="1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177" fontId="13" fillId="3" borderId="1" xfId="0" applyNumberFormat="1" applyFont="1" applyFill="1" applyBorder="1" applyAlignment="1">
      <alignment horizontal="center" vertical="center"/>
    </xf>
    <xf numFmtId="0" fontId="13" fillId="0" borderId="9" xfId="2" applyFont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180" fontId="13" fillId="0" borderId="9" xfId="2" applyNumberFormat="1" applyFont="1" applyBorder="1" applyAlignment="1">
      <alignment horizontal="center" vertical="center" shrinkToFit="1"/>
    </xf>
    <xf numFmtId="177" fontId="13" fillId="0" borderId="1" xfId="0" applyNumberFormat="1" applyFont="1" applyBorder="1" applyAlignment="1">
      <alignment horizontal="right" vertical="center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133350</xdr:rowOff>
    </xdr:from>
    <xdr:to>
      <xdr:col>10</xdr:col>
      <xdr:colOff>428625</xdr:colOff>
      <xdr:row>50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177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133350</xdr:rowOff>
    </xdr:from>
    <xdr:to>
      <xdr:col>10</xdr:col>
      <xdr:colOff>428625</xdr:colOff>
      <xdr:row>41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1428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133350</xdr:rowOff>
    </xdr:from>
    <xdr:to>
      <xdr:col>10</xdr:col>
      <xdr:colOff>428625</xdr:colOff>
      <xdr:row>39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1352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133350</xdr:rowOff>
    </xdr:from>
    <xdr:to>
      <xdr:col>10</xdr:col>
      <xdr:colOff>428625</xdr:colOff>
      <xdr:row>48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1695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</xdr:row>
      <xdr:rowOff>133350</xdr:rowOff>
    </xdr:from>
    <xdr:to>
      <xdr:col>10</xdr:col>
      <xdr:colOff>428625</xdr:colOff>
      <xdr:row>52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1847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</xdr:row>
      <xdr:rowOff>133350</xdr:rowOff>
    </xdr:from>
    <xdr:to>
      <xdr:col>10</xdr:col>
      <xdr:colOff>428625</xdr:colOff>
      <xdr:row>46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1619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103</xdr:row>
      <xdr:rowOff>133350</xdr:rowOff>
    </xdr:from>
    <xdr:to>
      <xdr:col>10</xdr:col>
      <xdr:colOff>428625</xdr:colOff>
      <xdr:row>103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94</xdr:row>
      <xdr:rowOff>133350</xdr:rowOff>
    </xdr:from>
    <xdr:to>
      <xdr:col>10</xdr:col>
      <xdr:colOff>428625</xdr:colOff>
      <xdr:row>94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3448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3371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101</xdr:row>
      <xdr:rowOff>133350</xdr:rowOff>
    </xdr:from>
    <xdr:to>
      <xdr:col>10</xdr:col>
      <xdr:colOff>428625</xdr:colOff>
      <xdr:row>101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37147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105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3867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31813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295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3638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103</xdr:row>
      <xdr:rowOff>133350</xdr:rowOff>
    </xdr:from>
    <xdr:to>
      <xdr:col>10</xdr:col>
      <xdr:colOff>428625</xdr:colOff>
      <xdr:row>103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83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30289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75</xdr:row>
      <xdr:rowOff>133350</xdr:rowOff>
    </xdr:from>
    <xdr:to>
      <xdr:col>10</xdr:col>
      <xdr:colOff>428625</xdr:colOff>
      <xdr:row>76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27241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33337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72</xdr:row>
      <xdr:rowOff>133350</xdr:rowOff>
    </xdr:from>
    <xdr:to>
      <xdr:col>10</xdr:col>
      <xdr:colOff>428625</xdr:colOff>
      <xdr:row>72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2609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4019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3486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88</xdr:row>
      <xdr:rowOff>133350</xdr:rowOff>
    </xdr:from>
    <xdr:to>
      <xdr:col>10</xdr:col>
      <xdr:colOff>428625</xdr:colOff>
      <xdr:row>88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32194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5276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52006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5543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5010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4781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5467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48577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124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45529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4438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53149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5048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5124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4933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558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5086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4476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5353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127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46672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48958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4514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581025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6686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6953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61912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6877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161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64579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164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6305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592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6115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6915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166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161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6800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70675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60007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172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63817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71818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225</xdr:row>
      <xdr:rowOff>133350</xdr:rowOff>
    </xdr:from>
    <xdr:to>
      <xdr:col>10</xdr:col>
      <xdr:colOff>428625</xdr:colOff>
      <xdr:row>225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843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72961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266</xdr:row>
      <xdr:rowOff>133350</xdr:rowOff>
    </xdr:from>
    <xdr:to>
      <xdr:col>10</xdr:col>
      <xdr:colOff>428625</xdr:colOff>
      <xdr:row>266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1000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236</xdr:row>
      <xdr:rowOff>133350</xdr:rowOff>
    </xdr:from>
    <xdr:to>
      <xdr:col>10</xdr:col>
      <xdr:colOff>428625</xdr:colOff>
      <xdr:row>236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262</xdr:row>
      <xdr:rowOff>133350</xdr:rowOff>
    </xdr:from>
    <xdr:to>
      <xdr:col>10</xdr:col>
      <xdr:colOff>428625</xdr:colOff>
      <xdr:row>262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98488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236</xdr:row>
      <xdr:rowOff>133350</xdr:rowOff>
    </xdr:from>
    <xdr:to>
      <xdr:col>10</xdr:col>
      <xdr:colOff>428625</xdr:colOff>
      <xdr:row>236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133350</xdr:rowOff>
    </xdr:from>
    <xdr:to>
      <xdr:col>10</xdr:col>
      <xdr:colOff>428625</xdr:colOff>
      <xdr:row>313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1791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283</xdr:row>
      <xdr:rowOff>133350</xdr:rowOff>
    </xdr:from>
    <xdr:to>
      <xdr:col>10</xdr:col>
      <xdr:colOff>428625</xdr:colOff>
      <xdr:row>283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133350</xdr:rowOff>
    </xdr:from>
    <xdr:to>
      <xdr:col>10</xdr:col>
      <xdr:colOff>428625</xdr:colOff>
      <xdr:row>309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16395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283</xdr:row>
      <xdr:rowOff>133350</xdr:rowOff>
    </xdr:from>
    <xdr:to>
      <xdr:col>10</xdr:col>
      <xdr:colOff>428625</xdr:colOff>
      <xdr:row>283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284</xdr:row>
      <xdr:rowOff>133350</xdr:rowOff>
    </xdr:from>
    <xdr:to>
      <xdr:col>10</xdr:col>
      <xdr:colOff>428625</xdr:colOff>
      <xdr:row>284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0687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288</xdr:row>
      <xdr:rowOff>133350</xdr:rowOff>
    </xdr:from>
    <xdr:to>
      <xdr:col>10</xdr:col>
      <xdr:colOff>428625</xdr:colOff>
      <xdr:row>288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307</xdr:row>
      <xdr:rowOff>133350</xdr:rowOff>
    </xdr:from>
    <xdr:to>
      <xdr:col>10</xdr:col>
      <xdr:colOff>428625</xdr:colOff>
      <xdr:row>307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15633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288</xdr:row>
      <xdr:rowOff>133350</xdr:rowOff>
    </xdr:from>
    <xdr:to>
      <xdr:col>10</xdr:col>
      <xdr:colOff>428625</xdr:colOff>
      <xdr:row>288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320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324</xdr:row>
      <xdr:rowOff>0</xdr:rowOff>
    </xdr:from>
    <xdr:to>
      <xdr:col>10</xdr:col>
      <xdr:colOff>428625</xdr:colOff>
      <xdr:row>324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346</xdr:row>
      <xdr:rowOff>133350</xdr:rowOff>
    </xdr:from>
    <xdr:to>
      <xdr:col>10</xdr:col>
      <xdr:colOff>428625</xdr:colOff>
      <xdr:row>346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30492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324</xdr:row>
      <xdr:rowOff>0</xdr:rowOff>
    </xdr:from>
    <xdr:to>
      <xdr:col>10</xdr:col>
      <xdr:colOff>428625</xdr:colOff>
      <xdr:row>324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324</xdr:row>
      <xdr:rowOff>133350</xdr:rowOff>
    </xdr:from>
    <xdr:to>
      <xdr:col>10</xdr:col>
      <xdr:colOff>428625</xdr:colOff>
      <xdr:row>324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1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327</xdr:row>
      <xdr:rowOff>133350</xdr:rowOff>
    </xdr:from>
    <xdr:to>
      <xdr:col>10</xdr:col>
      <xdr:colOff>428625</xdr:colOff>
      <xdr:row>327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2973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327</xdr:row>
      <xdr:rowOff>133350</xdr:rowOff>
    </xdr:from>
    <xdr:to>
      <xdr:col>10</xdr:col>
      <xdr:colOff>428625</xdr:colOff>
      <xdr:row>327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33540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3125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0</xdr:rowOff>
    </xdr:from>
    <xdr:to>
      <xdr:col>10</xdr:col>
      <xdr:colOff>428625</xdr:colOff>
      <xdr:row>325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133350</xdr:rowOff>
    </xdr:from>
    <xdr:to>
      <xdr:col>10</xdr:col>
      <xdr:colOff>428625</xdr:colOff>
      <xdr:row>339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27825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0</xdr:rowOff>
    </xdr:from>
    <xdr:to>
      <xdr:col>10</xdr:col>
      <xdr:colOff>428625</xdr:colOff>
      <xdr:row>325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49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330</xdr:row>
      <xdr:rowOff>133350</xdr:rowOff>
    </xdr:from>
    <xdr:to>
      <xdr:col>10</xdr:col>
      <xdr:colOff>428625</xdr:colOff>
      <xdr:row>330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335</xdr:row>
      <xdr:rowOff>133350</xdr:rowOff>
    </xdr:from>
    <xdr:to>
      <xdr:col>10</xdr:col>
      <xdr:colOff>428625</xdr:colOff>
      <xdr:row>335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263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330</xdr:row>
      <xdr:rowOff>133350</xdr:rowOff>
    </xdr:from>
    <xdr:to>
      <xdr:col>10</xdr:col>
      <xdr:colOff>428625</xdr:colOff>
      <xdr:row>330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336</xdr:row>
      <xdr:rowOff>133350</xdr:rowOff>
    </xdr:from>
    <xdr:to>
      <xdr:col>10</xdr:col>
      <xdr:colOff>428625</xdr:colOff>
      <xdr:row>336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2668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0</xdr:rowOff>
    </xdr:from>
    <xdr:to>
      <xdr:col>10</xdr:col>
      <xdr:colOff>428625</xdr:colOff>
      <xdr:row>366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133350</xdr:rowOff>
    </xdr:from>
    <xdr:to>
      <xdr:col>10</xdr:col>
      <xdr:colOff>428625</xdr:colOff>
      <xdr:row>384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44970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0</xdr:rowOff>
    </xdr:from>
    <xdr:to>
      <xdr:col>10</xdr:col>
      <xdr:colOff>428625</xdr:colOff>
      <xdr:row>366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133350</xdr:rowOff>
    </xdr:from>
    <xdr:to>
      <xdr:col>10</xdr:col>
      <xdr:colOff>428625</xdr:colOff>
      <xdr:row>382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44208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54495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386</xdr:row>
      <xdr:rowOff>133350</xdr:rowOff>
    </xdr:from>
    <xdr:to>
      <xdr:col>10</xdr:col>
      <xdr:colOff>428625</xdr:colOff>
      <xdr:row>386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3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0</xdr:rowOff>
    </xdr:from>
    <xdr:to>
      <xdr:col>10</xdr:col>
      <xdr:colOff>428625</xdr:colOff>
      <xdr:row>367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426845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0</xdr:rowOff>
    </xdr:from>
    <xdr:to>
      <xdr:col>10</xdr:col>
      <xdr:colOff>428625</xdr:colOff>
      <xdr:row>367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0</xdr:rowOff>
    </xdr:from>
    <xdr:to>
      <xdr:col>10</xdr:col>
      <xdr:colOff>428625</xdr:colOff>
      <xdr:row>375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4140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92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0</xdr:rowOff>
    </xdr:from>
    <xdr:to>
      <xdr:col>10</xdr:col>
      <xdr:colOff>428625</xdr:colOff>
      <xdr:row>366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5335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0</xdr:rowOff>
    </xdr:from>
    <xdr:to>
      <xdr:col>10</xdr:col>
      <xdr:colOff>428625</xdr:colOff>
      <xdr:row>366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5030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0</xdr:rowOff>
    </xdr:from>
    <xdr:to>
      <xdr:col>10</xdr:col>
      <xdr:colOff>428625</xdr:colOff>
      <xdr:row>369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133350</xdr:rowOff>
    </xdr:from>
    <xdr:to>
      <xdr:col>10</xdr:col>
      <xdr:colOff>428625</xdr:colOff>
      <xdr:row>392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48018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0</xdr:rowOff>
    </xdr:from>
    <xdr:to>
      <xdr:col>10</xdr:col>
      <xdr:colOff>428625</xdr:colOff>
      <xdr:row>369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133350</xdr:rowOff>
    </xdr:from>
    <xdr:to>
      <xdr:col>10</xdr:col>
      <xdr:colOff>428625</xdr:colOff>
      <xdr:row>369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55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0</xdr:rowOff>
    </xdr:from>
    <xdr:to>
      <xdr:col>10</xdr:col>
      <xdr:colOff>428625</xdr:colOff>
      <xdr:row>388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4636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77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7240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3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60972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0</xdr:rowOff>
    </xdr:from>
    <xdr:to>
      <xdr:col>10</xdr:col>
      <xdr:colOff>428625</xdr:colOff>
      <xdr:row>423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5969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7125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6821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6426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0</xdr:rowOff>
    </xdr:from>
    <xdr:to>
      <xdr:col>10</xdr:col>
      <xdr:colOff>428625</xdr:colOff>
      <xdr:row>420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70878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0</xdr:rowOff>
    </xdr:from>
    <xdr:to>
      <xdr:col>10</xdr:col>
      <xdr:colOff>428625</xdr:colOff>
      <xdr:row>420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0</xdr:rowOff>
    </xdr:from>
    <xdr:to>
      <xdr:col>10</xdr:col>
      <xdr:colOff>428625</xdr:colOff>
      <xdr:row>420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72783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0</xdr:rowOff>
    </xdr:from>
    <xdr:to>
      <xdr:col>10</xdr:col>
      <xdr:colOff>428625</xdr:colOff>
      <xdr:row>420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6744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0</xdr:rowOff>
    </xdr:from>
    <xdr:to>
      <xdr:col>10</xdr:col>
      <xdr:colOff>428625</xdr:colOff>
      <xdr:row>420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6579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6630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0</xdr:rowOff>
    </xdr:from>
    <xdr:to>
      <xdr:col>10</xdr:col>
      <xdr:colOff>428625</xdr:colOff>
      <xdr:row>420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0</xdr:rowOff>
    </xdr:from>
    <xdr:to>
      <xdr:col>10</xdr:col>
      <xdr:colOff>428625</xdr:colOff>
      <xdr:row>420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0</xdr:rowOff>
    </xdr:from>
    <xdr:to>
      <xdr:col>10</xdr:col>
      <xdr:colOff>428625</xdr:colOff>
      <xdr:row>420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6783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6249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6045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31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3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0</xdr:rowOff>
    </xdr:from>
    <xdr:to>
      <xdr:col>10</xdr:col>
      <xdr:colOff>428625</xdr:colOff>
      <xdr:row>531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18268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74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0</xdr:rowOff>
    </xdr:from>
    <xdr:to>
      <xdr:col>10</xdr:col>
      <xdr:colOff>428625</xdr:colOff>
      <xdr:row>531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0</xdr:rowOff>
    </xdr:from>
    <xdr:to>
      <xdr:col>10</xdr:col>
      <xdr:colOff>428625</xdr:colOff>
      <xdr:row>531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27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18027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78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1895475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529</xdr:row>
      <xdr:rowOff>133350</xdr:rowOff>
    </xdr:from>
    <xdr:to>
      <xdr:col>10</xdr:col>
      <xdr:colOff>428625</xdr:colOff>
      <xdr:row>529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133350</xdr:rowOff>
    </xdr:from>
    <xdr:to>
      <xdr:col>10</xdr:col>
      <xdr:colOff>428625</xdr:colOff>
      <xdr:row>528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526</xdr:row>
      <xdr:rowOff>133350</xdr:rowOff>
    </xdr:from>
    <xdr:to>
      <xdr:col>10</xdr:col>
      <xdr:colOff>428625</xdr:colOff>
      <xdr:row>526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7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1861185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193357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19526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18535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1821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0</xdr:rowOff>
    </xdr:from>
    <xdr:to>
      <xdr:col>10</xdr:col>
      <xdr:colOff>428625</xdr:colOff>
      <xdr:row>500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133350</xdr:rowOff>
    </xdr:from>
    <xdr:to>
      <xdr:col>10</xdr:col>
      <xdr:colOff>428625</xdr:colOff>
      <xdr:row>528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0</xdr:rowOff>
    </xdr:from>
    <xdr:to>
      <xdr:col>10</xdr:col>
      <xdr:colOff>428625</xdr:colOff>
      <xdr:row>517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5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0</xdr:rowOff>
    </xdr:from>
    <xdr:to>
      <xdr:col>10</xdr:col>
      <xdr:colOff>428625</xdr:colOff>
      <xdr:row>500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0</xdr:rowOff>
    </xdr:from>
    <xdr:to>
      <xdr:col>10</xdr:col>
      <xdr:colOff>428625</xdr:colOff>
      <xdr:row>500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0</xdr:rowOff>
    </xdr:from>
    <xdr:to>
      <xdr:col>10</xdr:col>
      <xdr:colOff>428625</xdr:colOff>
      <xdr:row>528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19970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133350</xdr:rowOff>
    </xdr:from>
    <xdr:to>
      <xdr:col>10</xdr:col>
      <xdr:colOff>428625</xdr:colOff>
      <xdr:row>528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529</xdr:row>
      <xdr:rowOff>133350</xdr:rowOff>
    </xdr:from>
    <xdr:to>
      <xdr:col>10</xdr:col>
      <xdr:colOff>428625</xdr:colOff>
      <xdr:row>529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19030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133350</xdr:rowOff>
    </xdr:from>
    <xdr:to>
      <xdr:col>10</xdr:col>
      <xdr:colOff>428625</xdr:colOff>
      <xdr:row>528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133350</xdr:rowOff>
    </xdr:from>
    <xdr:to>
      <xdr:col>10</xdr:col>
      <xdr:colOff>428625</xdr:colOff>
      <xdr:row>528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194500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197929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32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</xdr:row>
      <xdr:rowOff>0</xdr:rowOff>
    </xdr:from>
    <xdr:to>
      <xdr:col>10</xdr:col>
      <xdr:colOff>428625</xdr:colOff>
      <xdr:row>36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36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36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36</xdr:row>
      <xdr:rowOff>0</xdr:rowOff>
    </xdr:from>
    <xdr:to>
      <xdr:col>10</xdr:col>
      <xdr:colOff>409575</xdr:colOff>
      <xdr:row>37</xdr:row>
      <xdr:rowOff>211231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36</xdr:row>
      <xdr:rowOff>0</xdr:rowOff>
    </xdr:from>
    <xdr:to>
      <xdr:col>10</xdr:col>
      <xdr:colOff>238125</xdr:colOff>
      <xdr:row>37</xdr:row>
      <xdr:rowOff>211231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36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459B8453-87E0-4ED4-AD21-52AF5B405E0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E8D5FEBE-3BBF-4CB9-BF42-CEFE5D09934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7C38EAD5-040B-4A1A-85B7-7976222505F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535221A-A05B-4441-A033-B28AAD5BCE9C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DF027D9B-1716-47D8-BC8A-A688EC6F62E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3DF6E9CE-70AC-41A0-A2B4-5E4B815875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469F478C-AD6A-4677-959E-8F208BCADBF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F07EE4FC-2A92-494E-ACBC-A93209410D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37D51F54-FCEE-4012-A2F7-27908C4D8C3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E0341628-B515-4CDA-BEFC-429C7A88366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DBC47137-B9AB-467C-9ACF-7C33A17BE44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EB3F6137-1797-4509-9F8F-A26BB550F6C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84C4B497-EF80-4DD5-94FA-BF629EB0529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614909EB-2446-46F8-B8A1-A3B3BA5C7F3E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2E90BDE8-CBF2-4BBA-B098-5E65ABB8DFF3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116F66C3-BA70-411E-8129-D42B59F6675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27AF7599-3D63-413A-9114-F18AA3536A21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A8DB58E2-8DA2-4317-B083-32EEE305DD2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1750F095-B554-41C5-94FB-099784C1D51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CB9D7C1F-513C-4EB4-90BF-BBC9FCD1C4E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59055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C43DFC77-A80F-4425-BD14-595F950B9D5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630331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6B810554-9B5C-4748-BA8A-98F3FB8F4AE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630331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A56EF30A-5AC3-452F-AE70-5C766363EBB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630331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DBB6B9FE-A73D-4068-AA4D-98FF53A5C166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C54D62DC-BB70-4798-922D-68E6D776C34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E2CD1324-3F4F-42E6-A251-A653CDE3F69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6EB5AAF4-0A89-4897-AC25-CBD8C8709A4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5185394A-EAF3-438F-9AB0-2395DBE1D72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A10CD4EB-FE40-4D35-83E5-84416D53494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B5030159-8469-4A46-99AF-F76EC3E825A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006E8932-DFB3-4618-9014-DD87D6C5A6B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47EFF732-5BA9-4368-BEB9-6A411D76F1C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53108085-6848-448D-8F1D-4D7462F348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59055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77BE0C3A-10B1-41C6-811C-B7638BD425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630331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31D272C3-7D2D-4D4A-ACF2-5894C655D27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630331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6A892450-EEA8-4185-A89F-FAA8AAEF89F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630331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AAB50777-2409-42D1-A301-D3A63868D8D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391A7065-25E9-4F1E-8B0E-97EA72D188A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631AC5DF-2593-468A-B6D5-6D28A2FB843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31718A61-2D5C-4E03-A071-09AFA7CC771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59055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C27F2F7E-A861-4982-A267-6EB8EED1D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630331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C0B13CDF-04CC-411E-ACD8-4C85E57CCB8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630331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97837F43-EE50-480F-BA04-947D5771FDB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630331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DB951AEA-9A9A-4C79-A7B5-8E12D722A6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25924178-5F45-4D13-8725-45308ED1D0C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64DD7DD9-AD50-47B9-825A-0D1B9668A2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36</xdr:row>
      <xdr:rowOff>0</xdr:rowOff>
    </xdr:from>
    <xdr:ext cx="95250" cy="325531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516EFE3E-E092-435F-9CFC-9D27882D716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15C1F678-42BB-4230-8F01-FC019A0FCFA4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BC375C99-9465-446B-914E-E8E17C9F4A4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AC00F075-F7F8-4093-9789-5EB677B25840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590550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FD4D1934-CF2D-49CA-826B-200A9449E2B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630331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919D7730-A0C6-4C3E-9F71-C71D8FF29F0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630331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7D134FC6-A9A3-46BB-90D6-326AAFBFC3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630331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5ADDE66C-18E9-4324-BDDD-48B2F1F9C1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46FB6864-70EC-4A36-B8E2-3B6CEF0E4AA2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CCB1C89A-7640-4CBE-9A88-D1085E82376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9085681A-D91D-4861-8E30-00327C12529C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50A56DEC-AF4A-4D34-9734-598CF7158054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CD42C633-02BC-4B6A-BBA5-41EFDFD4CA6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0</xdr:rowOff>
    </xdr:from>
    <xdr:ext cx="95250" cy="325531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6858772D-0842-4EC1-A403-5CAEBBDB35E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C4B41647-D522-4CA6-AB32-806C6B08D6B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7F727641-5BBC-416E-8E43-5874D3DF13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6C759D97-6F00-4D42-A166-C4F051B73C29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107EE635-B45F-49CB-AFAC-C6ABD8891CB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1245415C-8056-46D0-8023-6D38059DA9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DDE26F5-020D-4A07-BB15-AAA8F73990A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62A31D88-1279-4156-878D-53F41367941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5929BEBD-E8C7-4AA3-AC97-4B0F10400D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6E9B1A8A-3FC6-4FF2-9B79-928EC5ED4BC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D10C4A37-F0C3-4218-B942-BF240120B95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3A9B895A-EC12-4126-A658-048EED25C08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9C0A415F-EE31-44BB-ADB4-020501A15A2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4A1DF0D-F0E2-465D-BC7A-31CE6948CF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3F924456-5990-45BE-BD5C-E4620595C57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1FAEBA91-A92B-443E-9166-988152A3BF3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21880E54-8EBB-4E1F-B397-48B87189CA3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41441EDB-BEEA-4358-A801-8C3F46FB05D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AF1312AB-B03B-4A86-9A00-B0A608FDBC8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AE4E7178-389D-4847-940F-5852004D03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C304F1C7-B73D-4529-ADB6-CB316A6166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75B15C0B-E73E-4405-B69B-1BD400DC9D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A5244945-BA12-40D3-8457-3A5C2AE24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41F20322-5C0C-456D-9542-29F360808B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541C888B-F064-40F1-AB42-6D13D11E85A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F7F2FB3A-A2C7-4067-8916-850CEB4B1D6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EFB4BD3F-26A2-4988-8B33-BC408E4B3FB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9516FB65-0BB0-443D-AC6B-33FE801FE63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C2CE574B-38CC-4A0C-AF55-E70BB2201B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A7439B65-6C12-43F6-A6A6-E69E473310B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3FB0C8FE-4850-4D32-A0AD-FFBD990063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53A187E8-D29A-4657-B92D-EB62F28B9C0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A8EAFA6A-0098-493E-AB33-4C08E75C9F7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70556C63-4671-4264-AB22-E168BAED26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777CEDD5-06A9-4C6B-A9B8-666096D409D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20829F6C-BDFE-4B9B-AF8A-3DD8920715F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13D2FA78-0725-4E0F-ACF5-D40BAF14F1E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89873989-3F44-4DD9-B93C-D5D4EF946D9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4B51D170-41FF-4C76-8F09-301EAAAADDC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950BC912-955A-47C6-9BAC-BE27EA2C0AB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828FD120-25F6-4570-A7F3-EAC3E86A65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298C1D2B-27F8-410C-8458-1649201ABEB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A25045D7-49A3-4503-97A2-CA82C2A7CD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1D4B0D31-00CE-4232-A7F6-8EA23E96179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E76844EB-4FEB-4B8C-9663-B3CCFFD665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6E78DDFA-4A70-4627-AB1E-31E6A550AAA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E0DE9CAA-66E3-4E2A-8307-905144268D3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FB6A87E3-EBDC-4265-90E2-414B2A0B929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BB2E9F12-33DD-43EE-880E-05FE12D22D4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59CF12A4-D5E9-4219-A1BC-269C3D4796E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59055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C37FC325-654D-4ADC-A717-9E852095258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C38D8C0B-A13C-40D2-A74F-B2A51028720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7377F76-E106-42AE-9FAC-C021EDA58DB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09A9EB00-397E-4B91-8B80-8D8D5FA299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1E70CD48-A456-4C1F-98EE-8CFC451DBD8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4BE4F349-B7EA-4FA3-90C4-1546FF90C11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79360BD4-E390-4174-A23A-5FA6870FDD66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59055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CFC38F1A-3AA5-4892-A048-878A4ABD227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2261B392-B918-4713-9010-29D71A5DD71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9E24C6C8-7AA3-48AD-8C53-C0800C0C6E8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11A68161-0820-4D77-A723-469A4FB9C6E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D721DC73-2B25-42D5-BC63-DA733C55D7B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AC95AC50-3A5D-4B8D-BF8A-E439713AF6E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F58C3F05-7120-4CB0-A75D-368FF210716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59055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92A4ED33-D7B9-404C-9B13-DA3CC7EF31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A2462F3C-3B02-4AA3-8B99-DC953BD88C3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5945CBEB-B44E-4C67-A23A-3CF0FA19A0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630331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4F24EB87-D0FC-4F97-B129-30B4397478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24F7FC7A-4838-43E4-9269-28F791F85298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E53611B1-BCFD-4747-AC7E-E308ED45CBEA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E0C84EC3-EE64-4A40-8924-79CD96DBD37C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E6243A57-D1F8-43BC-806C-5EF251B58D09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89C24EF1-CFED-4220-A043-276BF285203D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8BC8A09B-62FB-4029-9A3A-A74D90A0FDD6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6B06FEC2-03A2-48BC-A643-09C6A11D3C2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3F847B79-E92C-4EDB-969E-5E47D15416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45706F31-0DA4-4D0A-BE5D-3B7BA386A58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34AB84F-CCC1-4563-A4E6-D17E833DCD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D31AAF9A-CB1D-48EF-B4C4-9EE6E16823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FD7938B7-7A5E-45DB-A906-115EA1B539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6D09B02C-8101-451E-BEF1-1A5639ABB0E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3894ECA9-7555-4A94-98E3-7C56A0850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7FC3F876-1A27-4439-914A-1CEF0891756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785C6C70-1976-473D-AABE-A5CD2F454F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86163103-B862-478E-834F-6488FFAE2E4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F40A143A-D681-43CE-9F1E-2DDF2543EC5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F9BB3D14-21C4-41A4-AE81-1A0AE35C90C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F09AC21C-C2BA-4E21-AFC3-12F795B0498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ED68982A-32EF-4006-A9E4-B79B0978A5D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71740C1D-A127-42E9-ACD7-C63BA61AF79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83ECF5A8-EB0A-47B3-A502-8F3512C0EA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0D51C4D6-BA3C-44E6-98EC-81DE3C2EDE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D8F5240B-53A9-4332-BD72-A6D9A995272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6186B509-541E-4DCE-A447-4C12D2DE9A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6B978F36-A3AA-47E9-9734-F845B5B392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ED9A6D13-213F-431B-AF57-90301A27012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F9A30A8E-A78F-4F98-8698-A5D2E0F251D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B88A6A51-6346-4CF7-84D9-8672F800C9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4FEC60EC-FBFC-4D6E-B80F-AB16FA97B70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AF082871-9353-4F51-871D-CBFDC5AE6C7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50AE3FBE-55C6-40A0-A8E0-254B18110D9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72059B1E-CE38-4951-BD17-33B7F73422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9B1F3CA5-6A37-43A1-A76A-31898FCB11A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8A551D76-A980-41CC-B5DA-C10123318D2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C1A17DCE-B0A0-4BD5-9DEF-2064A062C6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9BA4B33F-3E1C-4E08-945B-0DD381C5F3E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2AA124AE-F5A2-483D-8231-268C1669007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711A861A-B7C2-4368-BF61-222B3665F26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954D8754-03F1-4DA4-8573-A1BC79F165A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1DC5105E-B7E5-4D69-A1EC-95592338FD4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6516E525-E714-4778-AF2C-011A36E3634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AEFD6B9D-B3AB-43C8-8933-A77337F99DD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B4C7E1F5-44D1-49DD-A74B-8ABA60AF7E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5D9EFD50-F348-4D39-8248-0B0AE27540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73B89BC7-269C-47B4-9C96-FF3EF64D5A7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2F8169B9-AC28-424A-B8A7-E511953E04F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6ECC4C23-B0FA-470D-B88B-C3EB9DE6AE4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1FBAA0C8-915F-4974-96B6-778D9C1E81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C316A82F-D4F7-4B64-A14A-8F76055624B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6EAC5DA2-01D1-4BD1-B5CF-C0EF6074778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B42F4C83-C0F1-4B20-9267-66E052F6270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1C725B42-C300-46B7-AEA1-F40F98494A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A1497F22-BFC1-4337-AF07-4A5FC5D095B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A0ED270C-A748-423D-BABB-0A5D9BDD073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3F6CA9C2-3323-420E-9566-5C114009A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325531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AAA29004-BE34-4494-ACBD-E58AB6A160C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568B1B2A-5AE9-4FC3-95B5-D3E66F7EA6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5E8B8093-BA84-4CCF-B8F8-21FCAC73528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A9AC3B8A-5E85-4871-8D16-6F06AB91506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5FE3B16D-6D07-4775-AEB3-F28D53B86C4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B8C0436-780F-4598-98E8-901FEFE7AA1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A5F4946C-A702-4BFF-9BA5-39B5BB38406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8E1485FC-B457-4F97-89CA-D4EDB1269BE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F06E9598-F06D-4806-A6A2-A88C5421A7E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4AC27285-BA2F-48E6-AABC-CB145437887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59055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BB684E7F-6D7D-45A5-B049-63841EACD4B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E622653B-284D-4117-B55E-D7E9F0427DB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EA7B7DD9-1DBE-4843-BFA4-562F16F560F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C22427DD-6A28-4B59-8936-FD6B22DE2C7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EC2C6543-5F07-4E36-867C-F6082B499A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45B68DBB-8F8F-40E8-9B45-DAF4A9CF15E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A726BED1-8082-41AD-84BD-38A2DADD25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59055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35D2B9D2-FC22-4854-9CB1-613DC51C2614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6DD78AA5-3079-42BD-AC49-387A4DD2E02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20944B5A-AF5F-4496-95C3-D1629BA4F3BB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990B7E3A-A68B-4C46-9BF6-B1646FA1391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656D3126-D5A2-4BCC-9C3C-AC1514EAAE5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D3879A98-421E-4601-AB3B-9F84CF11B5AD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68CFC175-80FA-4A80-9B88-CF8F57F8DEA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59055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437C6E7A-99B3-4983-B280-92B7FA1E09E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D7A525BD-29A4-4179-91A0-8ADEEDE59CD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20008DC4-B03C-4179-9044-30070FF4EA7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975F6816-B983-4BA0-A182-AE6E6AD4A2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6F9CF9C7-3844-4281-94F7-B4846632FAA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3C128B6-C680-402F-8D01-560C7AE3E73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EA92F187-C2E5-49D2-B1CB-287833CC28EF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91B541D1-5E7B-4654-8D14-4B67144555E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48208849-CFC5-453F-AAE6-72F524930F5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F77AAC65-6A38-49F1-808A-49A95825B707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FD9D8841-B69F-48A0-9BD9-C6B81D196249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9A0648B7-CB39-4477-85B4-9CC4DCB8557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A0A4D314-6C81-4DF2-B099-7B3BC16A921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1D16C6AB-B875-4899-A614-BA7E9988CDE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1D33D0D7-1244-4FF3-AFD3-14385AF2C02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A2D7D358-FFF1-4D2C-8781-30D96DAF437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64E2F803-185D-401E-9036-ABB1F5208BB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13A12228-7C88-4C9B-A024-6D44B73F2B4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18050D91-316E-441B-B7FB-37B738CFE258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8AA35E57-CB82-4ECA-A7EB-129FABEF485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2F9096A9-6B60-4CDC-87A5-52570476FF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E0EBCF07-6C5D-41AD-8947-7BC29DC11CD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590550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D9332418-ECD7-45B9-8331-FE46ACC4FEA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C764ABAE-D978-43A4-AEA6-D9B5B37A08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18C1DDAD-006A-4F35-9F14-0B092F25589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630331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47CE1BD-7487-40C0-B21E-816334787A2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24C92327-538C-42D3-AC2C-A4F9747E3DC5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665F6604-E744-4337-AEDC-A8E33AF7F1F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A76AA036-1587-4FE4-95B6-99A60914E5D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66B9A904-46B9-4055-ADD2-6A1E307CBAF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F52AB666-B4D0-49AE-865B-B164A055762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8620EF3A-DA10-42DD-A7C1-3F2F7C28453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2B720825-7B99-470C-852E-0B5FF031F7AB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17A432C6-2D97-4CD2-B2A8-2C4CC7C2C6A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A9899A30-B040-47F7-966A-0FBAF997E2D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97997D2E-037E-4488-9E0F-9A6D7881B302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7B3CDAA1-7928-4874-97C7-A90F407B5F05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E29255AD-F898-4A87-AA42-A7A48C08A01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00A87C24-3856-4C58-921D-39F8F1C6ED4F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EC2C580B-7B5C-4068-A563-28227901F0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895DF241-6AD1-409B-BD1F-B09F69E1C9A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FD900897-9774-4EF7-A8E2-3CAF60EAE64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1D8570A9-F32D-4782-A0AE-2D735D60ED83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17743AD4-B811-4BD2-99D2-A59FE056EEB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8F9CBAC0-B4E5-4D2B-8BF6-CD6D4AEFD74D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BA587FC5-11C9-49BD-A0E6-724BAF0F39F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AAA594D4-047A-4612-9AFE-23BE933158B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396C1B34-FFB1-45EC-9967-0B9BC71EC699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424C7D22-DF11-44F5-A927-DDC7874993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E4F5BD10-FEF3-462C-B92C-97836FD0324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BE519B5C-D34C-45D9-BB15-DD282A9F309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70A154C3-A7EE-4DF6-81E5-BD83C848CD8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271549CB-C148-48D9-9991-D8935BFBEAF1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2522528C-ACB3-4948-9D08-2C582A9D17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8C345983-91DF-44E4-B97C-A94C9B3DB98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7BFCD603-B127-4E76-BD95-57F2C38701F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35EE330E-CF70-4B56-AEC6-57EC15A1C4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ACC7B7A5-D1F7-4DEF-8826-B3055B812F0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674F5FF-00B2-4997-B6DC-A4BA33E16F4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4608F6C6-9D39-46BA-8F38-0D61FDF914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38B0ABC6-AB88-458A-9ADF-A398F5E4408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6FB8B284-3354-42C9-90AA-6267F8F34D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02BC8D86-D18C-4B95-8D0A-998E8C6D534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4F53F0DC-AB5B-4ADC-9BFF-C16B7EF7FE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7C58361D-0E1F-47DC-94FA-D04FD0D309F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11AE7138-20DE-4B35-8046-786DBB434CD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45F935F8-C054-4961-AFF9-A274623BBC7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F1FE8010-606F-4572-9F1D-4C119BF7B48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94026F13-4DFC-4050-8E7B-F20FE4E3806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4C67B22-633E-411C-B4D0-706E4007000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ADA590A9-0EAB-4323-9393-E27E216E476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DE21FA9B-5BB6-4DD8-89B0-3D1DEBB4FED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31672721-CE07-4E67-8F43-9A2FB02F82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F4AE38C0-94E9-4235-BE3E-137CD1E10A7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59055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CB08D564-ACCD-49B1-8690-F002860328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630331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57D25B-7533-4D00-9011-77073C2C2CC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630331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FDB6E870-C009-4142-AC68-BD973408FEF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630331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1430DAA2-41FA-4C1D-9582-95E198E3438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229340C8-5947-477B-A29A-5FD821F5F8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A42B87D0-B426-4FD0-961F-1B610B196E4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EA6C2E9A-51B6-4EB1-8110-65F5F1585D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59055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E464C32F-503F-4A85-A1EA-C7ACE728915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630331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ABFFDB52-6935-4E94-9551-C6622C6D722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630331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618D709E-9E22-4ACD-8C2B-04ACCB8EE28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630331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78EE8020-E144-480C-B826-0DD8A2E1C8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32B82DC6-AACF-4CCD-B4A3-7FBF16B731D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A97EAD55-31A9-4A4B-B41D-157D7BA06C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325531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168B82C6-2358-43D1-B601-4FF96AF1FD7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59055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E2BE7E7F-E5D3-4C6C-B4C5-C0C1C3BCA0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630331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3702F77A-519F-4C11-A1D1-4792F68946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630331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64777D13-7139-47A8-883D-90E6491A9A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133350</xdr:rowOff>
    </xdr:from>
    <xdr:ext cx="95250" cy="630331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43848823-D6C3-4A1C-B220-78483579B8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FC650971-78E2-452C-AFC8-955E640482F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A1B25FD2-5B15-48C5-BB3C-8689D146491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11FE7BBE-B020-4693-9E02-7B7E583421B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65D1D220-B591-4E61-85E2-94C4401B82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29966B5B-AE77-46C9-9243-CF8DD001345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21A7DBD4-A933-413E-8DDF-D000184FB8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1447CA8D-0C46-4943-8873-EBB46AA165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E74A1DCD-C5DC-4FA2-98DC-0B3DEDBE0C5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245E53CA-B7DE-4890-8A49-4D1D9FC8632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887AB744-1459-4128-B66B-D5C85447BEF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E8D1E9BE-BA38-4948-8E42-1CE3E68C73F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6E7A4F77-9A17-4970-893C-B6E53B8A324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062EAA0F-983F-4859-8536-C218E068112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62661704-F15B-4003-B96F-E4BDC919E81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133350</xdr:rowOff>
    </xdr:from>
    <xdr:ext cx="95250" cy="325531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1D20CD29-FFCF-43E7-BC3E-D3A107D3BC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501B1B66-2EF0-4F2F-AA41-CB61F694F71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474DD4D3-7C1E-473D-A290-06754BFA035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FD8B1AD-D031-4428-BEC0-D73BE6CB0A4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59055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C62819E4-8CB4-472B-8337-D9C06ABE1D1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630331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2DDC643C-DF70-43CA-BE1E-495BEB28453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630331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87D0B402-5EB6-4475-ABD8-1736F836B19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630331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8B4D1C0B-8B5F-4330-B95A-5A41B690AE0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D4BFC158-C190-41C2-BF0C-F0E6B5D635A1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8A909109-318B-4A86-8D16-712DE51D236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68E359C9-7A6E-4636-9BDC-1982AC21B16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3F91AFA5-1CB7-44F2-BC17-11B6ECD3A9C9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77C80E8D-77AD-4AB5-9FFF-CD59BF1ABD6E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9D8C902F-0AF6-40C7-B552-35CC2080264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F90D5CD7-06AA-4D4D-9219-F0D2DD6E69D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B1638F4-62A5-4CD2-BCFF-DDBE0FC74482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25531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6B401983-C17E-467A-8FB3-CCC4E9FB6DBD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325531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DE640BD-39E7-44B9-BB8E-880E86267D4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325531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9C7C793D-71E9-44D2-B8A4-1C829FA6C27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325531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BD47AF6A-7398-400F-A272-2D5F69504F00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59055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BC1EE99C-1656-493B-9E67-CDD99CCD35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630331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E500A333-6C96-4150-9B30-2F6A67EE3C4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630331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8EE15C03-944C-462B-B2EC-E729ED778494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630331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C2FBA64-8295-46BE-87DF-1B871D1E4A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325531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F20E50FC-4DE9-443C-8CBD-C8026EE7AF9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325531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29B08EF-F099-4CA0-8D2C-8D3681640B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325531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7F96BC09-45F2-415A-84CC-DB7195140F5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59055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D0936812-8C69-466F-BD0B-FB7AAFE0512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630331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955C8A58-5A6F-4527-A0A4-DAD95DBCAD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630331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931F157F-DF2E-4D8F-AB5B-4D3CACCC67EA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630331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A7B24D3F-443C-4A84-9D42-1949D1474CE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325531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6AC61918-71D5-49A0-A13A-A9230C3FCD65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325531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BF710288-873F-4358-954C-C60331D8A54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325531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E745A9F7-7BC4-46DD-A9FF-35C18DF7FE4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59055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50383EF6-9C08-4BC2-B024-0AFF3D205247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630331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4DA3A0A8-6975-40E4-A295-538B79C152D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630331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095009D6-1CB6-48B5-BF4F-CFDE6389967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133350</xdr:rowOff>
    </xdr:from>
    <xdr:ext cx="95250" cy="630331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D0F23BD2-E460-45F7-A671-D6204C2DCA48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133350</xdr:rowOff>
    </xdr:from>
    <xdr:ext cx="95250" cy="325531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C3D9737F-DAA1-43CB-B158-2DF05D3D410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133350</xdr:rowOff>
    </xdr:from>
    <xdr:ext cx="95250" cy="325531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F7D91744-E453-4A6B-BA46-895E634E370C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133350</xdr:rowOff>
    </xdr:from>
    <xdr:ext cx="95250" cy="325531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ABEFF28E-CA72-4E0D-A4CA-E34A717DEE1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133350</xdr:rowOff>
    </xdr:from>
    <xdr:ext cx="95250" cy="325531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756956B0-E63F-4745-AE90-DF02077447E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133350</xdr:rowOff>
    </xdr:from>
    <xdr:ext cx="95250" cy="325531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886CCDBC-F01B-4CCE-893F-FD8C3DC03962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133350</xdr:rowOff>
    </xdr:from>
    <xdr:ext cx="95250" cy="325531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E5A0C696-B17A-4521-B99E-9E36DC5856FB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133350</xdr:rowOff>
    </xdr:from>
    <xdr:ext cx="95250" cy="325531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DA306E7D-A9A9-4511-BE41-C5B5ADB600C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133350</xdr:rowOff>
    </xdr:from>
    <xdr:ext cx="95250" cy="325531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74BDF853-B00B-44B2-88C2-DB45ED6CB71D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133350</xdr:rowOff>
    </xdr:from>
    <xdr:ext cx="95250" cy="325531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5C3108E6-904D-4B2A-9484-EB2C1220EC5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133350</xdr:rowOff>
    </xdr:from>
    <xdr:ext cx="95250" cy="325531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A84FF6FC-FECE-41EC-A309-33D9ABA11D66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133350</xdr:rowOff>
    </xdr:from>
    <xdr:ext cx="95250" cy="325531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52620A29-21F7-423D-A4FD-2A1AE968280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133350</xdr:rowOff>
    </xdr:from>
    <xdr:ext cx="95250" cy="325531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49F149EF-B0B9-46E8-93A9-E4D32DF3E810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133350</xdr:rowOff>
    </xdr:from>
    <xdr:ext cx="95250" cy="325531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2ED320C7-2E7B-4DF7-9E4E-C99C7F08A42A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133350</xdr:rowOff>
    </xdr:from>
    <xdr:ext cx="95250" cy="325531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4D3A2A20-7A54-45E8-8F06-19B5B9D573A5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34</xdr:row>
      <xdr:rowOff>133350</xdr:rowOff>
    </xdr:from>
    <xdr:ext cx="95250" cy="325531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70E143B5-7A2C-4813-8814-305B605FEEB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43</xdr:row>
      <xdr:rowOff>0</xdr:rowOff>
    </xdr:from>
    <xdr:to>
      <xdr:col>2</xdr:col>
      <xdr:colOff>885825</xdr:colOff>
      <xdr:row>43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43</xdr:row>
      <xdr:rowOff>0</xdr:rowOff>
    </xdr:from>
    <xdr:to>
      <xdr:col>2</xdr:col>
      <xdr:colOff>885825</xdr:colOff>
      <xdr:row>46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43</xdr:row>
      <xdr:rowOff>0</xdr:rowOff>
    </xdr:from>
    <xdr:ext cx="95250" cy="11620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B807A01-B4D0-4C8B-BC6D-4750E635A5B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F53ED7B-8755-48C5-93FF-9FDB1072153C}"/>
            </a:ext>
          </a:extLst>
        </xdr:cNvPr>
        <xdr:cNvSpPr txBox="1">
          <a:spLocks noChangeArrowheads="1"/>
        </xdr:cNvSpPr>
      </xdr:nvSpPr>
      <xdr:spPr bwMode="auto">
        <a:xfrm>
          <a:off x="1533525" y="2095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43</xdr:row>
      <xdr:rowOff>0</xdr:rowOff>
    </xdr:from>
    <xdr:to>
      <xdr:col>2</xdr:col>
      <xdr:colOff>885825</xdr:colOff>
      <xdr:row>43</xdr:row>
      <xdr:rowOff>209550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422BF8C-E998-4BC6-9CE2-6E446334BC2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43</xdr:row>
      <xdr:rowOff>0</xdr:rowOff>
    </xdr:from>
    <xdr:ext cx="95250" cy="20955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EE86CCA-5EAD-4717-8533-B804D971CE30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43</xdr:row>
      <xdr:rowOff>0</xdr:rowOff>
    </xdr:from>
    <xdr:ext cx="95250" cy="34290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40C35515-896C-4AE8-AFB0-59E2014BE8C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3"/>
  <sheetViews>
    <sheetView view="pageBreakPreview" zoomScaleNormal="85" zoomScaleSheetLayoutView="100" workbookViewId="0">
      <selection activeCell="F14" sqref="F14"/>
    </sheetView>
  </sheetViews>
  <sheetFormatPr defaultRowHeight="16.5"/>
  <cols>
    <col min="1" max="1" width="4.875" style="7" customWidth="1"/>
    <col min="2" max="2" width="10.75" style="11" customWidth="1"/>
    <col min="3" max="3" width="13.875" style="6" customWidth="1"/>
    <col min="4" max="4" width="8.375" style="6" customWidth="1"/>
    <col min="5" max="5" width="7.125" style="92" customWidth="1"/>
    <col min="6" max="6" width="5.5" style="6" customWidth="1"/>
    <col min="7" max="8" width="8" style="6" customWidth="1"/>
    <col min="9" max="9" width="16.875" style="12" customWidth="1"/>
    <col min="10" max="10" width="36.25" style="11" customWidth="1"/>
    <col min="11" max="11" width="14.5" style="98" bestFit="1" customWidth="1"/>
    <col min="12" max="12" width="14.375" style="11" customWidth="1"/>
    <col min="13" max="16384" width="9" style="1"/>
  </cols>
  <sheetData>
    <row r="1" spans="1:12" s="6" customFormat="1" ht="30.7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6" customFormat="1" ht="30.75" customHeight="1">
      <c r="A2" s="105" t="s">
        <v>123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6" customFormat="1" ht="30.75" customHeight="1" thickBot="1">
      <c r="A3" s="106" t="s">
        <v>17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21.75" customHeight="1">
      <c r="A4" s="109" t="s">
        <v>18</v>
      </c>
      <c r="B4" s="111" t="s">
        <v>2</v>
      </c>
      <c r="C4" s="111" t="s">
        <v>19</v>
      </c>
      <c r="D4" s="111" t="s">
        <v>20</v>
      </c>
      <c r="E4" s="88"/>
      <c r="F4" s="38"/>
      <c r="G4" s="38"/>
      <c r="H4" s="38"/>
      <c r="I4" s="111" t="s">
        <v>21</v>
      </c>
      <c r="J4" s="111" t="s">
        <v>22</v>
      </c>
      <c r="K4" s="113" t="s">
        <v>23</v>
      </c>
      <c r="L4" s="107" t="s">
        <v>24</v>
      </c>
    </row>
    <row r="5" spans="1:12" ht="27" customHeight="1">
      <c r="A5" s="110"/>
      <c r="B5" s="112"/>
      <c r="C5" s="112"/>
      <c r="D5" s="112"/>
      <c r="E5" s="8" t="s">
        <v>25</v>
      </c>
      <c r="F5" s="8" t="s">
        <v>26</v>
      </c>
      <c r="G5" s="8" t="s">
        <v>27</v>
      </c>
      <c r="H5" s="8" t="s">
        <v>28</v>
      </c>
      <c r="I5" s="115"/>
      <c r="J5" s="112"/>
      <c r="K5" s="114"/>
      <c r="L5" s="108"/>
    </row>
    <row r="6" spans="1:12" ht="27" customHeight="1">
      <c r="A6" s="9">
        <v>1</v>
      </c>
      <c r="B6" s="40">
        <v>44743</v>
      </c>
      <c r="C6" s="77" t="s">
        <v>54</v>
      </c>
      <c r="D6" s="78" t="s">
        <v>41</v>
      </c>
      <c r="E6" s="80"/>
      <c r="F6" s="72"/>
      <c r="G6" s="76" t="s">
        <v>3</v>
      </c>
      <c r="H6" s="76" t="s">
        <v>3</v>
      </c>
      <c r="I6" s="81" t="s">
        <v>124</v>
      </c>
      <c r="J6" s="39" t="s">
        <v>44</v>
      </c>
      <c r="K6" s="97">
        <v>100000</v>
      </c>
      <c r="L6" s="33" t="s">
        <v>64</v>
      </c>
    </row>
    <row r="7" spans="1:12" ht="27" customHeight="1">
      <c r="A7" s="9">
        <v>2</v>
      </c>
      <c r="B7" s="40">
        <v>44743</v>
      </c>
      <c r="C7" s="77" t="s">
        <v>54</v>
      </c>
      <c r="D7" s="78" t="s">
        <v>41</v>
      </c>
      <c r="E7" s="80"/>
      <c r="F7" s="72"/>
      <c r="G7" s="76" t="s">
        <v>3</v>
      </c>
      <c r="H7" s="76" t="s">
        <v>3</v>
      </c>
      <c r="I7" s="81" t="s">
        <v>125</v>
      </c>
      <c r="J7" s="39" t="s">
        <v>44</v>
      </c>
      <c r="K7" s="97">
        <v>50000</v>
      </c>
      <c r="L7" s="33" t="s">
        <v>65</v>
      </c>
    </row>
    <row r="8" spans="1:12" ht="27" customHeight="1">
      <c r="A8" s="9">
        <v>3</v>
      </c>
      <c r="B8" s="40">
        <v>44744</v>
      </c>
      <c r="C8" s="77" t="s">
        <v>66</v>
      </c>
      <c r="D8" s="78" t="s">
        <v>67</v>
      </c>
      <c r="E8" s="80"/>
      <c r="F8" s="72"/>
      <c r="G8" s="76" t="s">
        <v>3</v>
      </c>
      <c r="H8" s="76" t="s">
        <v>3</v>
      </c>
      <c r="I8" s="81" t="s">
        <v>126</v>
      </c>
      <c r="J8" s="39" t="s">
        <v>44</v>
      </c>
      <c r="K8" s="97">
        <v>1000000</v>
      </c>
      <c r="L8" s="33" t="s">
        <v>64</v>
      </c>
    </row>
    <row r="9" spans="1:12" ht="27" customHeight="1">
      <c r="A9" s="9">
        <v>4</v>
      </c>
      <c r="B9" s="40">
        <v>44746</v>
      </c>
      <c r="C9" s="77" t="s">
        <v>68</v>
      </c>
      <c r="D9" s="78" t="s">
        <v>67</v>
      </c>
      <c r="E9" s="80"/>
      <c r="F9" s="72"/>
      <c r="G9" s="76" t="s">
        <v>3</v>
      </c>
      <c r="H9" s="76" t="s">
        <v>3</v>
      </c>
      <c r="I9" s="81" t="s">
        <v>127</v>
      </c>
      <c r="J9" s="39" t="s">
        <v>43</v>
      </c>
      <c r="K9" s="97">
        <v>5000000</v>
      </c>
      <c r="L9" s="33" t="s">
        <v>64</v>
      </c>
    </row>
    <row r="10" spans="1:12" ht="27" customHeight="1">
      <c r="A10" s="9">
        <v>5</v>
      </c>
      <c r="B10" s="40">
        <v>44747</v>
      </c>
      <c r="C10" s="77" t="s">
        <v>68</v>
      </c>
      <c r="D10" s="78" t="s">
        <v>60</v>
      </c>
      <c r="E10" s="80"/>
      <c r="F10" s="72"/>
      <c r="G10" s="76" t="s">
        <v>3</v>
      </c>
      <c r="H10" s="76" t="s">
        <v>3</v>
      </c>
      <c r="I10" s="81" t="s">
        <v>128</v>
      </c>
      <c r="J10" s="39" t="s">
        <v>43</v>
      </c>
      <c r="K10" s="97">
        <v>100000</v>
      </c>
      <c r="L10" s="33" t="s">
        <v>65</v>
      </c>
    </row>
    <row r="11" spans="1:12" ht="27" customHeight="1">
      <c r="A11" s="9">
        <v>6</v>
      </c>
      <c r="B11" s="40">
        <v>44748</v>
      </c>
      <c r="C11" s="77" t="s">
        <v>39</v>
      </c>
      <c r="D11" s="79" t="s">
        <v>35</v>
      </c>
      <c r="E11" s="90"/>
      <c r="F11" s="72"/>
      <c r="G11" s="76" t="s">
        <v>3</v>
      </c>
      <c r="H11" s="76" t="s">
        <v>3</v>
      </c>
      <c r="I11" s="81" t="s">
        <v>129</v>
      </c>
      <c r="J11" s="39" t="s">
        <v>43</v>
      </c>
      <c r="K11" s="97">
        <v>53260</v>
      </c>
      <c r="L11" s="33" t="s">
        <v>55</v>
      </c>
    </row>
    <row r="12" spans="1:12" ht="27" customHeight="1">
      <c r="A12" s="9">
        <v>7</v>
      </c>
      <c r="B12" s="40">
        <v>44748</v>
      </c>
      <c r="C12" s="77" t="s">
        <v>39</v>
      </c>
      <c r="D12" s="79" t="s">
        <v>35</v>
      </c>
      <c r="E12" s="90"/>
      <c r="F12" s="72"/>
      <c r="G12" s="76" t="s">
        <v>3</v>
      </c>
      <c r="H12" s="76" t="s">
        <v>3</v>
      </c>
      <c r="I12" s="81" t="s">
        <v>130</v>
      </c>
      <c r="J12" s="39" t="s">
        <v>43</v>
      </c>
      <c r="K12" s="97">
        <v>31700</v>
      </c>
      <c r="L12" s="33" t="s">
        <v>55</v>
      </c>
    </row>
    <row r="13" spans="1:12" ht="27" customHeight="1">
      <c r="A13" s="9">
        <v>8</v>
      </c>
      <c r="B13" s="40">
        <v>44748</v>
      </c>
      <c r="C13" s="77" t="s">
        <v>39</v>
      </c>
      <c r="D13" s="79" t="s">
        <v>35</v>
      </c>
      <c r="E13" s="90"/>
      <c r="F13" s="72"/>
      <c r="G13" s="76" t="s">
        <v>3</v>
      </c>
      <c r="H13" s="76" t="s">
        <v>3</v>
      </c>
      <c r="I13" s="81" t="s">
        <v>131</v>
      </c>
      <c r="J13" s="39" t="s">
        <v>43</v>
      </c>
      <c r="K13" s="97">
        <v>13220</v>
      </c>
      <c r="L13" s="33" t="s">
        <v>55</v>
      </c>
    </row>
    <row r="14" spans="1:12" ht="27" customHeight="1">
      <c r="A14" s="9">
        <v>9</v>
      </c>
      <c r="B14" s="40">
        <v>44748</v>
      </c>
      <c r="C14" s="77" t="s">
        <v>39</v>
      </c>
      <c r="D14" s="79" t="s">
        <v>35</v>
      </c>
      <c r="E14" s="90"/>
      <c r="F14" s="72"/>
      <c r="G14" s="76" t="s">
        <v>3</v>
      </c>
      <c r="H14" s="76" t="s">
        <v>3</v>
      </c>
      <c r="I14" s="81" t="s">
        <v>132</v>
      </c>
      <c r="J14" s="39" t="s">
        <v>43</v>
      </c>
      <c r="K14" s="97">
        <v>20310</v>
      </c>
      <c r="L14" s="33" t="s">
        <v>55</v>
      </c>
    </row>
    <row r="15" spans="1:12" ht="27" customHeight="1">
      <c r="A15" s="9">
        <v>10</v>
      </c>
      <c r="B15" s="40">
        <v>44748</v>
      </c>
      <c r="C15" s="77" t="s">
        <v>39</v>
      </c>
      <c r="D15" s="79" t="s">
        <v>35</v>
      </c>
      <c r="E15" s="90"/>
      <c r="F15" s="72"/>
      <c r="G15" s="76" t="s">
        <v>3</v>
      </c>
      <c r="H15" s="76" t="s">
        <v>3</v>
      </c>
      <c r="I15" s="81" t="s">
        <v>133</v>
      </c>
      <c r="J15" s="39" t="s">
        <v>43</v>
      </c>
      <c r="K15" s="97">
        <v>57130</v>
      </c>
      <c r="L15" s="33" t="s">
        <v>55</v>
      </c>
    </row>
    <row r="16" spans="1:12" ht="27" customHeight="1">
      <c r="A16" s="9">
        <v>11</v>
      </c>
      <c r="B16" s="40">
        <v>44748</v>
      </c>
      <c r="C16" s="77" t="s">
        <v>39</v>
      </c>
      <c r="D16" s="79" t="s">
        <v>35</v>
      </c>
      <c r="E16" s="90"/>
      <c r="F16" s="72"/>
      <c r="G16" s="76" t="s">
        <v>3</v>
      </c>
      <c r="H16" s="76" t="s">
        <v>3</v>
      </c>
      <c r="I16" s="81" t="s">
        <v>134</v>
      </c>
      <c r="J16" s="39" t="s">
        <v>43</v>
      </c>
      <c r="K16" s="97">
        <v>94920</v>
      </c>
      <c r="L16" s="33" t="s">
        <v>55</v>
      </c>
    </row>
    <row r="17" spans="1:12" ht="27" customHeight="1">
      <c r="A17" s="9">
        <v>12</v>
      </c>
      <c r="B17" s="40">
        <v>44748</v>
      </c>
      <c r="C17" s="77" t="s">
        <v>54</v>
      </c>
      <c r="D17" s="79" t="s">
        <v>38</v>
      </c>
      <c r="E17" s="90" t="s">
        <v>40</v>
      </c>
      <c r="F17" s="72"/>
      <c r="G17" s="76" t="s">
        <v>3</v>
      </c>
      <c r="H17" s="76" t="s">
        <v>3</v>
      </c>
      <c r="I17" s="81" t="s">
        <v>135</v>
      </c>
      <c r="J17" s="39" t="s">
        <v>44</v>
      </c>
      <c r="K17" s="97">
        <v>500000</v>
      </c>
      <c r="L17" s="33" t="s">
        <v>55</v>
      </c>
    </row>
    <row r="18" spans="1:12" ht="27" customHeight="1">
      <c r="A18" s="9">
        <v>13</v>
      </c>
      <c r="B18" s="40">
        <v>44748</v>
      </c>
      <c r="C18" s="77" t="s">
        <v>54</v>
      </c>
      <c r="D18" s="78" t="s">
        <v>38</v>
      </c>
      <c r="E18" s="80" t="s">
        <v>59</v>
      </c>
      <c r="F18" s="72"/>
      <c r="G18" s="76" t="s">
        <v>3</v>
      </c>
      <c r="H18" s="76" t="s">
        <v>3</v>
      </c>
      <c r="I18" s="96" t="s">
        <v>136</v>
      </c>
      <c r="J18" s="72" t="s">
        <v>70</v>
      </c>
      <c r="K18" s="97">
        <v>50000000</v>
      </c>
      <c r="L18" s="33" t="s">
        <v>69</v>
      </c>
    </row>
    <row r="19" spans="1:12" ht="27" customHeight="1">
      <c r="A19" s="9">
        <v>14</v>
      </c>
      <c r="B19" s="40">
        <v>44750</v>
      </c>
      <c r="C19" s="77" t="s">
        <v>54</v>
      </c>
      <c r="D19" s="78" t="s">
        <v>38</v>
      </c>
      <c r="E19" s="80" t="s">
        <v>57</v>
      </c>
      <c r="F19" s="72"/>
      <c r="G19" s="76" t="s">
        <v>58</v>
      </c>
      <c r="H19" s="76" t="s">
        <v>58</v>
      </c>
      <c r="I19" s="81" t="s">
        <v>137</v>
      </c>
      <c r="J19" s="39" t="s">
        <v>44</v>
      </c>
      <c r="K19" s="97">
        <v>1300000</v>
      </c>
      <c r="L19" s="33" t="s">
        <v>56</v>
      </c>
    </row>
    <row r="20" spans="1:12" ht="27" customHeight="1">
      <c r="A20" s="9">
        <v>15</v>
      </c>
      <c r="B20" s="40">
        <v>44750</v>
      </c>
      <c r="C20" s="77" t="s">
        <v>54</v>
      </c>
      <c r="D20" s="78" t="s">
        <v>38</v>
      </c>
      <c r="E20" s="80" t="s">
        <v>57</v>
      </c>
      <c r="F20" s="72"/>
      <c r="G20" s="76" t="s">
        <v>29</v>
      </c>
      <c r="H20" s="76" t="s">
        <v>29</v>
      </c>
      <c r="I20" s="81" t="s">
        <v>138</v>
      </c>
      <c r="J20" s="78" t="s">
        <v>71</v>
      </c>
      <c r="K20" s="97">
        <v>4200000</v>
      </c>
      <c r="L20" s="33" t="s">
        <v>65</v>
      </c>
    </row>
    <row r="21" spans="1:12" ht="27" customHeight="1">
      <c r="A21" s="9">
        <v>16</v>
      </c>
      <c r="B21" s="40">
        <v>44753</v>
      </c>
      <c r="C21" s="77" t="s">
        <v>68</v>
      </c>
      <c r="D21" s="78" t="s">
        <v>60</v>
      </c>
      <c r="E21" s="80"/>
      <c r="F21" s="72"/>
      <c r="G21" s="76" t="s">
        <v>3</v>
      </c>
      <c r="H21" s="76" t="s">
        <v>3</v>
      </c>
      <c r="I21" s="81" t="s">
        <v>128</v>
      </c>
      <c r="J21" s="39" t="s">
        <v>43</v>
      </c>
      <c r="K21" s="97">
        <v>100000</v>
      </c>
      <c r="L21" s="33" t="s">
        <v>65</v>
      </c>
    </row>
    <row r="22" spans="1:12" ht="27" customHeight="1">
      <c r="A22" s="9">
        <v>17</v>
      </c>
      <c r="B22" s="40">
        <v>44753</v>
      </c>
      <c r="C22" s="77" t="s">
        <v>68</v>
      </c>
      <c r="D22" s="78" t="s">
        <v>38</v>
      </c>
      <c r="E22" s="80"/>
      <c r="F22" s="72"/>
      <c r="G22" s="76" t="s">
        <v>3</v>
      </c>
      <c r="H22" s="76" t="s">
        <v>3</v>
      </c>
      <c r="I22" s="81" t="s">
        <v>139</v>
      </c>
      <c r="J22" s="39" t="s">
        <v>43</v>
      </c>
      <c r="K22" s="97">
        <v>400000</v>
      </c>
      <c r="L22" s="33" t="s">
        <v>65</v>
      </c>
    </row>
    <row r="23" spans="1:12" ht="27" customHeight="1">
      <c r="A23" s="9">
        <v>18</v>
      </c>
      <c r="B23" s="40">
        <v>44753</v>
      </c>
      <c r="C23" s="77" t="s">
        <v>72</v>
      </c>
      <c r="D23" s="79" t="s">
        <v>42</v>
      </c>
      <c r="E23" s="76"/>
      <c r="F23" s="76"/>
      <c r="G23" s="76" t="s">
        <v>42</v>
      </c>
      <c r="H23" s="76" t="s">
        <v>42</v>
      </c>
      <c r="I23" s="82" t="s">
        <v>42</v>
      </c>
      <c r="J23" s="72" t="s">
        <v>73</v>
      </c>
      <c r="K23" s="97">
        <v>-5</v>
      </c>
      <c r="L23" s="33" t="s">
        <v>69</v>
      </c>
    </row>
    <row r="24" spans="1:12" ht="27" customHeight="1">
      <c r="A24" s="9">
        <v>19</v>
      </c>
      <c r="B24" s="40">
        <v>44753</v>
      </c>
      <c r="C24" s="77" t="s">
        <v>72</v>
      </c>
      <c r="D24" s="79" t="s">
        <v>42</v>
      </c>
      <c r="E24" s="76"/>
      <c r="F24" s="76"/>
      <c r="G24" s="76" t="s">
        <v>42</v>
      </c>
      <c r="H24" s="76" t="s">
        <v>42</v>
      </c>
      <c r="I24" s="82" t="s">
        <v>42</v>
      </c>
      <c r="J24" s="72" t="s">
        <v>74</v>
      </c>
      <c r="K24" s="97">
        <v>-79</v>
      </c>
      <c r="L24" s="33" t="s">
        <v>69</v>
      </c>
    </row>
    <row r="25" spans="1:12" ht="27" customHeight="1">
      <c r="A25" s="9">
        <v>20</v>
      </c>
      <c r="B25" s="40">
        <v>44754</v>
      </c>
      <c r="C25" s="77" t="s">
        <v>68</v>
      </c>
      <c r="D25" s="78" t="s">
        <v>41</v>
      </c>
      <c r="E25" s="80"/>
      <c r="F25" s="72"/>
      <c r="G25" s="76" t="s">
        <v>3</v>
      </c>
      <c r="H25" s="76" t="s">
        <v>3</v>
      </c>
      <c r="I25" s="81" t="s">
        <v>140</v>
      </c>
      <c r="J25" s="39" t="s">
        <v>43</v>
      </c>
      <c r="K25" s="97">
        <v>100000</v>
      </c>
      <c r="L25" s="33" t="s">
        <v>65</v>
      </c>
    </row>
    <row r="26" spans="1:12" ht="27" customHeight="1">
      <c r="A26" s="9">
        <v>21</v>
      </c>
      <c r="B26" s="40">
        <v>44757</v>
      </c>
      <c r="C26" s="77" t="s">
        <v>39</v>
      </c>
      <c r="D26" s="79" t="s">
        <v>35</v>
      </c>
      <c r="E26" s="90"/>
      <c r="F26" s="72"/>
      <c r="G26" s="76" t="s">
        <v>3</v>
      </c>
      <c r="H26" s="76" t="s">
        <v>3</v>
      </c>
      <c r="I26" s="81" t="s">
        <v>141</v>
      </c>
      <c r="J26" s="39" t="s">
        <v>43</v>
      </c>
      <c r="K26" s="97">
        <v>10000</v>
      </c>
      <c r="L26" s="33" t="s">
        <v>55</v>
      </c>
    </row>
    <row r="27" spans="1:12" ht="27" customHeight="1">
      <c r="A27" s="9">
        <v>22</v>
      </c>
      <c r="B27" s="40">
        <v>44757</v>
      </c>
      <c r="C27" s="77" t="s">
        <v>54</v>
      </c>
      <c r="D27" s="78" t="s">
        <v>38</v>
      </c>
      <c r="E27" s="80" t="s">
        <v>59</v>
      </c>
      <c r="F27" s="72"/>
      <c r="G27" s="76" t="s">
        <v>29</v>
      </c>
      <c r="H27" s="76" t="s">
        <v>29</v>
      </c>
      <c r="I27" s="81" t="s">
        <v>142</v>
      </c>
      <c r="J27" s="39" t="s">
        <v>44</v>
      </c>
      <c r="K27" s="97">
        <v>14100</v>
      </c>
      <c r="L27" s="33" t="s">
        <v>55</v>
      </c>
    </row>
    <row r="28" spans="1:12" ht="27" customHeight="1">
      <c r="A28" s="9">
        <v>23</v>
      </c>
      <c r="B28" s="40">
        <v>44757</v>
      </c>
      <c r="C28" s="77" t="s">
        <v>39</v>
      </c>
      <c r="D28" s="78" t="s">
        <v>38</v>
      </c>
      <c r="E28" s="80" t="s">
        <v>59</v>
      </c>
      <c r="F28" s="72"/>
      <c r="G28" s="76" t="s">
        <v>29</v>
      </c>
      <c r="H28" s="76" t="s">
        <v>29</v>
      </c>
      <c r="I28" s="81" t="s">
        <v>142</v>
      </c>
      <c r="J28" s="39" t="s">
        <v>43</v>
      </c>
      <c r="K28" s="97">
        <v>40000</v>
      </c>
      <c r="L28" s="33" t="s">
        <v>55</v>
      </c>
    </row>
    <row r="29" spans="1:12" ht="27" customHeight="1">
      <c r="A29" s="9">
        <v>24</v>
      </c>
      <c r="B29" s="40">
        <v>44763</v>
      </c>
      <c r="C29" s="77" t="s">
        <v>39</v>
      </c>
      <c r="D29" s="79" t="s">
        <v>35</v>
      </c>
      <c r="E29" s="90"/>
      <c r="F29" s="72"/>
      <c r="G29" s="76" t="s">
        <v>3</v>
      </c>
      <c r="H29" s="76" t="s">
        <v>3</v>
      </c>
      <c r="I29" s="81" t="s">
        <v>143</v>
      </c>
      <c r="J29" s="39" t="s">
        <v>43</v>
      </c>
      <c r="K29" s="97">
        <v>20000</v>
      </c>
      <c r="L29" s="33" t="s">
        <v>55</v>
      </c>
    </row>
    <row r="30" spans="1:12" ht="27" customHeight="1">
      <c r="A30" s="9">
        <v>25</v>
      </c>
      <c r="B30" s="40">
        <v>44767</v>
      </c>
      <c r="C30" s="77" t="s">
        <v>54</v>
      </c>
      <c r="D30" s="78" t="s">
        <v>41</v>
      </c>
      <c r="E30" s="80"/>
      <c r="F30" s="72"/>
      <c r="G30" s="76" t="s">
        <v>3</v>
      </c>
      <c r="H30" s="76" t="s">
        <v>3</v>
      </c>
      <c r="I30" s="81" t="s">
        <v>124</v>
      </c>
      <c r="J30" s="39" t="s">
        <v>44</v>
      </c>
      <c r="K30" s="97">
        <v>100000</v>
      </c>
      <c r="L30" s="33" t="s">
        <v>64</v>
      </c>
    </row>
    <row r="31" spans="1:12" ht="27" customHeight="1">
      <c r="A31" s="9">
        <v>26</v>
      </c>
      <c r="B31" s="40">
        <v>44767</v>
      </c>
      <c r="C31" s="77" t="s">
        <v>54</v>
      </c>
      <c r="D31" s="78" t="s">
        <v>41</v>
      </c>
      <c r="E31" s="80"/>
      <c r="F31" s="72"/>
      <c r="G31" s="76" t="s">
        <v>3</v>
      </c>
      <c r="H31" s="76" t="s">
        <v>3</v>
      </c>
      <c r="I31" s="81" t="s">
        <v>144</v>
      </c>
      <c r="J31" s="39" t="s">
        <v>44</v>
      </c>
      <c r="K31" s="97">
        <v>3685364</v>
      </c>
      <c r="L31" s="33" t="s">
        <v>55</v>
      </c>
    </row>
    <row r="32" spans="1:12" ht="27" customHeight="1">
      <c r="A32" s="9">
        <v>27</v>
      </c>
      <c r="B32" s="40">
        <v>44768</v>
      </c>
      <c r="C32" s="77" t="s">
        <v>68</v>
      </c>
      <c r="D32" s="78" t="s">
        <v>35</v>
      </c>
      <c r="E32" s="80"/>
      <c r="F32" s="72"/>
      <c r="G32" s="76" t="s">
        <v>61</v>
      </c>
      <c r="H32" s="76" t="s">
        <v>61</v>
      </c>
      <c r="I32" s="81" t="s">
        <v>126</v>
      </c>
      <c r="J32" s="39" t="s">
        <v>43</v>
      </c>
      <c r="K32" s="97">
        <v>500000</v>
      </c>
      <c r="L32" s="33" t="s">
        <v>55</v>
      </c>
    </row>
    <row r="33" spans="1:12" ht="27" customHeight="1">
      <c r="A33" s="9">
        <v>28</v>
      </c>
      <c r="B33" s="40">
        <v>44768</v>
      </c>
      <c r="C33" s="77" t="s">
        <v>54</v>
      </c>
      <c r="D33" s="78" t="s">
        <v>38</v>
      </c>
      <c r="E33" s="80" t="s">
        <v>57</v>
      </c>
      <c r="F33" s="72"/>
      <c r="G33" s="76" t="s">
        <v>29</v>
      </c>
      <c r="H33" s="76" t="s">
        <v>29</v>
      </c>
      <c r="I33" s="81" t="s">
        <v>137</v>
      </c>
      <c r="J33" s="39" t="s">
        <v>189</v>
      </c>
      <c r="K33" s="97">
        <v>6000000</v>
      </c>
      <c r="L33" s="33" t="s">
        <v>55</v>
      </c>
    </row>
    <row r="34" spans="1:12" ht="27" customHeight="1">
      <c r="A34" s="9">
        <v>29</v>
      </c>
      <c r="B34" s="40">
        <v>44768</v>
      </c>
      <c r="C34" s="77" t="s">
        <v>54</v>
      </c>
      <c r="D34" s="78" t="s">
        <v>38</v>
      </c>
      <c r="E34" s="80" t="s">
        <v>57</v>
      </c>
      <c r="F34" s="72"/>
      <c r="G34" s="76" t="s">
        <v>29</v>
      </c>
      <c r="H34" s="76" t="s">
        <v>29</v>
      </c>
      <c r="I34" s="81" t="s">
        <v>137</v>
      </c>
      <c r="J34" s="39" t="s">
        <v>190</v>
      </c>
      <c r="K34" s="97">
        <v>5000000</v>
      </c>
      <c r="L34" s="33" t="s">
        <v>55</v>
      </c>
    </row>
    <row r="35" spans="1:12" ht="27" customHeight="1">
      <c r="A35" s="9">
        <v>30</v>
      </c>
      <c r="B35" s="40">
        <v>44769</v>
      </c>
      <c r="C35" s="77" t="s">
        <v>68</v>
      </c>
      <c r="D35" s="78" t="s">
        <v>41</v>
      </c>
      <c r="E35" s="80"/>
      <c r="F35" s="72"/>
      <c r="G35" s="76" t="s">
        <v>3</v>
      </c>
      <c r="H35" s="76" t="s">
        <v>3</v>
      </c>
      <c r="I35" s="81" t="s">
        <v>140</v>
      </c>
      <c r="J35" s="39" t="s">
        <v>43</v>
      </c>
      <c r="K35" s="97">
        <v>100000</v>
      </c>
      <c r="L35" s="33" t="s">
        <v>65</v>
      </c>
    </row>
    <row r="36" spans="1:12" ht="27" customHeight="1">
      <c r="A36" s="9">
        <v>31</v>
      </c>
      <c r="B36" s="40">
        <v>44771</v>
      </c>
      <c r="C36" s="77" t="s">
        <v>39</v>
      </c>
      <c r="D36" s="79" t="s">
        <v>35</v>
      </c>
      <c r="E36" s="90"/>
      <c r="F36" s="72"/>
      <c r="G36" s="76" t="s">
        <v>3</v>
      </c>
      <c r="H36" s="76" t="s">
        <v>3</v>
      </c>
      <c r="I36" s="89" t="s">
        <v>145</v>
      </c>
      <c r="J36" s="39" t="s">
        <v>43</v>
      </c>
      <c r="K36" s="97">
        <v>100000</v>
      </c>
      <c r="L36" s="33" t="s">
        <v>56</v>
      </c>
    </row>
    <row r="37" spans="1:12" s="10" customFormat="1" ht="30" customHeight="1" thickBot="1">
      <c r="A37" s="101" t="s">
        <v>15</v>
      </c>
      <c r="B37" s="102"/>
      <c r="C37" s="102"/>
      <c r="D37" s="102"/>
      <c r="E37" s="102"/>
      <c r="F37" s="102"/>
      <c r="G37" s="102"/>
      <c r="H37" s="102"/>
      <c r="I37" s="102"/>
      <c r="J37" s="103"/>
      <c r="K37" s="99">
        <f>SUM(K6:K36)</f>
        <v>78689920</v>
      </c>
      <c r="L37" s="32"/>
    </row>
    <row r="38" spans="1:12" ht="30" customHeight="1">
      <c r="A38" s="2"/>
      <c r="B38" s="3"/>
      <c r="C38" s="4"/>
      <c r="D38" s="4"/>
      <c r="E38" s="91"/>
      <c r="F38" s="4"/>
      <c r="G38" s="4"/>
      <c r="H38" s="4"/>
      <c r="I38" s="5"/>
      <c r="J38" s="3"/>
      <c r="K38" s="100"/>
      <c r="L38" s="3"/>
    </row>
    <row r="39" spans="1:12" ht="30" customHeight="1">
      <c r="A39" s="2"/>
      <c r="B39" s="3"/>
      <c r="C39" s="4"/>
      <c r="D39" s="4"/>
      <c r="E39" s="91"/>
      <c r="F39" s="4"/>
      <c r="G39" s="4"/>
      <c r="H39" s="4"/>
      <c r="I39" s="5"/>
      <c r="J39" s="3"/>
      <c r="K39" s="100"/>
      <c r="L39" s="3"/>
    </row>
    <row r="40" spans="1:12" ht="30" customHeight="1">
      <c r="A40" s="2"/>
      <c r="B40" s="3"/>
      <c r="C40" s="4"/>
      <c r="D40" s="4"/>
      <c r="E40" s="91"/>
      <c r="F40" s="4"/>
      <c r="G40" s="4"/>
      <c r="H40" s="4"/>
      <c r="I40" s="5"/>
      <c r="J40" s="3"/>
      <c r="K40" s="100"/>
      <c r="L40" s="3"/>
    </row>
    <row r="41" spans="1:12" ht="30" customHeight="1">
      <c r="A41" s="2"/>
      <c r="B41" s="3"/>
      <c r="C41" s="4"/>
      <c r="D41" s="4"/>
      <c r="E41" s="91"/>
      <c r="F41" s="4"/>
      <c r="G41" s="4"/>
      <c r="H41" s="4"/>
      <c r="I41" s="5"/>
      <c r="J41" s="3"/>
      <c r="K41" s="100"/>
      <c r="L41" s="3"/>
    </row>
    <row r="42" spans="1:12" ht="30" customHeight="1">
      <c r="A42" s="2"/>
      <c r="B42" s="3"/>
      <c r="C42" s="4"/>
      <c r="D42" s="4"/>
      <c r="E42" s="91"/>
      <c r="F42" s="4"/>
      <c r="G42" s="4"/>
      <c r="H42" s="4"/>
      <c r="I42" s="5"/>
      <c r="J42" s="3"/>
      <c r="K42" s="100"/>
      <c r="L42" s="3"/>
    </row>
    <row r="43" spans="1:12" ht="30" customHeight="1">
      <c r="A43" s="2"/>
      <c r="B43" s="3"/>
      <c r="C43" s="4"/>
      <c r="D43" s="4"/>
      <c r="E43" s="91"/>
      <c r="F43" s="4"/>
      <c r="G43" s="4"/>
      <c r="H43" s="4"/>
      <c r="I43" s="5"/>
      <c r="J43" s="3"/>
      <c r="K43" s="100"/>
      <c r="L43" s="3"/>
    </row>
    <row r="44" spans="1:12" ht="30" customHeight="1">
      <c r="A44" s="2"/>
      <c r="B44" s="3"/>
      <c r="C44" s="4"/>
      <c r="D44" s="4"/>
      <c r="E44" s="91"/>
      <c r="F44" s="4"/>
      <c r="G44" s="4"/>
      <c r="H44" s="4"/>
      <c r="I44" s="5"/>
      <c r="J44" s="3"/>
      <c r="K44" s="100"/>
      <c r="L44" s="3"/>
    </row>
    <row r="45" spans="1:12" ht="30" customHeight="1">
      <c r="A45" s="2"/>
      <c r="B45" s="3"/>
      <c r="C45" s="4"/>
      <c r="D45" s="4"/>
      <c r="E45" s="91"/>
      <c r="F45" s="4"/>
      <c r="G45" s="4"/>
      <c r="H45" s="4"/>
      <c r="I45" s="5"/>
      <c r="J45" s="3"/>
      <c r="K45" s="100"/>
      <c r="L45" s="3"/>
    </row>
    <row r="46" spans="1:12" ht="30" customHeight="1">
      <c r="A46" s="2"/>
      <c r="B46" s="3"/>
      <c r="C46" s="4"/>
      <c r="D46" s="4"/>
      <c r="E46" s="91"/>
      <c r="F46" s="4"/>
      <c r="G46" s="4"/>
      <c r="H46" s="4"/>
      <c r="I46" s="5"/>
      <c r="J46" s="3"/>
      <c r="K46" s="100"/>
      <c r="L46" s="3"/>
    </row>
    <row r="47" spans="1:12" ht="30" customHeight="1">
      <c r="A47" s="2"/>
      <c r="B47" s="3"/>
      <c r="C47" s="4"/>
      <c r="D47" s="4"/>
      <c r="E47" s="91"/>
      <c r="F47" s="4"/>
      <c r="G47" s="4"/>
      <c r="H47" s="4"/>
      <c r="I47" s="5"/>
      <c r="J47" s="3"/>
      <c r="K47" s="100"/>
      <c r="L47" s="3"/>
    </row>
    <row r="48" spans="1:12" ht="30" customHeight="1">
      <c r="A48" s="2"/>
      <c r="B48" s="3"/>
      <c r="C48" s="4"/>
      <c r="D48" s="4"/>
      <c r="E48" s="91"/>
      <c r="F48" s="4"/>
      <c r="G48" s="4"/>
      <c r="H48" s="4"/>
      <c r="I48" s="5"/>
      <c r="J48" s="3"/>
      <c r="K48" s="100"/>
      <c r="L48" s="3"/>
    </row>
    <row r="49" spans="1:12" ht="30" customHeight="1">
      <c r="A49" s="2"/>
      <c r="B49" s="3"/>
      <c r="C49" s="4"/>
      <c r="D49" s="4"/>
      <c r="E49" s="91"/>
      <c r="F49" s="4"/>
      <c r="G49" s="4"/>
      <c r="H49" s="4"/>
      <c r="I49" s="5"/>
      <c r="J49" s="3"/>
      <c r="K49" s="100"/>
      <c r="L49" s="3"/>
    </row>
    <row r="50" spans="1:12" ht="30" customHeight="1">
      <c r="A50" s="2"/>
      <c r="B50" s="3"/>
      <c r="C50" s="4"/>
      <c r="D50" s="4"/>
      <c r="E50" s="91"/>
      <c r="F50" s="4"/>
      <c r="G50" s="4"/>
      <c r="H50" s="4"/>
      <c r="I50" s="5"/>
      <c r="J50" s="3"/>
      <c r="K50" s="100"/>
      <c r="L50" s="3"/>
    </row>
    <row r="51" spans="1:12" ht="30" customHeight="1">
      <c r="A51" s="2"/>
      <c r="B51" s="3"/>
      <c r="C51" s="4"/>
      <c r="D51" s="4"/>
      <c r="E51" s="91"/>
      <c r="F51" s="4"/>
      <c r="G51" s="4"/>
      <c r="H51" s="4"/>
      <c r="I51" s="5"/>
      <c r="J51" s="3"/>
      <c r="K51" s="100"/>
      <c r="L51" s="3"/>
    </row>
    <row r="52" spans="1:12" ht="30" customHeight="1">
      <c r="A52" s="2"/>
      <c r="B52" s="3"/>
      <c r="C52" s="4"/>
      <c r="D52" s="4"/>
      <c r="E52" s="91"/>
      <c r="F52" s="4"/>
      <c r="G52" s="4"/>
      <c r="H52" s="4"/>
      <c r="I52" s="5"/>
      <c r="J52" s="3"/>
      <c r="K52" s="100"/>
      <c r="L52" s="3"/>
    </row>
    <row r="53" spans="1:12" ht="30" customHeight="1">
      <c r="A53" s="2"/>
      <c r="B53" s="3"/>
      <c r="C53" s="4"/>
      <c r="D53" s="4"/>
      <c r="E53" s="91"/>
      <c r="F53" s="4"/>
      <c r="G53" s="4"/>
      <c r="H53" s="4"/>
      <c r="I53" s="5"/>
      <c r="J53" s="3"/>
      <c r="K53" s="100"/>
      <c r="L53" s="3"/>
    </row>
    <row r="54" spans="1:12" ht="30" customHeight="1">
      <c r="A54" s="2"/>
      <c r="B54" s="3"/>
      <c r="C54" s="4"/>
      <c r="D54" s="4"/>
      <c r="E54" s="91"/>
      <c r="F54" s="4"/>
      <c r="G54" s="4"/>
      <c r="H54" s="4"/>
      <c r="I54" s="5"/>
      <c r="J54" s="3"/>
      <c r="K54" s="100"/>
      <c r="L54" s="3"/>
    </row>
    <row r="55" spans="1:12" ht="30" customHeight="1">
      <c r="A55" s="2"/>
      <c r="B55" s="3"/>
      <c r="C55" s="4"/>
      <c r="D55" s="4"/>
      <c r="E55" s="91"/>
      <c r="F55" s="4"/>
      <c r="G55" s="4"/>
      <c r="H55" s="4"/>
      <c r="I55" s="5"/>
      <c r="J55" s="3"/>
      <c r="K55" s="100"/>
      <c r="L55" s="3"/>
    </row>
    <row r="56" spans="1:12" ht="30" customHeight="1">
      <c r="A56" s="2"/>
      <c r="B56" s="3"/>
      <c r="C56" s="4"/>
      <c r="D56" s="4"/>
      <c r="E56" s="91"/>
      <c r="F56" s="4"/>
      <c r="G56" s="4"/>
      <c r="H56" s="4"/>
      <c r="I56" s="5"/>
      <c r="J56" s="3"/>
      <c r="K56" s="100"/>
      <c r="L56" s="3"/>
    </row>
    <row r="57" spans="1:12" ht="30" customHeight="1">
      <c r="A57" s="2"/>
      <c r="B57" s="3"/>
      <c r="C57" s="4"/>
      <c r="D57" s="4"/>
      <c r="E57" s="91"/>
      <c r="F57" s="4"/>
      <c r="G57" s="4"/>
      <c r="H57" s="4"/>
      <c r="I57" s="5"/>
      <c r="J57" s="3"/>
      <c r="K57" s="100"/>
      <c r="L57" s="3"/>
    </row>
    <row r="58" spans="1:12" ht="30" customHeight="1">
      <c r="A58" s="2"/>
      <c r="B58" s="3"/>
      <c r="C58" s="4"/>
      <c r="D58" s="4"/>
      <c r="E58" s="91"/>
      <c r="F58" s="4"/>
      <c r="G58" s="4"/>
      <c r="H58" s="4"/>
      <c r="I58" s="5"/>
      <c r="J58" s="3"/>
      <c r="K58" s="100"/>
      <c r="L58" s="3"/>
    </row>
    <row r="59" spans="1:12" ht="30" customHeight="1">
      <c r="A59" s="2"/>
      <c r="B59" s="3"/>
      <c r="C59" s="4"/>
      <c r="D59" s="4"/>
      <c r="E59" s="91"/>
      <c r="F59" s="4"/>
      <c r="G59" s="4"/>
      <c r="H59" s="4"/>
      <c r="I59" s="5"/>
      <c r="J59" s="3"/>
      <c r="K59" s="100"/>
      <c r="L59" s="3"/>
    </row>
    <row r="60" spans="1:12" ht="30" customHeight="1">
      <c r="A60" s="2"/>
      <c r="B60" s="3"/>
      <c r="C60" s="4"/>
      <c r="D60" s="4"/>
      <c r="E60" s="91"/>
      <c r="F60" s="4"/>
      <c r="G60" s="4"/>
      <c r="H60" s="4"/>
      <c r="I60" s="5"/>
      <c r="J60" s="3"/>
      <c r="K60" s="100"/>
      <c r="L60" s="3"/>
    </row>
    <row r="61" spans="1:12" ht="30" customHeight="1">
      <c r="A61" s="2"/>
      <c r="B61" s="3"/>
      <c r="C61" s="4"/>
      <c r="D61" s="4"/>
      <c r="E61" s="91"/>
      <c r="F61" s="4"/>
      <c r="G61" s="4"/>
      <c r="H61" s="4"/>
      <c r="I61" s="5"/>
      <c r="J61" s="3"/>
      <c r="K61" s="100"/>
      <c r="L61" s="3"/>
    </row>
    <row r="62" spans="1:12" ht="30" customHeight="1">
      <c r="A62" s="2"/>
      <c r="B62" s="3"/>
      <c r="C62" s="4"/>
      <c r="D62" s="4"/>
      <c r="E62" s="91"/>
      <c r="F62" s="4"/>
      <c r="G62" s="4"/>
      <c r="H62" s="4"/>
      <c r="I62" s="5"/>
      <c r="J62" s="3"/>
      <c r="K62" s="100"/>
      <c r="L62" s="3"/>
    </row>
    <row r="63" spans="1:12" ht="30" customHeight="1">
      <c r="A63" s="2"/>
      <c r="B63" s="3"/>
      <c r="C63" s="4"/>
      <c r="D63" s="4"/>
      <c r="E63" s="91"/>
      <c r="F63" s="4"/>
      <c r="G63" s="4"/>
      <c r="H63" s="4"/>
      <c r="I63" s="5"/>
      <c r="J63" s="3"/>
      <c r="K63" s="100"/>
      <c r="L63" s="3"/>
    </row>
    <row r="64" spans="1:12" ht="30" customHeight="1">
      <c r="A64" s="2"/>
      <c r="B64" s="3"/>
      <c r="C64" s="4"/>
      <c r="D64" s="4"/>
      <c r="E64" s="91"/>
      <c r="F64" s="4"/>
      <c r="G64" s="4"/>
      <c r="H64" s="4"/>
      <c r="I64" s="5"/>
      <c r="J64" s="3"/>
      <c r="K64" s="100"/>
      <c r="L64" s="3"/>
    </row>
    <row r="65" spans="1:12" ht="30" customHeight="1">
      <c r="A65" s="2"/>
      <c r="B65" s="3"/>
      <c r="C65" s="4"/>
      <c r="D65" s="4"/>
      <c r="E65" s="91"/>
      <c r="F65" s="4"/>
      <c r="G65" s="4"/>
      <c r="H65" s="4"/>
      <c r="I65" s="5"/>
      <c r="J65" s="3"/>
      <c r="K65" s="100"/>
      <c r="L65" s="3"/>
    </row>
    <row r="66" spans="1:12" ht="30" customHeight="1">
      <c r="A66" s="2"/>
      <c r="B66" s="3"/>
      <c r="C66" s="4"/>
      <c r="D66" s="4"/>
      <c r="E66" s="91"/>
      <c r="F66" s="4"/>
      <c r="G66" s="4"/>
      <c r="H66" s="4"/>
      <c r="I66" s="5"/>
      <c r="J66" s="3"/>
      <c r="K66" s="100"/>
      <c r="L66" s="3"/>
    </row>
    <row r="67" spans="1:12" ht="30" customHeight="1">
      <c r="A67" s="2"/>
      <c r="B67" s="3"/>
      <c r="C67" s="4"/>
      <c r="D67" s="4"/>
      <c r="E67" s="91"/>
      <c r="F67" s="4"/>
      <c r="G67" s="4"/>
      <c r="H67" s="4"/>
      <c r="I67" s="5"/>
      <c r="J67" s="3"/>
      <c r="K67" s="100"/>
      <c r="L67" s="3"/>
    </row>
    <row r="68" spans="1:12" ht="30" customHeight="1">
      <c r="A68" s="2"/>
      <c r="B68" s="3"/>
      <c r="C68" s="4"/>
      <c r="D68" s="4"/>
      <c r="E68" s="91"/>
      <c r="F68" s="4"/>
      <c r="G68" s="4"/>
      <c r="H68" s="4"/>
      <c r="I68" s="5"/>
      <c r="J68" s="3"/>
      <c r="K68" s="100"/>
      <c r="L68" s="3"/>
    </row>
    <row r="69" spans="1:12" ht="30" customHeight="1">
      <c r="A69" s="2"/>
      <c r="B69" s="3"/>
      <c r="C69" s="4"/>
      <c r="D69" s="4"/>
      <c r="E69" s="91"/>
      <c r="F69" s="4"/>
      <c r="G69" s="4"/>
      <c r="H69" s="4"/>
      <c r="I69" s="5"/>
      <c r="J69" s="3"/>
      <c r="K69" s="100"/>
      <c r="L69" s="3"/>
    </row>
    <row r="70" spans="1:12" ht="30" customHeight="1">
      <c r="A70" s="2"/>
      <c r="B70" s="3"/>
      <c r="C70" s="4"/>
      <c r="D70" s="4"/>
      <c r="E70" s="91"/>
      <c r="F70" s="4"/>
      <c r="G70" s="4"/>
      <c r="H70" s="4"/>
      <c r="I70" s="5"/>
      <c r="J70" s="3"/>
      <c r="K70" s="100"/>
      <c r="L70" s="3"/>
    </row>
    <row r="71" spans="1:12" ht="30" customHeight="1">
      <c r="A71" s="2"/>
      <c r="B71" s="3"/>
      <c r="C71" s="4"/>
      <c r="D71" s="4"/>
      <c r="E71" s="91"/>
      <c r="F71" s="4"/>
      <c r="G71" s="4"/>
      <c r="H71" s="4"/>
      <c r="I71" s="5"/>
      <c r="J71" s="3"/>
      <c r="K71" s="100"/>
      <c r="L71" s="3"/>
    </row>
    <row r="72" spans="1:12" ht="30" customHeight="1">
      <c r="A72" s="2"/>
      <c r="B72" s="3"/>
      <c r="C72" s="4"/>
      <c r="D72" s="4"/>
      <c r="E72" s="91"/>
      <c r="F72" s="4"/>
      <c r="G72" s="4"/>
      <c r="H72" s="4"/>
      <c r="I72" s="5"/>
      <c r="J72" s="3"/>
      <c r="K72" s="100"/>
      <c r="L72" s="3"/>
    </row>
    <row r="73" spans="1:12" ht="30" customHeight="1">
      <c r="A73" s="2"/>
      <c r="B73" s="3"/>
      <c r="C73" s="4"/>
      <c r="D73" s="4"/>
      <c r="E73" s="91"/>
      <c r="F73" s="4"/>
      <c r="G73" s="4"/>
      <c r="H73" s="4"/>
      <c r="I73" s="5"/>
      <c r="J73" s="3"/>
      <c r="K73" s="100"/>
      <c r="L73" s="3"/>
    </row>
    <row r="74" spans="1:12" ht="30" customHeight="1">
      <c r="A74" s="2"/>
      <c r="B74" s="3"/>
      <c r="C74" s="4"/>
      <c r="D74" s="4"/>
      <c r="E74" s="91"/>
      <c r="F74" s="4"/>
      <c r="G74" s="4"/>
      <c r="H74" s="4"/>
      <c r="I74" s="5"/>
      <c r="J74" s="3"/>
      <c r="K74" s="100"/>
      <c r="L74" s="3"/>
    </row>
    <row r="75" spans="1:12" ht="30" customHeight="1">
      <c r="A75" s="2"/>
      <c r="B75" s="3"/>
      <c r="C75" s="4"/>
      <c r="D75" s="4"/>
      <c r="E75" s="91"/>
      <c r="F75" s="4"/>
      <c r="G75" s="4"/>
      <c r="H75" s="4"/>
      <c r="I75" s="5"/>
      <c r="J75" s="3"/>
      <c r="K75" s="100"/>
      <c r="L75" s="3"/>
    </row>
    <row r="76" spans="1:12" ht="30" customHeight="1">
      <c r="A76" s="2"/>
      <c r="B76" s="3"/>
      <c r="C76" s="4"/>
      <c r="D76" s="4"/>
      <c r="E76" s="91"/>
      <c r="F76" s="4"/>
      <c r="G76" s="4"/>
      <c r="H76" s="4"/>
      <c r="I76" s="5"/>
      <c r="J76" s="3"/>
      <c r="K76" s="100"/>
      <c r="L76" s="3"/>
    </row>
    <row r="77" spans="1:12" ht="30" customHeight="1">
      <c r="A77" s="2"/>
      <c r="B77" s="3"/>
      <c r="C77" s="4"/>
      <c r="D77" s="4"/>
      <c r="E77" s="91"/>
      <c r="F77" s="4"/>
      <c r="G77" s="4"/>
      <c r="H77" s="4"/>
      <c r="I77" s="5"/>
      <c r="J77" s="3"/>
      <c r="K77" s="100"/>
      <c r="L77" s="3"/>
    </row>
    <row r="78" spans="1:12" ht="30" customHeight="1">
      <c r="A78" s="2"/>
      <c r="B78" s="3"/>
      <c r="C78" s="4"/>
      <c r="D78" s="4"/>
      <c r="E78" s="91"/>
      <c r="F78" s="4"/>
      <c r="G78" s="4"/>
      <c r="H78" s="4"/>
      <c r="I78" s="5"/>
      <c r="J78" s="3"/>
      <c r="K78" s="100"/>
      <c r="L78" s="3"/>
    </row>
    <row r="79" spans="1:12" ht="30" customHeight="1">
      <c r="A79" s="2"/>
      <c r="B79" s="3"/>
      <c r="C79" s="4"/>
      <c r="D79" s="4"/>
      <c r="E79" s="91"/>
      <c r="F79" s="4"/>
      <c r="G79" s="4"/>
      <c r="H79" s="4"/>
      <c r="I79" s="5"/>
      <c r="J79" s="3"/>
      <c r="K79" s="100"/>
      <c r="L79" s="3"/>
    </row>
    <row r="80" spans="1:12" ht="30" customHeight="1">
      <c r="A80" s="2"/>
      <c r="B80" s="3"/>
      <c r="C80" s="4"/>
      <c r="D80" s="4"/>
      <c r="E80" s="91"/>
      <c r="F80" s="4"/>
      <c r="G80" s="4"/>
      <c r="H80" s="4"/>
      <c r="I80" s="5"/>
      <c r="J80" s="3"/>
      <c r="K80" s="100"/>
      <c r="L80" s="3"/>
    </row>
    <row r="81" spans="1:12" ht="30" customHeight="1">
      <c r="A81" s="2"/>
      <c r="B81" s="3"/>
      <c r="C81" s="4"/>
      <c r="D81" s="4"/>
      <c r="E81" s="91"/>
      <c r="F81" s="4"/>
      <c r="G81" s="4"/>
      <c r="H81" s="4"/>
      <c r="I81" s="5"/>
      <c r="J81" s="3"/>
      <c r="K81" s="100"/>
      <c r="L81" s="3"/>
    </row>
    <row r="82" spans="1:12" ht="30" customHeight="1">
      <c r="A82" s="2"/>
      <c r="B82" s="3"/>
      <c r="C82" s="4"/>
      <c r="D82" s="4"/>
      <c r="E82" s="91"/>
      <c r="F82" s="4"/>
      <c r="G82" s="4"/>
      <c r="H82" s="4"/>
      <c r="I82" s="5"/>
      <c r="J82" s="3"/>
      <c r="K82" s="100"/>
      <c r="L82" s="3"/>
    </row>
    <row r="83" spans="1:12" ht="30" customHeight="1">
      <c r="A83" s="2"/>
      <c r="B83" s="3"/>
      <c r="C83" s="4"/>
      <c r="D83" s="4"/>
      <c r="E83" s="91"/>
      <c r="F83" s="4"/>
      <c r="G83" s="4"/>
      <c r="H83" s="4"/>
      <c r="I83" s="5"/>
      <c r="J83" s="3"/>
      <c r="K83" s="100"/>
      <c r="L83" s="3"/>
    </row>
    <row r="84" spans="1:12" ht="30" customHeight="1">
      <c r="A84" s="2"/>
      <c r="B84" s="3"/>
      <c r="C84" s="4"/>
      <c r="D84" s="4"/>
      <c r="E84" s="91"/>
      <c r="F84" s="4"/>
      <c r="G84" s="4"/>
      <c r="H84" s="4"/>
      <c r="I84" s="5"/>
      <c r="J84" s="3"/>
      <c r="K84" s="100"/>
      <c r="L84" s="3"/>
    </row>
    <row r="85" spans="1:12" ht="30" customHeight="1">
      <c r="A85" s="2"/>
      <c r="B85" s="3"/>
      <c r="C85" s="4"/>
      <c r="D85" s="4"/>
      <c r="E85" s="91"/>
      <c r="F85" s="4"/>
      <c r="G85" s="4"/>
      <c r="H85" s="4"/>
      <c r="I85" s="5"/>
      <c r="J85" s="3"/>
      <c r="K85" s="100"/>
      <c r="L85" s="3"/>
    </row>
    <row r="86" spans="1:12" ht="30" customHeight="1">
      <c r="A86" s="2"/>
      <c r="B86" s="3"/>
      <c r="C86" s="4"/>
      <c r="D86" s="4"/>
      <c r="E86" s="91"/>
      <c r="F86" s="4"/>
      <c r="G86" s="4"/>
      <c r="H86" s="4"/>
      <c r="I86" s="5"/>
      <c r="J86" s="3"/>
      <c r="K86" s="100"/>
      <c r="L86" s="3"/>
    </row>
    <row r="87" spans="1:12" ht="30" customHeight="1">
      <c r="A87" s="2"/>
      <c r="B87" s="3"/>
      <c r="C87" s="4"/>
      <c r="D87" s="4"/>
      <c r="E87" s="91"/>
      <c r="F87" s="4"/>
      <c r="G87" s="4"/>
      <c r="H87" s="4"/>
      <c r="I87" s="5"/>
      <c r="J87" s="3"/>
      <c r="K87" s="100"/>
      <c r="L87" s="3"/>
    </row>
    <row r="88" spans="1:12" ht="30" customHeight="1">
      <c r="A88" s="2"/>
      <c r="B88" s="3"/>
      <c r="C88" s="4"/>
      <c r="D88" s="4"/>
      <c r="E88" s="91"/>
      <c r="F88" s="4"/>
      <c r="G88" s="4"/>
      <c r="H88" s="4"/>
      <c r="I88" s="5"/>
      <c r="J88" s="3"/>
      <c r="K88" s="100"/>
      <c r="L88" s="3"/>
    </row>
    <row r="89" spans="1:12" ht="30" customHeight="1">
      <c r="A89" s="2"/>
      <c r="B89" s="3"/>
      <c r="C89" s="4"/>
      <c r="D89" s="4"/>
      <c r="E89" s="91"/>
      <c r="F89" s="4"/>
      <c r="G89" s="4"/>
      <c r="H89" s="4"/>
      <c r="I89" s="5"/>
      <c r="J89" s="3"/>
      <c r="K89" s="100"/>
      <c r="L89" s="3"/>
    </row>
    <row r="90" spans="1:12" ht="30" customHeight="1">
      <c r="A90" s="2"/>
      <c r="B90" s="3"/>
      <c r="C90" s="4"/>
      <c r="D90" s="4"/>
      <c r="E90" s="91"/>
      <c r="F90" s="4"/>
      <c r="G90" s="4"/>
      <c r="H90" s="4"/>
      <c r="I90" s="5"/>
      <c r="J90" s="3"/>
      <c r="K90" s="100"/>
      <c r="L90" s="3"/>
    </row>
    <row r="91" spans="1:12" ht="30" customHeight="1">
      <c r="A91" s="2"/>
      <c r="B91" s="3"/>
      <c r="C91" s="4"/>
      <c r="D91" s="4"/>
      <c r="E91" s="91"/>
      <c r="F91" s="4"/>
      <c r="G91" s="4"/>
      <c r="H91" s="4"/>
      <c r="I91" s="5"/>
      <c r="J91" s="3"/>
      <c r="K91" s="100"/>
      <c r="L91" s="3"/>
    </row>
    <row r="92" spans="1:12" ht="30" customHeight="1">
      <c r="A92" s="2"/>
      <c r="B92" s="3"/>
      <c r="C92" s="4"/>
      <c r="D92" s="4"/>
      <c r="E92" s="91"/>
      <c r="F92" s="4"/>
      <c r="G92" s="4"/>
      <c r="H92" s="4"/>
      <c r="I92" s="5"/>
      <c r="J92" s="3"/>
      <c r="K92" s="100"/>
      <c r="L92" s="3"/>
    </row>
    <row r="93" spans="1:12" ht="30" customHeight="1">
      <c r="A93" s="2"/>
      <c r="B93" s="3"/>
      <c r="C93" s="4"/>
      <c r="D93" s="4"/>
      <c r="E93" s="91"/>
      <c r="F93" s="4"/>
      <c r="G93" s="4"/>
      <c r="H93" s="4"/>
      <c r="I93" s="5"/>
      <c r="J93" s="3"/>
      <c r="K93" s="100"/>
      <c r="L93" s="3"/>
    </row>
    <row r="94" spans="1:12" ht="30" customHeight="1">
      <c r="A94" s="2"/>
      <c r="B94" s="3"/>
      <c r="C94" s="4"/>
      <c r="D94" s="4"/>
      <c r="E94" s="91"/>
      <c r="F94" s="4"/>
      <c r="G94" s="4"/>
      <c r="H94" s="4"/>
      <c r="I94" s="5"/>
      <c r="J94" s="3"/>
      <c r="K94" s="100"/>
      <c r="L94" s="3"/>
    </row>
    <row r="95" spans="1:12" ht="30" customHeight="1">
      <c r="A95" s="2"/>
      <c r="B95" s="3"/>
      <c r="C95" s="4"/>
      <c r="D95" s="4"/>
      <c r="E95" s="91"/>
      <c r="F95" s="4"/>
      <c r="G95" s="4"/>
      <c r="H95" s="4"/>
      <c r="I95" s="5"/>
      <c r="J95" s="3"/>
      <c r="K95" s="100"/>
      <c r="L95" s="3"/>
    </row>
    <row r="96" spans="1:12" ht="30" customHeight="1">
      <c r="A96" s="2"/>
      <c r="B96" s="3"/>
      <c r="C96" s="4"/>
      <c r="D96" s="4"/>
      <c r="E96" s="91"/>
      <c r="F96" s="4"/>
      <c r="G96" s="4"/>
      <c r="H96" s="4"/>
      <c r="I96" s="5"/>
      <c r="J96" s="3"/>
      <c r="K96" s="100"/>
      <c r="L96" s="3"/>
    </row>
    <row r="97" spans="1:12" ht="30" customHeight="1">
      <c r="A97" s="2"/>
      <c r="B97" s="3"/>
      <c r="C97" s="4"/>
      <c r="D97" s="4"/>
      <c r="E97" s="91"/>
      <c r="F97" s="4"/>
      <c r="G97" s="4"/>
      <c r="H97" s="4"/>
      <c r="I97" s="5"/>
      <c r="J97" s="3"/>
      <c r="K97" s="100"/>
      <c r="L97" s="3"/>
    </row>
    <row r="98" spans="1:12" ht="30" customHeight="1">
      <c r="A98" s="2"/>
      <c r="B98" s="3"/>
      <c r="C98" s="4"/>
      <c r="D98" s="4"/>
      <c r="E98" s="91"/>
      <c r="F98" s="4"/>
      <c r="G98" s="4"/>
      <c r="H98" s="4"/>
      <c r="I98" s="5"/>
      <c r="J98" s="3"/>
      <c r="K98" s="100"/>
      <c r="L98" s="3"/>
    </row>
    <row r="99" spans="1:12" ht="30" customHeight="1">
      <c r="A99" s="2"/>
      <c r="B99" s="3"/>
      <c r="C99" s="4"/>
      <c r="D99" s="4"/>
      <c r="E99" s="91"/>
      <c r="F99" s="4"/>
      <c r="G99" s="4"/>
      <c r="H99" s="4"/>
      <c r="I99" s="5"/>
      <c r="J99" s="3"/>
      <c r="K99" s="100"/>
      <c r="L99" s="3"/>
    </row>
    <row r="100" spans="1:12" ht="30" customHeight="1">
      <c r="A100" s="2"/>
      <c r="B100" s="3"/>
      <c r="C100" s="4"/>
      <c r="D100" s="4"/>
      <c r="E100" s="91"/>
      <c r="F100" s="4"/>
      <c r="G100" s="4"/>
      <c r="H100" s="4"/>
      <c r="I100" s="5"/>
      <c r="J100" s="3"/>
      <c r="K100" s="100"/>
      <c r="L100" s="3"/>
    </row>
    <row r="101" spans="1:12" ht="30" customHeight="1">
      <c r="A101" s="2"/>
      <c r="B101" s="3"/>
      <c r="C101" s="4"/>
      <c r="D101" s="4"/>
      <c r="E101" s="91"/>
      <c r="F101" s="4"/>
      <c r="G101" s="4"/>
      <c r="H101" s="4"/>
      <c r="I101" s="5"/>
      <c r="J101" s="3"/>
      <c r="K101" s="100"/>
      <c r="L101" s="3"/>
    </row>
    <row r="102" spans="1:12" ht="30" customHeight="1">
      <c r="A102" s="2"/>
      <c r="B102" s="3"/>
      <c r="C102" s="4"/>
      <c r="D102" s="4"/>
      <c r="E102" s="91"/>
      <c r="F102" s="4"/>
      <c r="G102" s="4"/>
      <c r="H102" s="4"/>
      <c r="I102" s="5"/>
      <c r="J102" s="3"/>
      <c r="K102" s="100"/>
      <c r="L102" s="3"/>
    </row>
    <row r="103" spans="1:12" ht="30" customHeight="1">
      <c r="A103" s="2"/>
      <c r="B103" s="3"/>
      <c r="C103" s="4"/>
      <c r="D103" s="4"/>
      <c r="E103" s="91"/>
      <c r="F103" s="4"/>
      <c r="G103" s="4"/>
      <c r="H103" s="4"/>
      <c r="I103" s="5"/>
      <c r="J103" s="3"/>
      <c r="K103" s="100"/>
      <c r="L103" s="3"/>
    </row>
    <row r="104" spans="1:12" ht="30" customHeight="1">
      <c r="A104" s="2"/>
      <c r="B104" s="3"/>
      <c r="C104" s="4"/>
      <c r="D104" s="4"/>
      <c r="E104" s="91"/>
      <c r="F104" s="4"/>
      <c r="G104" s="4"/>
      <c r="H104" s="4"/>
      <c r="I104" s="5"/>
      <c r="J104" s="3"/>
      <c r="K104" s="100"/>
      <c r="L104" s="3"/>
    </row>
    <row r="105" spans="1:12" ht="30" customHeight="1">
      <c r="A105" s="2"/>
      <c r="B105" s="3"/>
      <c r="C105" s="4"/>
      <c r="D105" s="4"/>
      <c r="E105" s="91"/>
      <c r="F105" s="4"/>
      <c r="G105" s="4"/>
      <c r="H105" s="4"/>
      <c r="I105" s="5"/>
      <c r="J105" s="3"/>
      <c r="K105" s="100"/>
      <c r="L105" s="3"/>
    </row>
    <row r="106" spans="1:12" ht="30" customHeight="1">
      <c r="A106" s="2"/>
      <c r="B106" s="3"/>
      <c r="C106" s="4"/>
      <c r="D106" s="4"/>
      <c r="E106" s="91"/>
      <c r="F106" s="4"/>
      <c r="G106" s="4"/>
      <c r="H106" s="4"/>
      <c r="I106" s="5"/>
      <c r="J106" s="3"/>
      <c r="K106" s="100"/>
      <c r="L106" s="3"/>
    </row>
    <row r="107" spans="1:12" ht="30" customHeight="1">
      <c r="A107" s="2"/>
      <c r="B107" s="3"/>
      <c r="C107" s="4"/>
      <c r="D107" s="4"/>
      <c r="E107" s="91"/>
      <c r="F107" s="4"/>
      <c r="G107" s="4"/>
      <c r="H107" s="4"/>
      <c r="I107" s="5"/>
      <c r="J107" s="3"/>
      <c r="K107" s="100"/>
      <c r="L107" s="3"/>
    </row>
    <row r="108" spans="1:12" ht="30" customHeight="1">
      <c r="A108" s="2"/>
      <c r="B108" s="3"/>
      <c r="C108" s="4"/>
      <c r="D108" s="4"/>
      <c r="E108" s="91"/>
      <c r="F108" s="4"/>
      <c r="G108" s="4"/>
      <c r="H108" s="4"/>
      <c r="I108" s="5"/>
      <c r="J108" s="3"/>
      <c r="K108" s="100"/>
      <c r="L108" s="3"/>
    </row>
    <row r="109" spans="1:12" ht="30" customHeight="1">
      <c r="A109" s="2"/>
      <c r="B109" s="3"/>
      <c r="C109" s="4"/>
      <c r="D109" s="4"/>
      <c r="E109" s="91"/>
      <c r="F109" s="4"/>
      <c r="G109" s="4"/>
      <c r="H109" s="4"/>
      <c r="I109" s="5"/>
      <c r="J109" s="3"/>
      <c r="K109" s="100"/>
      <c r="L109" s="3"/>
    </row>
    <row r="110" spans="1:12" ht="30" customHeight="1">
      <c r="A110" s="2"/>
      <c r="B110" s="3"/>
      <c r="C110" s="4"/>
      <c r="D110" s="4"/>
      <c r="E110" s="91"/>
      <c r="F110" s="4"/>
      <c r="G110" s="4"/>
      <c r="H110" s="4"/>
      <c r="I110" s="5"/>
      <c r="J110" s="3"/>
      <c r="K110" s="100"/>
      <c r="L110" s="3"/>
    </row>
    <row r="111" spans="1:12" ht="30" customHeight="1">
      <c r="A111" s="2"/>
      <c r="B111" s="3"/>
      <c r="C111" s="4"/>
      <c r="D111" s="4"/>
      <c r="E111" s="91"/>
      <c r="F111" s="4"/>
      <c r="G111" s="4"/>
      <c r="H111" s="4"/>
      <c r="I111" s="5"/>
      <c r="J111" s="3"/>
      <c r="K111" s="100"/>
      <c r="L111" s="3"/>
    </row>
    <row r="112" spans="1:12" ht="30" customHeight="1">
      <c r="A112" s="2"/>
      <c r="B112" s="3"/>
      <c r="C112" s="4"/>
      <c r="D112" s="4"/>
      <c r="E112" s="91"/>
      <c r="F112" s="4"/>
      <c r="G112" s="4"/>
      <c r="H112" s="4"/>
      <c r="I112" s="5"/>
      <c r="J112" s="3"/>
      <c r="K112" s="100"/>
      <c r="L112" s="3"/>
    </row>
    <row r="113" spans="1:12" ht="30" customHeight="1">
      <c r="A113" s="2"/>
      <c r="B113" s="3"/>
      <c r="C113" s="4"/>
      <c r="D113" s="4"/>
      <c r="E113" s="91"/>
      <c r="F113" s="4"/>
      <c r="G113" s="4"/>
      <c r="H113" s="4"/>
      <c r="I113" s="5"/>
      <c r="J113" s="3"/>
      <c r="K113" s="100"/>
      <c r="L113" s="3"/>
    </row>
    <row r="114" spans="1:12" ht="30" customHeight="1">
      <c r="A114" s="2"/>
      <c r="B114" s="3"/>
      <c r="C114" s="4"/>
      <c r="D114" s="4"/>
      <c r="E114" s="91"/>
      <c r="F114" s="4"/>
      <c r="G114" s="4"/>
      <c r="H114" s="4"/>
      <c r="I114" s="5"/>
      <c r="J114" s="3"/>
      <c r="K114" s="100"/>
      <c r="L114" s="3"/>
    </row>
    <row r="115" spans="1:12" ht="30" customHeight="1">
      <c r="A115" s="2"/>
      <c r="B115" s="3"/>
      <c r="C115" s="4"/>
      <c r="D115" s="4"/>
      <c r="E115" s="91"/>
      <c r="F115" s="4"/>
      <c r="G115" s="4"/>
      <c r="H115" s="4"/>
      <c r="I115" s="5"/>
      <c r="J115" s="3"/>
      <c r="K115" s="100"/>
      <c r="L115" s="3"/>
    </row>
    <row r="116" spans="1:12" ht="30" customHeight="1">
      <c r="A116" s="2"/>
      <c r="B116" s="3"/>
      <c r="C116" s="4"/>
      <c r="D116" s="4"/>
      <c r="E116" s="91"/>
      <c r="F116" s="4"/>
      <c r="G116" s="4"/>
      <c r="H116" s="4"/>
      <c r="I116" s="5"/>
      <c r="J116" s="3"/>
      <c r="K116" s="100"/>
      <c r="L116" s="3"/>
    </row>
    <row r="117" spans="1:12" ht="30" customHeight="1">
      <c r="A117" s="2"/>
      <c r="B117" s="3"/>
      <c r="C117" s="4"/>
      <c r="D117" s="4"/>
      <c r="E117" s="91"/>
      <c r="F117" s="4"/>
      <c r="G117" s="4"/>
      <c r="H117" s="4"/>
      <c r="I117" s="5"/>
      <c r="J117" s="3"/>
      <c r="K117" s="100"/>
      <c r="L117" s="3"/>
    </row>
    <row r="118" spans="1:12" ht="30" customHeight="1">
      <c r="A118" s="2"/>
      <c r="B118" s="3"/>
      <c r="C118" s="4"/>
      <c r="D118" s="4"/>
      <c r="E118" s="91"/>
      <c r="F118" s="4"/>
      <c r="G118" s="4"/>
      <c r="H118" s="4"/>
      <c r="I118" s="5"/>
      <c r="J118" s="3"/>
      <c r="K118" s="100"/>
      <c r="L118" s="3"/>
    </row>
    <row r="119" spans="1:12" ht="30" customHeight="1">
      <c r="A119" s="2"/>
      <c r="B119" s="3"/>
      <c r="C119" s="4"/>
      <c r="D119" s="4"/>
      <c r="E119" s="91"/>
      <c r="F119" s="4"/>
      <c r="G119" s="4"/>
      <c r="H119" s="4"/>
      <c r="I119" s="5"/>
      <c r="J119" s="3"/>
      <c r="K119" s="100"/>
      <c r="L119" s="3"/>
    </row>
    <row r="120" spans="1:12" ht="30" customHeight="1">
      <c r="A120" s="2"/>
      <c r="B120" s="3"/>
      <c r="C120" s="4"/>
      <c r="D120" s="4"/>
      <c r="E120" s="91"/>
      <c r="F120" s="4"/>
      <c r="G120" s="4"/>
      <c r="H120" s="4"/>
      <c r="I120" s="5"/>
      <c r="J120" s="3"/>
      <c r="K120" s="100"/>
      <c r="L120" s="3"/>
    </row>
    <row r="121" spans="1:12" ht="30" customHeight="1">
      <c r="A121" s="2"/>
      <c r="B121" s="3"/>
      <c r="C121" s="4"/>
      <c r="D121" s="4"/>
      <c r="E121" s="91"/>
      <c r="F121" s="4"/>
      <c r="G121" s="4"/>
      <c r="H121" s="4"/>
      <c r="I121" s="5"/>
      <c r="J121" s="3"/>
      <c r="K121" s="100"/>
      <c r="L121" s="3"/>
    </row>
    <row r="122" spans="1:12" ht="30" customHeight="1">
      <c r="A122" s="2"/>
      <c r="B122" s="3"/>
      <c r="C122" s="4"/>
      <c r="D122" s="4"/>
      <c r="E122" s="91"/>
      <c r="F122" s="4"/>
      <c r="G122" s="4"/>
      <c r="H122" s="4"/>
      <c r="I122" s="5"/>
      <c r="J122" s="3"/>
      <c r="K122" s="100"/>
      <c r="L122" s="3"/>
    </row>
    <row r="123" spans="1:12" ht="30" customHeight="1">
      <c r="A123" s="2"/>
      <c r="B123" s="3"/>
      <c r="C123" s="4"/>
      <c r="D123" s="4"/>
      <c r="E123" s="91"/>
      <c r="F123" s="4"/>
      <c r="G123" s="4"/>
      <c r="H123" s="4"/>
      <c r="I123" s="5"/>
      <c r="J123" s="3"/>
      <c r="K123" s="100"/>
      <c r="L123" s="3"/>
    </row>
    <row r="124" spans="1:12" ht="30" customHeight="1">
      <c r="A124" s="2"/>
      <c r="B124" s="3"/>
      <c r="C124" s="4"/>
      <c r="D124" s="4"/>
      <c r="E124" s="91"/>
      <c r="F124" s="4"/>
      <c r="G124" s="4"/>
      <c r="H124" s="4"/>
      <c r="I124" s="5"/>
      <c r="J124" s="3"/>
      <c r="K124" s="100"/>
      <c r="L124" s="3"/>
    </row>
    <row r="125" spans="1:12" ht="30" customHeight="1">
      <c r="A125" s="2"/>
      <c r="B125" s="3"/>
      <c r="C125" s="4"/>
      <c r="D125" s="4"/>
      <c r="E125" s="91"/>
      <c r="F125" s="4"/>
      <c r="G125" s="4"/>
      <c r="H125" s="4"/>
      <c r="I125" s="5"/>
      <c r="J125" s="3"/>
      <c r="K125" s="100"/>
      <c r="L125" s="3"/>
    </row>
    <row r="126" spans="1:12" ht="30" customHeight="1">
      <c r="A126" s="2"/>
      <c r="B126" s="3"/>
      <c r="C126" s="4"/>
      <c r="D126" s="4"/>
      <c r="E126" s="91"/>
      <c r="F126" s="4"/>
      <c r="G126" s="4"/>
      <c r="H126" s="4"/>
      <c r="I126" s="5"/>
      <c r="J126" s="3"/>
      <c r="K126" s="100"/>
      <c r="L126" s="3"/>
    </row>
    <row r="127" spans="1:12" ht="30" customHeight="1">
      <c r="A127" s="2"/>
      <c r="B127" s="3"/>
      <c r="C127" s="4"/>
      <c r="D127" s="4"/>
      <c r="E127" s="91"/>
      <c r="F127" s="4"/>
      <c r="G127" s="4"/>
      <c r="H127" s="4"/>
      <c r="I127" s="5"/>
      <c r="J127" s="3"/>
      <c r="K127" s="100"/>
      <c r="L127" s="3"/>
    </row>
    <row r="128" spans="1:12" ht="30" customHeight="1">
      <c r="A128" s="2"/>
      <c r="B128" s="3"/>
      <c r="C128" s="4"/>
      <c r="D128" s="4"/>
      <c r="E128" s="91"/>
      <c r="F128" s="4"/>
      <c r="G128" s="4"/>
      <c r="H128" s="4"/>
      <c r="I128" s="5"/>
      <c r="J128" s="3"/>
      <c r="K128" s="100"/>
      <c r="L128" s="3"/>
    </row>
    <row r="129" spans="1:12" ht="30" customHeight="1">
      <c r="A129" s="2"/>
      <c r="B129" s="3"/>
      <c r="C129" s="4"/>
      <c r="D129" s="4"/>
      <c r="E129" s="91"/>
      <c r="F129" s="4"/>
      <c r="G129" s="4"/>
      <c r="H129" s="4"/>
      <c r="I129" s="5"/>
      <c r="J129" s="3"/>
      <c r="K129" s="100"/>
      <c r="L129" s="3"/>
    </row>
    <row r="130" spans="1:12" ht="30" customHeight="1">
      <c r="A130" s="2"/>
      <c r="B130" s="3"/>
      <c r="C130" s="4"/>
      <c r="D130" s="4"/>
      <c r="E130" s="91"/>
      <c r="F130" s="4"/>
      <c r="G130" s="4"/>
      <c r="H130" s="4"/>
      <c r="I130" s="5"/>
      <c r="J130" s="3"/>
      <c r="K130" s="100"/>
      <c r="L130" s="3"/>
    </row>
    <row r="131" spans="1:12" ht="30" customHeight="1">
      <c r="A131" s="2"/>
      <c r="B131" s="3"/>
      <c r="C131" s="4"/>
      <c r="D131" s="4"/>
      <c r="E131" s="91"/>
      <c r="F131" s="4"/>
      <c r="G131" s="4"/>
      <c r="H131" s="4"/>
      <c r="I131" s="5"/>
      <c r="J131" s="3"/>
      <c r="K131" s="100"/>
      <c r="L131" s="3"/>
    </row>
    <row r="132" spans="1:12" ht="30" customHeight="1">
      <c r="A132" s="2"/>
      <c r="B132" s="3"/>
      <c r="C132" s="4"/>
      <c r="D132" s="4"/>
      <c r="E132" s="91"/>
      <c r="F132" s="4"/>
      <c r="G132" s="4"/>
      <c r="H132" s="4"/>
      <c r="I132" s="5"/>
      <c r="J132" s="3"/>
      <c r="K132" s="100"/>
      <c r="L132" s="3"/>
    </row>
    <row r="133" spans="1:12" ht="30" customHeight="1">
      <c r="A133" s="2"/>
      <c r="B133" s="3"/>
      <c r="C133" s="4"/>
      <c r="D133" s="4"/>
      <c r="E133" s="91"/>
      <c r="F133" s="4"/>
      <c r="G133" s="4"/>
      <c r="H133" s="4"/>
      <c r="I133" s="5"/>
      <c r="J133" s="3"/>
      <c r="K133" s="100"/>
      <c r="L133" s="3"/>
    </row>
    <row r="134" spans="1:12" ht="30" customHeight="1">
      <c r="A134" s="2"/>
      <c r="B134" s="3"/>
      <c r="C134" s="4"/>
      <c r="D134" s="4"/>
      <c r="E134" s="91"/>
      <c r="F134" s="4"/>
      <c r="G134" s="4"/>
      <c r="H134" s="4"/>
      <c r="I134" s="5"/>
      <c r="J134" s="3"/>
      <c r="K134" s="100"/>
      <c r="L134" s="3"/>
    </row>
    <row r="135" spans="1:12" ht="30" customHeight="1">
      <c r="A135" s="2"/>
      <c r="B135" s="3"/>
      <c r="C135" s="4"/>
      <c r="D135" s="4"/>
      <c r="E135" s="91"/>
      <c r="F135" s="4"/>
      <c r="G135" s="4"/>
      <c r="H135" s="4"/>
      <c r="I135" s="5"/>
      <c r="J135" s="3"/>
      <c r="K135" s="100"/>
      <c r="L135" s="3"/>
    </row>
    <row r="136" spans="1:12" ht="30" customHeight="1">
      <c r="A136" s="2"/>
      <c r="B136" s="3"/>
      <c r="C136" s="4"/>
      <c r="D136" s="4"/>
      <c r="E136" s="91"/>
      <c r="F136" s="4"/>
      <c r="G136" s="4"/>
      <c r="H136" s="4"/>
      <c r="I136" s="5"/>
      <c r="J136" s="3"/>
      <c r="K136" s="100"/>
      <c r="L136" s="3"/>
    </row>
    <row r="137" spans="1:12" ht="30" customHeight="1">
      <c r="A137" s="2"/>
      <c r="B137" s="3"/>
      <c r="C137" s="4"/>
      <c r="D137" s="4"/>
      <c r="E137" s="91"/>
      <c r="F137" s="4"/>
      <c r="G137" s="4"/>
      <c r="H137" s="4"/>
      <c r="I137" s="5"/>
      <c r="J137" s="3"/>
      <c r="K137" s="100"/>
      <c r="L137" s="3"/>
    </row>
    <row r="138" spans="1:12" ht="30" customHeight="1">
      <c r="A138" s="2"/>
      <c r="B138" s="3"/>
      <c r="C138" s="4"/>
      <c r="D138" s="4"/>
      <c r="E138" s="91"/>
      <c r="F138" s="4"/>
      <c r="G138" s="4"/>
      <c r="H138" s="4"/>
      <c r="I138" s="5"/>
      <c r="J138" s="3"/>
      <c r="K138" s="100"/>
      <c r="L138" s="3"/>
    </row>
    <row r="139" spans="1:12" ht="30" customHeight="1">
      <c r="A139" s="2"/>
      <c r="B139" s="3"/>
      <c r="C139" s="4"/>
      <c r="D139" s="4"/>
      <c r="E139" s="91"/>
      <c r="F139" s="4"/>
      <c r="G139" s="4"/>
      <c r="H139" s="4"/>
      <c r="I139" s="5"/>
      <c r="J139" s="3"/>
      <c r="K139" s="100"/>
      <c r="L139" s="3"/>
    </row>
    <row r="140" spans="1:12" ht="30" customHeight="1">
      <c r="A140" s="2"/>
      <c r="B140" s="3"/>
      <c r="C140" s="4"/>
      <c r="D140" s="4"/>
      <c r="E140" s="91"/>
      <c r="F140" s="4"/>
      <c r="G140" s="4"/>
      <c r="H140" s="4"/>
      <c r="I140" s="5"/>
      <c r="J140" s="3"/>
      <c r="K140" s="100"/>
      <c r="L140" s="3"/>
    </row>
    <row r="141" spans="1:12" ht="30" customHeight="1">
      <c r="A141" s="2"/>
      <c r="B141" s="3"/>
      <c r="C141" s="4"/>
      <c r="D141" s="4"/>
      <c r="E141" s="91"/>
      <c r="F141" s="4"/>
      <c r="G141" s="4"/>
      <c r="H141" s="4"/>
      <c r="I141" s="5"/>
      <c r="J141" s="3"/>
      <c r="K141" s="100"/>
      <c r="L141" s="3"/>
    </row>
    <row r="142" spans="1:12" ht="30" customHeight="1">
      <c r="A142" s="2"/>
      <c r="B142" s="3"/>
      <c r="C142" s="4"/>
      <c r="D142" s="4"/>
      <c r="E142" s="91"/>
      <c r="F142" s="4"/>
      <c r="G142" s="4"/>
      <c r="H142" s="4"/>
      <c r="I142" s="5"/>
      <c r="J142" s="3"/>
      <c r="K142" s="100"/>
      <c r="L142" s="3"/>
    </row>
    <row r="143" spans="1:12" ht="30" customHeight="1"/>
    <row r="144" spans="1:12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</sheetData>
  <autoFilter ref="A5:L37" xr:uid="{00000000-0001-0000-0000-000000000000}"/>
  <mergeCells count="12">
    <mergeCell ref="A37:J37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DC82-7C18-4FBE-8184-909BDE6187A6}">
  <dimension ref="A1:L36"/>
  <sheetViews>
    <sheetView topLeftCell="A34" zoomScaleNormal="100" zoomScaleSheetLayoutView="24" workbookViewId="0">
      <selection activeCell="H8" sqref="H8"/>
    </sheetView>
  </sheetViews>
  <sheetFormatPr defaultRowHeight="30.75" customHeight="1"/>
  <cols>
    <col min="1" max="1" width="4.875" style="48" customWidth="1"/>
    <col min="2" max="2" width="10.75" style="49" customWidth="1"/>
    <col min="3" max="3" width="13.875" style="44" customWidth="1"/>
    <col min="4" max="4" width="8.375" style="44" customWidth="1"/>
    <col min="5" max="5" width="7.125" style="48" customWidth="1"/>
    <col min="6" max="8" width="5.375" style="44" customWidth="1"/>
    <col min="9" max="9" width="29.125" style="43" customWidth="1"/>
    <col min="10" max="10" width="31.125" style="42" customWidth="1"/>
    <col min="11" max="11" width="11.875" style="41" customWidth="1"/>
    <col min="12" max="12" width="14.375" style="50" customWidth="1"/>
    <col min="13" max="248" width="9" style="44"/>
    <col min="249" max="249" width="12.125" style="44" customWidth="1"/>
    <col min="250" max="250" width="14.375" style="44" customWidth="1"/>
    <col min="251" max="251" width="20.625" style="44" customWidth="1"/>
    <col min="252" max="252" width="23.375" style="44" customWidth="1"/>
    <col min="253" max="253" width="12.125" style="44" customWidth="1"/>
    <col min="254" max="254" width="8.75" style="44" customWidth="1"/>
    <col min="255" max="255" width="14.375" style="44" customWidth="1"/>
    <col min="256" max="504" width="9" style="44"/>
    <col min="505" max="505" width="12.125" style="44" customWidth="1"/>
    <col min="506" max="506" width="14.375" style="44" customWidth="1"/>
    <col min="507" max="507" width="20.625" style="44" customWidth="1"/>
    <col min="508" max="508" width="23.375" style="44" customWidth="1"/>
    <col min="509" max="509" width="12.125" style="44" customWidth="1"/>
    <col min="510" max="510" width="8.75" style="44" customWidth="1"/>
    <col min="511" max="511" width="14.375" style="44" customWidth="1"/>
    <col min="512" max="760" width="9" style="44"/>
    <col min="761" max="761" width="12.125" style="44" customWidth="1"/>
    <col min="762" max="762" width="14.375" style="44" customWidth="1"/>
    <col min="763" max="763" width="20.625" style="44" customWidth="1"/>
    <col min="764" max="764" width="23.375" style="44" customWidth="1"/>
    <col min="765" max="765" width="12.125" style="44" customWidth="1"/>
    <col min="766" max="766" width="8.75" style="44" customWidth="1"/>
    <col min="767" max="767" width="14.375" style="44" customWidth="1"/>
    <col min="768" max="1016" width="9" style="44"/>
    <col min="1017" max="1017" width="12.125" style="44" customWidth="1"/>
    <col min="1018" max="1018" width="14.375" style="44" customWidth="1"/>
    <col min="1019" max="1019" width="20.625" style="44" customWidth="1"/>
    <col min="1020" max="1020" width="23.375" style="44" customWidth="1"/>
    <col min="1021" max="1021" width="12.125" style="44" customWidth="1"/>
    <col min="1022" max="1022" width="8.75" style="44" customWidth="1"/>
    <col min="1023" max="1023" width="14.375" style="44" customWidth="1"/>
    <col min="1024" max="1272" width="9" style="44"/>
    <col min="1273" max="1273" width="12.125" style="44" customWidth="1"/>
    <col min="1274" max="1274" width="14.375" style="44" customWidth="1"/>
    <col min="1275" max="1275" width="20.625" style="44" customWidth="1"/>
    <col min="1276" max="1276" width="23.375" style="44" customWidth="1"/>
    <col min="1277" max="1277" width="12.125" style="44" customWidth="1"/>
    <col min="1278" max="1278" width="8.75" style="44" customWidth="1"/>
    <col min="1279" max="1279" width="14.375" style="44" customWidth="1"/>
    <col min="1280" max="1528" width="9" style="44"/>
    <col min="1529" max="1529" width="12.125" style="44" customWidth="1"/>
    <col min="1530" max="1530" width="14.375" style="44" customWidth="1"/>
    <col min="1531" max="1531" width="20.625" style="44" customWidth="1"/>
    <col min="1532" max="1532" width="23.375" style="44" customWidth="1"/>
    <col min="1533" max="1533" width="12.125" style="44" customWidth="1"/>
    <col min="1534" max="1534" width="8.75" style="44" customWidth="1"/>
    <col min="1535" max="1535" width="14.375" style="44" customWidth="1"/>
    <col min="1536" max="1784" width="9" style="44"/>
    <col min="1785" max="1785" width="12.125" style="44" customWidth="1"/>
    <col min="1786" max="1786" width="14.375" style="44" customWidth="1"/>
    <col min="1787" max="1787" width="20.625" style="44" customWidth="1"/>
    <col min="1788" max="1788" width="23.375" style="44" customWidth="1"/>
    <col min="1789" max="1789" width="12.125" style="44" customWidth="1"/>
    <col min="1790" max="1790" width="8.75" style="44" customWidth="1"/>
    <col min="1791" max="1791" width="14.375" style="44" customWidth="1"/>
    <col min="1792" max="2040" width="9" style="44"/>
    <col min="2041" max="2041" width="12.125" style="44" customWidth="1"/>
    <col min="2042" max="2042" width="14.375" style="44" customWidth="1"/>
    <col min="2043" max="2043" width="20.625" style="44" customWidth="1"/>
    <col min="2044" max="2044" width="23.375" style="44" customWidth="1"/>
    <col min="2045" max="2045" width="12.125" style="44" customWidth="1"/>
    <col min="2046" max="2046" width="8.75" style="44" customWidth="1"/>
    <col min="2047" max="2047" width="14.375" style="44" customWidth="1"/>
    <col min="2048" max="2296" width="9" style="44"/>
    <col min="2297" max="2297" width="12.125" style="44" customWidth="1"/>
    <col min="2298" max="2298" width="14.375" style="44" customWidth="1"/>
    <col min="2299" max="2299" width="20.625" style="44" customWidth="1"/>
    <col min="2300" max="2300" width="23.375" style="44" customWidth="1"/>
    <col min="2301" max="2301" width="12.125" style="44" customWidth="1"/>
    <col min="2302" max="2302" width="8.75" style="44" customWidth="1"/>
    <col min="2303" max="2303" width="14.375" style="44" customWidth="1"/>
    <col min="2304" max="2552" width="9" style="44"/>
    <col min="2553" max="2553" width="12.125" style="44" customWidth="1"/>
    <col min="2554" max="2554" width="14.375" style="44" customWidth="1"/>
    <col min="2555" max="2555" width="20.625" style="44" customWidth="1"/>
    <col min="2556" max="2556" width="23.375" style="44" customWidth="1"/>
    <col min="2557" max="2557" width="12.125" style="44" customWidth="1"/>
    <col min="2558" max="2558" width="8.75" style="44" customWidth="1"/>
    <col min="2559" max="2559" width="14.375" style="44" customWidth="1"/>
    <col min="2560" max="2808" width="9" style="44"/>
    <col min="2809" max="2809" width="12.125" style="44" customWidth="1"/>
    <col min="2810" max="2810" width="14.375" style="44" customWidth="1"/>
    <col min="2811" max="2811" width="20.625" style="44" customWidth="1"/>
    <col min="2812" max="2812" width="23.375" style="44" customWidth="1"/>
    <col min="2813" max="2813" width="12.125" style="44" customWidth="1"/>
    <col min="2814" max="2814" width="8.75" style="44" customWidth="1"/>
    <col min="2815" max="2815" width="14.375" style="44" customWidth="1"/>
    <col min="2816" max="3064" width="9" style="44"/>
    <col min="3065" max="3065" width="12.125" style="44" customWidth="1"/>
    <col min="3066" max="3066" width="14.375" style="44" customWidth="1"/>
    <col min="3067" max="3067" width="20.625" style="44" customWidth="1"/>
    <col min="3068" max="3068" width="23.375" style="44" customWidth="1"/>
    <col min="3069" max="3069" width="12.125" style="44" customWidth="1"/>
    <col min="3070" max="3070" width="8.75" style="44" customWidth="1"/>
    <col min="3071" max="3071" width="14.375" style="44" customWidth="1"/>
    <col min="3072" max="3320" width="9" style="44"/>
    <col min="3321" max="3321" width="12.125" style="44" customWidth="1"/>
    <col min="3322" max="3322" width="14.375" style="44" customWidth="1"/>
    <col min="3323" max="3323" width="20.625" style="44" customWidth="1"/>
    <col min="3324" max="3324" width="23.375" style="44" customWidth="1"/>
    <col min="3325" max="3325" width="12.125" style="44" customWidth="1"/>
    <col min="3326" max="3326" width="8.75" style="44" customWidth="1"/>
    <col min="3327" max="3327" width="14.375" style="44" customWidth="1"/>
    <col min="3328" max="3576" width="9" style="44"/>
    <col min="3577" max="3577" width="12.125" style="44" customWidth="1"/>
    <col min="3578" max="3578" width="14.375" style="44" customWidth="1"/>
    <col min="3579" max="3579" width="20.625" style="44" customWidth="1"/>
    <col min="3580" max="3580" width="23.375" style="44" customWidth="1"/>
    <col min="3581" max="3581" width="12.125" style="44" customWidth="1"/>
    <col min="3582" max="3582" width="8.75" style="44" customWidth="1"/>
    <col min="3583" max="3583" width="14.375" style="44" customWidth="1"/>
    <col min="3584" max="3832" width="9" style="44"/>
    <col min="3833" max="3833" width="12.125" style="44" customWidth="1"/>
    <col min="3834" max="3834" width="14.375" style="44" customWidth="1"/>
    <col min="3835" max="3835" width="20.625" style="44" customWidth="1"/>
    <col min="3836" max="3836" width="23.375" style="44" customWidth="1"/>
    <col min="3837" max="3837" width="12.125" style="44" customWidth="1"/>
    <col min="3838" max="3838" width="8.75" style="44" customWidth="1"/>
    <col min="3839" max="3839" width="14.375" style="44" customWidth="1"/>
    <col min="3840" max="4088" width="9" style="44"/>
    <col min="4089" max="4089" width="12.125" style="44" customWidth="1"/>
    <col min="4090" max="4090" width="14.375" style="44" customWidth="1"/>
    <col min="4091" max="4091" width="20.625" style="44" customWidth="1"/>
    <col min="4092" max="4092" width="23.375" style="44" customWidth="1"/>
    <col min="4093" max="4093" width="12.125" style="44" customWidth="1"/>
    <col min="4094" max="4094" width="8.75" style="44" customWidth="1"/>
    <col min="4095" max="4095" width="14.375" style="44" customWidth="1"/>
    <col min="4096" max="4344" width="9" style="44"/>
    <col min="4345" max="4345" width="12.125" style="44" customWidth="1"/>
    <col min="4346" max="4346" width="14.375" style="44" customWidth="1"/>
    <col min="4347" max="4347" width="20.625" style="44" customWidth="1"/>
    <col min="4348" max="4348" width="23.375" style="44" customWidth="1"/>
    <col min="4349" max="4349" width="12.125" style="44" customWidth="1"/>
    <col min="4350" max="4350" width="8.75" style="44" customWidth="1"/>
    <col min="4351" max="4351" width="14.375" style="44" customWidth="1"/>
    <col min="4352" max="4600" width="9" style="44"/>
    <col min="4601" max="4601" width="12.125" style="44" customWidth="1"/>
    <col min="4602" max="4602" width="14.375" style="44" customWidth="1"/>
    <col min="4603" max="4603" width="20.625" style="44" customWidth="1"/>
    <col min="4604" max="4604" width="23.375" style="44" customWidth="1"/>
    <col min="4605" max="4605" width="12.125" style="44" customWidth="1"/>
    <col min="4606" max="4606" width="8.75" style="44" customWidth="1"/>
    <col min="4607" max="4607" width="14.375" style="44" customWidth="1"/>
    <col min="4608" max="4856" width="9" style="44"/>
    <col min="4857" max="4857" width="12.125" style="44" customWidth="1"/>
    <col min="4858" max="4858" width="14.375" style="44" customWidth="1"/>
    <col min="4859" max="4859" width="20.625" style="44" customWidth="1"/>
    <col min="4860" max="4860" width="23.375" style="44" customWidth="1"/>
    <col min="4861" max="4861" width="12.125" style="44" customWidth="1"/>
    <col min="4862" max="4862" width="8.75" style="44" customWidth="1"/>
    <col min="4863" max="4863" width="14.375" style="44" customWidth="1"/>
    <col min="4864" max="5112" width="9" style="44"/>
    <col min="5113" max="5113" width="12.125" style="44" customWidth="1"/>
    <col min="5114" max="5114" width="14.375" style="44" customWidth="1"/>
    <col min="5115" max="5115" width="20.625" style="44" customWidth="1"/>
    <col min="5116" max="5116" width="23.375" style="44" customWidth="1"/>
    <col min="5117" max="5117" width="12.125" style="44" customWidth="1"/>
    <col min="5118" max="5118" width="8.75" style="44" customWidth="1"/>
    <col min="5119" max="5119" width="14.375" style="44" customWidth="1"/>
    <col min="5120" max="5368" width="9" style="44"/>
    <col min="5369" max="5369" width="12.125" style="44" customWidth="1"/>
    <col min="5370" max="5370" width="14.375" style="44" customWidth="1"/>
    <col min="5371" max="5371" width="20.625" style="44" customWidth="1"/>
    <col min="5372" max="5372" width="23.375" style="44" customWidth="1"/>
    <col min="5373" max="5373" width="12.125" style="44" customWidth="1"/>
    <col min="5374" max="5374" width="8.75" style="44" customWidth="1"/>
    <col min="5375" max="5375" width="14.375" style="44" customWidth="1"/>
    <col min="5376" max="5624" width="9" style="44"/>
    <col min="5625" max="5625" width="12.125" style="44" customWidth="1"/>
    <col min="5626" max="5626" width="14.375" style="44" customWidth="1"/>
    <col min="5627" max="5627" width="20.625" style="44" customWidth="1"/>
    <col min="5628" max="5628" width="23.375" style="44" customWidth="1"/>
    <col min="5629" max="5629" width="12.125" style="44" customWidth="1"/>
    <col min="5630" max="5630" width="8.75" style="44" customWidth="1"/>
    <col min="5631" max="5631" width="14.375" style="44" customWidth="1"/>
    <col min="5632" max="5880" width="9" style="44"/>
    <col min="5881" max="5881" width="12.125" style="44" customWidth="1"/>
    <col min="5882" max="5882" width="14.375" style="44" customWidth="1"/>
    <col min="5883" max="5883" width="20.625" style="44" customWidth="1"/>
    <col min="5884" max="5884" width="23.375" style="44" customWidth="1"/>
    <col min="5885" max="5885" width="12.125" style="44" customWidth="1"/>
    <col min="5886" max="5886" width="8.75" style="44" customWidth="1"/>
    <col min="5887" max="5887" width="14.375" style="44" customWidth="1"/>
    <col min="5888" max="6136" width="9" style="44"/>
    <col min="6137" max="6137" width="12.125" style="44" customWidth="1"/>
    <col min="6138" max="6138" width="14.375" style="44" customWidth="1"/>
    <col min="6139" max="6139" width="20.625" style="44" customWidth="1"/>
    <col min="6140" max="6140" width="23.375" style="44" customWidth="1"/>
    <col min="6141" max="6141" width="12.125" style="44" customWidth="1"/>
    <col min="6142" max="6142" width="8.75" style="44" customWidth="1"/>
    <col min="6143" max="6143" width="14.375" style="44" customWidth="1"/>
    <col min="6144" max="6392" width="9" style="44"/>
    <col min="6393" max="6393" width="12.125" style="44" customWidth="1"/>
    <col min="6394" max="6394" width="14.375" style="44" customWidth="1"/>
    <col min="6395" max="6395" width="20.625" style="44" customWidth="1"/>
    <col min="6396" max="6396" width="23.375" style="44" customWidth="1"/>
    <col min="6397" max="6397" width="12.125" style="44" customWidth="1"/>
    <col min="6398" max="6398" width="8.75" style="44" customWidth="1"/>
    <col min="6399" max="6399" width="14.375" style="44" customWidth="1"/>
    <col min="6400" max="6648" width="9" style="44"/>
    <col min="6649" max="6649" width="12.125" style="44" customWidth="1"/>
    <col min="6650" max="6650" width="14.375" style="44" customWidth="1"/>
    <col min="6651" max="6651" width="20.625" style="44" customWidth="1"/>
    <col min="6652" max="6652" width="23.375" style="44" customWidth="1"/>
    <col min="6653" max="6653" width="12.125" style="44" customWidth="1"/>
    <col min="6654" max="6654" width="8.75" style="44" customWidth="1"/>
    <col min="6655" max="6655" width="14.375" style="44" customWidth="1"/>
    <col min="6656" max="6904" width="9" style="44"/>
    <col min="6905" max="6905" width="12.125" style="44" customWidth="1"/>
    <col min="6906" max="6906" width="14.375" style="44" customWidth="1"/>
    <col min="6907" max="6907" width="20.625" style="44" customWidth="1"/>
    <col min="6908" max="6908" width="23.375" style="44" customWidth="1"/>
    <col min="6909" max="6909" width="12.125" style="44" customWidth="1"/>
    <col min="6910" max="6910" width="8.75" style="44" customWidth="1"/>
    <col min="6911" max="6911" width="14.375" style="44" customWidth="1"/>
    <col min="6912" max="7160" width="9" style="44"/>
    <col min="7161" max="7161" width="12.125" style="44" customWidth="1"/>
    <col min="7162" max="7162" width="14.375" style="44" customWidth="1"/>
    <col min="7163" max="7163" width="20.625" style="44" customWidth="1"/>
    <col min="7164" max="7164" width="23.375" style="44" customWidth="1"/>
    <col min="7165" max="7165" width="12.125" style="44" customWidth="1"/>
    <col min="7166" max="7166" width="8.75" style="44" customWidth="1"/>
    <col min="7167" max="7167" width="14.375" style="44" customWidth="1"/>
    <col min="7168" max="7416" width="9" style="44"/>
    <col min="7417" max="7417" width="12.125" style="44" customWidth="1"/>
    <col min="7418" max="7418" width="14.375" style="44" customWidth="1"/>
    <col min="7419" max="7419" width="20.625" style="44" customWidth="1"/>
    <col min="7420" max="7420" width="23.375" style="44" customWidth="1"/>
    <col min="7421" max="7421" width="12.125" style="44" customWidth="1"/>
    <col min="7422" max="7422" width="8.75" style="44" customWidth="1"/>
    <col min="7423" max="7423" width="14.375" style="44" customWidth="1"/>
    <col min="7424" max="7672" width="9" style="44"/>
    <col min="7673" max="7673" width="12.125" style="44" customWidth="1"/>
    <col min="7674" max="7674" width="14.375" style="44" customWidth="1"/>
    <col min="7675" max="7675" width="20.625" style="44" customWidth="1"/>
    <col min="7676" max="7676" width="23.375" style="44" customWidth="1"/>
    <col min="7677" max="7677" width="12.125" style="44" customWidth="1"/>
    <col min="7678" max="7678" width="8.75" style="44" customWidth="1"/>
    <col min="7679" max="7679" width="14.375" style="44" customWidth="1"/>
    <col min="7680" max="7928" width="9" style="44"/>
    <col min="7929" max="7929" width="12.125" style="44" customWidth="1"/>
    <col min="7930" max="7930" width="14.375" style="44" customWidth="1"/>
    <col min="7931" max="7931" width="20.625" style="44" customWidth="1"/>
    <col min="7932" max="7932" width="23.375" style="44" customWidth="1"/>
    <col min="7933" max="7933" width="12.125" style="44" customWidth="1"/>
    <col min="7934" max="7934" width="8.75" style="44" customWidth="1"/>
    <col min="7935" max="7935" width="14.375" style="44" customWidth="1"/>
    <col min="7936" max="8184" width="9" style="44"/>
    <col min="8185" max="8185" width="12.125" style="44" customWidth="1"/>
    <col min="8186" max="8186" width="14.375" style="44" customWidth="1"/>
    <col min="8187" max="8187" width="20.625" style="44" customWidth="1"/>
    <col min="8188" max="8188" width="23.375" style="44" customWidth="1"/>
    <col min="8189" max="8189" width="12.125" style="44" customWidth="1"/>
    <col min="8190" max="8190" width="8.75" style="44" customWidth="1"/>
    <col min="8191" max="8191" width="14.375" style="44" customWidth="1"/>
    <col min="8192" max="8440" width="9" style="44"/>
    <col min="8441" max="8441" width="12.125" style="44" customWidth="1"/>
    <col min="8442" max="8442" width="14.375" style="44" customWidth="1"/>
    <col min="8443" max="8443" width="20.625" style="44" customWidth="1"/>
    <col min="8444" max="8444" width="23.375" style="44" customWidth="1"/>
    <col min="8445" max="8445" width="12.125" style="44" customWidth="1"/>
    <col min="8446" max="8446" width="8.75" style="44" customWidth="1"/>
    <col min="8447" max="8447" width="14.375" style="44" customWidth="1"/>
    <col min="8448" max="8696" width="9" style="44"/>
    <col min="8697" max="8697" width="12.125" style="44" customWidth="1"/>
    <col min="8698" max="8698" width="14.375" style="44" customWidth="1"/>
    <col min="8699" max="8699" width="20.625" style="44" customWidth="1"/>
    <col min="8700" max="8700" width="23.375" style="44" customWidth="1"/>
    <col min="8701" max="8701" width="12.125" style="44" customWidth="1"/>
    <col min="8702" max="8702" width="8.75" style="44" customWidth="1"/>
    <col min="8703" max="8703" width="14.375" style="44" customWidth="1"/>
    <col min="8704" max="8952" width="9" style="44"/>
    <col min="8953" max="8953" width="12.125" style="44" customWidth="1"/>
    <col min="8954" max="8954" width="14.375" style="44" customWidth="1"/>
    <col min="8955" max="8955" width="20.625" style="44" customWidth="1"/>
    <col min="8956" max="8956" width="23.375" style="44" customWidth="1"/>
    <col min="8957" max="8957" width="12.125" style="44" customWidth="1"/>
    <col min="8958" max="8958" width="8.75" style="44" customWidth="1"/>
    <col min="8959" max="8959" width="14.375" style="44" customWidth="1"/>
    <col min="8960" max="9208" width="9" style="44"/>
    <col min="9209" max="9209" width="12.125" style="44" customWidth="1"/>
    <col min="9210" max="9210" width="14.375" style="44" customWidth="1"/>
    <col min="9211" max="9211" width="20.625" style="44" customWidth="1"/>
    <col min="9212" max="9212" width="23.375" style="44" customWidth="1"/>
    <col min="9213" max="9213" width="12.125" style="44" customWidth="1"/>
    <col min="9214" max="9214" width="8.75" style="44" customWidth="1"/>
    <col min="9215" max="9215" width="14.375" style="44" customWidth="1"/>
    <col min="9216" max="9464" width="9" style="44"/>
    <col min="9465" max="9465" width="12.125" style="44" customWidth="1"/>
    <col min="9466" max="9466" width="14.375" style="44" customWidth="1"/>
    <col min="9467" max="9467" width="20.625" style="44" customWidth="1"/>
    <col min="9468" max="9468" width="23.375" style="44" customWidth="1"/>
    <col min="9469" max="9469" width="12.125" style="44" customWidth="1"/>
    <col min="9470" max="9470" width="8.75" style="44" customWidth="1"/>
    <col min="9471" max="9471" width="14.375" style="44" customWidth="1"/>
    <col min="9472" max="9720" width="9" style="44"/>
    <col min="9721" max="9721" width="12.125" style="44" customWidth="1"/>
    <col min="9722" max="9722" width="14.375" style="44" customWidth="1"/>
    <col min="9723" max="9723" width="20.625" style="44" customWidth="1"/>
    <col min="9724" max="9724" width="23.375" style="44" customWidth="1"/>
    <col min="9725" max="9725" width="12.125" style="44" customWidth="1"/>
    <col min="9726" max="9726" width="8.75" style="44" customWidth="1"/>
    <col min="9727" max="9727" width="14.375" style="44" customWidth="1"/>
    <col min="9728" max="9976" width="9" style="44"/>
    <col min="9977" max="9977" width="12.125" style="44" customWidth="1"/>
    <col min="9978" max="9978" width="14.375" style="44" customWidth="1"/>
    <col min="9979" max="9979" width="20.625" style="44" customWidth="1"/>
    <col min="9980" max="9980" width="23.375" style="44" customWidth="1"/>
    <col min="9981" max="9981" width="12.125" style="44" customWidth="1"/>
    <col min="9982" max="9982" width="8.75" style="44" customWidth="1"/>
    <col min="9983" max="9983" width="14.375" style="44" customWidth="1"/>
    <col min="9984" max="10232" width="9" style="44"/>
    <col min="10233" max="10233" width="12.125" style="44" customWidth="1"/>
    <col min="10234" max="10234" width="14.375" style="44" customWidth="1"/>
    <col min="10235" max="10235" width="20.625" style="44" customWidth="1"/>
    <col min="10236" max="10236" width="23.375" style="44" customWidth="1"/>
    <col min="10237" max="10237" width="12.125" style="44" customWidth="1"/>
    <col min="10238" max="10238" width="8.75" style="44" customWidth="1"/>
    <col min="10239" max="10239" width="14.375" style="44" customWidth="1"/>
    <col min="10240" max="10488" width="9" style="44"/>
    <col min="10489" max="10489" width="12.125" style="44" customWidth="1"/>
    <col min="10490" max="10490" width="14.375" style="44" customWidth="1"/>
    <col min="10491" max="10491" width="20.625" style="44" customWidth="1"/>
    <col min="10492" max="10492" width="23.375" style="44" customWidth="1"/>
    <col min="10493" max="10493" width="12.125" style="44" customWidth="1"/>
    <col min="10494" max="10494" width="8.75" style="44" customWidth="1"/>
    <col min="10495" max="10495" width="14.375" style="44" customWidth="1"/>
    <col min="10496" max="10744" width="9" style="44"/>
    <col min="10745" max="10745" width="12.125" style="44" customWidth="1"/>
    <col min="10746" max="10746" width="14.375" style="44" customWidth="1"/>
    <col min="10747" max="10747" width="20.625" style="44" customWidth="1"/>
    <col min="10748" max="10748" width="23.375" style="44" customWidth="1"/>
    <col min="10749" max="10749" width="12.125" style="44" customWidth="1"/>
    <col min="10750" max="10750" width="8.75" style="44" customWidth="1"/>
    <col min="10751" max="10751" width="14.375" style="44" customWidth="1"/>
    <col min="10752" max="11000" width="9" style="44"/>
    <col min="11001" max="11001" width="12.125" style="44" customWidth="1"/>
    <col min="11002" max="11002" width="14.375" style="44" customWidth="1"/>
    <col min="11003" max="11003" width="20.625" style="44" customWidth="1"/>
    <col min="11004" max="11004" width="23.375" style="44" customWidth="1"/>
    <col min="11005" max="11005" width="12.125" style="44" customWidth="1"/>
    <col min="11006" max="11006" width="8.75" style="44" customWidth="1"/>
    <col min="11007" max="11007" width="14.375" style="44" customWidth="1"/>
    <col min="11008" max="11256" width="9" style="44"/>
    <col min="11257" max="11257" width="12.125" style="44" customWidth="1"/>
    <col min="11258" max="11258" width="14.375" style="44" customWidth="1"/>
    <col min="11259" max="11259" width="20.625" style="44" customWidth="1"/>
    <col min="11260" max="11260" width="23.375" style="44" customWidth="1"/>
    <col min="11261" max="11261" width="12.125" style="44" customWidth="1"/>
    <col min="11262" max="11262" width="8.75" style="44" customWidth="1"/>
    <col min="11263" max="11263" width="14.375" style="44" customWidth="1"/>
    <col min="11264" max="11512" width="9" style="44"/>
    <col min="11513" max="11513" width="12.125" style="44" customWidth="1"/>
    <col min="11514" max="11514" width="14.375" style="44" customWidth="1"/>
    <col min="11515" max="11515" width="20.625" style="44" customWidth="1"/>
    <col min="11516" max="11516" width="23.375" style="44" customWidth="1"/>
    <col min="11517" max="11517" width="12.125" style="44" customWidth="1"/>
    <col min="11518" max="11518" width="8.75" style="44" customWidth="1"/>
    <col min="11519" max="11519" width="14.375" style="44" customWidth="1"/>
    <col min="11520" max="11768" width="9" style="44"/>
    <col min="11769" max="11769" width="12.125" style="44" customWidth="1"/>
    <col min="11770" max="11770" width="14.375" style="44" customWidth="1"/>
    <col min="11771" max="11771" width="20.625" style="44" customWidth="1"/>
    <col min="11772" max="11772" width="23.375" style="44" customWidth="1"/>
    <col min="11773" max="11773" width="12.125" style="44" customWidth="1"/>
    <col min="11774" max="11774" width="8.75" style="44" customWidth="1"/>
    <col min="11775" max="11775" width="14.375" style="44" customWidth="1"/>
    <col min="11776" max="12024" width="9" style="44"/>
    <col min="12025" max="12025" width="12.125" style="44" customWidth="1"/>
    <col min="12026" max="12026" width="14.375" style="44" customWidth="1"/>
    <col min="12027" max="12027" width="20.625" style="44" customWidth="1"/>
    <col min="12028" max="12028" width="23.375" style="44" customWidth="1"/>
    <col min="12029" max="12029" width="12.125" style="44" customWidth="1"/>
    <col min="12030" max="12030" width="8.75" style="44" customWidth="1"/>
    <col min="12031" max="12031" width="14.375" style="44" customWidth="1"/>
    <col min="12032" max="12280" width="9" style="44"/>
    <col min="12281" max="12281" width="12.125" style="44" customWidth="1"/>
    <col min="12282" max="12282" width="14.375" style="44" customWidth="1"/>
    <col min="12283" max="12283" width="20.625" style="44" customWidth="1"/>
    <col min="12284" max="12284" width="23.375" style="44" customWidth="1"/>
    <col min="12285" max="12285" width="12.125" style="44" customWidth="1"/>
    <col min="12286" max="12286" width="8.75" style="44" customWidth="1"/>
    <col min="12287" max="12287" width="14.375" style="44" customWidth="1"/>
    <col min="12288" max="12536" width="9" style="44"/>
    <col min="12537" max="12537" width="12.125" style="44" customWidth="1"/>
    <col min="12538" max="12538" width="14.375" style="44" customWidth="1"/>
    <col min="12539" max="12539" width="20.625" style="44" customWidth="1"/>
    <col min="12540" max="12540" width="23.375" style="44" customWidth="1"/>
    <col min="12541" max="12541" width="12.125" style="44" customWidth="1"/>
    <col min="12542" max="12542" width="8.75" style="44" customWidth="1"/>
    <col min="12543" max="12543" width="14.375" style="44" customWidth="1"/>
    <col min="12544" max="12792" width="9" style="44"/>
    <col min="12793" max="12793" width="12.125" style="44" customWidth="1"/>
    <col min="12794" max="12794" width="14.375" style="44" customWidth="1"/>
    <col min="12795" max="12795" width="20.625" style="44" customWidth="1"/>
    <col min="12796" max="12796" width="23.375" style="44" customWidth="1"/>
    <col min="12797" max="12797" width="12.125" style="44" customWidth="1"/>
    <col min="12798" max="12798" width="8.75" style="44" customWidth="1"/>
    <col min="12799" max="12799" width="14.375" style="44" customWidth="1"/>
    <col min="12800" max="13048" width="9" style="44"/>
    <col min="13049" max="13049" width="12.125" style="44" customWidth="1"/>
    <col min="13050" max="13050" width="14.375" style="44" customWidth="1"/>
    <col min="13051" max="13051" width="20.625" style="44" customWidth="1"/>
    <col min="13052" max="13052" width="23.375" style="44" customWidth="1"/>
    <col min="13053" max="13053" width="12.125" style="44" customWidth="1"/>
    <col min="13054" max="13054" width="8.75" style="44" customWidth="1"/>
    <col min="13055" max="13055" width="14.375" style="44" customWidth="1"/>
    <col min="13056" max="13304" width="9" style="44"/>
    <col min="13305" max="13305" width="12.125" style="44" customWidth="1"/>
    <col min="13306" max="13306" width="14.375" style="44" customWidth="1"/>
    <col min="13307" max="13307" width="20.625" style="44" customWidth="1"/>
    <col min="13308" max="13308" width="23.375" style="44" customWidth="1"/>
    <col min="13309" max="13309" width="12.125" style="44" customWidth="1"/>
    <col min="13310" max="13310" width="8.75" style="44" customWidth="1"/>
    <col min="13311" max="13311" width="14.375" style="44" customWidth="1"/>
    <col min="13312" max="13560" width="9" style="44"/>
    <col min="13561" max="13561" width="12.125" style="44" customWidth="1"/>
    <col min="13562" max="13562" width="14.375" style="44" customWidth="1"/>
    <col min="13563" max="13563" width="20.625" style="44" customWidth="1"/>
    <col min="13564" max="13564" width="23.375" style="44" customWidth="1"/>
    <col min="13565" max="13565" width="12.125" style="44" customWidth="1"/>
    <col min="13566" max="13566" width="8.75" style="44" customWidth="1"/>
    <col min="13567" max="13567" width="14.375" style="44" customWidth="1"/>
    <col min="13568" max="13816" width="9" style="44"/>
    <col min="13817" max="13817" width="12.125" style="44" customWidth="1"/>
    <col min="13818" max="13818" width="14.375" style="44" customWidth="1"/>
    <col min="13819" max="13819" width="20.625" style="44" customWidth="1"/>
    <col min="13820" max="13820" width="23.375" style="44" customWidth="1"/>
    <col min="13821" max="13821" width="12.125" style="44" customWidth="1"/>
    <col min="13822" max="13822" width="8.75" style="44" customWidth="1"/>
    <col min="13823" max="13823" width="14.375" style="44" customWidth="1"/>
    <col min="13824" max="14072" width="9" style="44"/>
    <col min="14073" max="14073" width="12.125" style="44" customWidth="1"/>
    <col min="14074" max="14074" width="14.375" style="44" customWidth="1"/>
    <col min="14075" max="14075" width="20.625" style="44" customWidth="1"/>
    <col min="14076" max="14076" width="23.375" style="44" customWidth="1"/>
    <col min="14077" max="14077" width="12.125" style="44" customWidth="1"/>
    <col min="14078" max="14078" width="8.75" style="44" customWidth="1"/>
    <col min="14079" max="14079" width="14.375" style="44" customWidth="1"/>
    <col min="14080" max="14328" width="9" style="44"/>
    <col min="14329" max="14329" width="12.125" style="44" customWidth="1"/>
    <col min="14330" max="14330" width="14.375" style="44" customWidth="1"/>
    <col min="14331" max="14331" width="20.625" style="44" customWidth="1"/>
    <col min="14332" max="14332" width="23.375" style="44" customWidth="1"/>
    <col min="14333" max="14333" width="12.125" style="44" customWidth="1"/>
    <col min="14334" max="14334" width="8.75" style="44" customWidth="1"/>
    <col min="14335" max="14335" width="14.375" style="44" customWidth="1"/>
    <col min="14336" max="14584" width="9" style="44"/>
    <col min="14585" max="14585" width="12.125" style="44" customWidth="1"/>
    <col min="14586" max="14586" width="14.375" style="44" customWidth="1"/>
    <col min="14587" max="14587" width="20.625" style="44" customWidth="1"/>
    <col min="14588" max="14588" width="23.375" style="44" customWidth="1"/>
    <col min="14589" max="14589" width="12.125" style="44" customWidth="1"/>
    <col min="14590" max="14590" width="8.75" style="44" customWidth="1"/>
    <col min="14591" max="14591" width="14.375" style="44" customWidth="1"/>
    <col min="14592" max="14840" width="9" style="44"/>
    <col min="14841" max="14841" width="12.125" style="44" customWidth="1"/>
    <col min="14842" max="14842" width="14.375" style="44" customWidth="1"/>
    <col min="14843" max="14843" width="20.625" style="44" customWidth="1"/>
    <col min="14844" max="14844" width="23.375" style="44" customWidth="1"/>
    <col min="14845" max="14845" width="12.125" style="44" customWidth="1"/>
    <col min="14846" max="14846" width="8.75" style="44" customWidth="1"/>
    <col min="14847" max="14847" width="14.375" style="44" customWidth="1"/>
    <col min="14848" max="15096" width="9" style="44"/>
    <col min="15097" max="15097" width="12.125" style="44" customWidth="1"/>
    <col min="15098" max="15098" width="14.375" style="44" customWidth="1"/>
    <col min="15099" max="15099" width="20.625" style="44" customWidth="1"/>
    <col min="15100" max="15100" width="23.375" style="44" customWidth="1"/>
    <col min="15101" max="15101" width="12.125" style="44" customWidth="1"/>
    <col min="15102" max="15102" width="8.75" style="44" customWidth="1"/>
    <col min="15103" max="15103" width="14.375" style="44" customWidth="1"/>
    <col min="15104" max="15352" width="9" style="44"/>
    <col min="15353" max="15353" width="12.125" style="44" customWidth="1"/>
    <col min="15354" max="15354" width="14.375" style="44" customWidth="1"/>
    <col min="15355" max="15355" width="20.625" style="44" customWidth="1"/>
    <col min="15356" max="15356" width="23.375" style="44" customWidth="1"/>
    <col min="15357" max="15357" width="12.125" style="44" customWidth="1"/>
    <col min="15358" max="15358" width="8.75" style="44" customWidth="1"/>
    <col min="15359" max="15359" width="14.375" style="44" customWidth="1"/>
    <col min="15360" max="15608" width="9" style="44"/>
    <col min="15609" max="15609" width="12.125" style="44" customWidth="1"/>
    <col min="15610" max="15610" width="14.375" style="44" customWidth="1"/>
    <col min="15611" max="15611" width="20.625" style="44" customWidth="1"/>
    <col min="15612" max="15612" width="23.375" style="44" customWidth="1"/>
    <col min="15613" max="15613" width="12.125" style="44" customWidth="1"/>
    <col min="15614" max="15614" width="8.75" style="44" customWidth="1"/>
    <col min="15615" max="15615" width="14.375" style="44" customWidth="1"/>
    <col min="15616" max="15864" width="9" style="44"/>
    <col min="15865" max="15865" width="12.125" style="44" customWidth="1"/>
    <col min="15866" max="15866" width="14.375" style="44" customWidth="1"/>
    <col min="15867" max="15867" width="20.625" style="44" customWidth="1"/>
    <col min="15868" max="15868" width="23.375" style="44" customWidth="1"/>
    <col min="15869" max="15869" width="12.125" style="44" customWidth="1"/>
    <col min="15870" max="15870" width="8.75" style="44" customWidth="1"/>
    <col min="15871" max="15871" width="14.375" style="44" customWidth="1"/>
    <col min="15872" max="16120" width="9" style="44"/>
    <col min="16121" max="16121" width="12.125" style="44" customWidth="1"/>
    <col min="16122" max="16122" width="14.375" style="44" customWidth="1"/>
    <col min="16123" max="16123" width="20.625" style="44" customWidth="1"/>
    <col min="16124" max="16124" width="23.375" style="44" customWidth="1"/>
    <col min="16125" max="16125" width="12.125" style="44" customWidth="1"/>
    <col min="16126" max="16126" width="8.75" style="44" customWidth="1"/>
    <col min="16127" max="16127" width="14.375" style="44" customWidth="1"/>
    <col min="16128" max="16384" width="9" style="44"/>
  </cols>
  <sheetData>
    <row r="1" spans="1:12" ht="30.75" customHeight="1">
      <c r="A1" s="117" t="s">
        <v>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30.75" customHeight="1">
      <c r="A2" s="116" t="s">
        <v>123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30.75" customHeight="1" thickBot="1">
      <c r="A3" s="132" t="s">
        <v>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21.75" customHeight="1">
      <c r="A4" s="127" t="s">
        <v>6</v>
      </c>
      <c r="B4" s="129" t="s">
        <v>2</v>
      </c>
      <c r="C4" s="118" t="s">
        <v>7</v>
      </c>
      <c r="D4" s="131" t="s">
        <v>20</v>
      </c>
      <c r="E4" s="45"/>
      <c r="F4" s="45"/>
      <c r="G4" s="45"/>
      <c r="H4" s="46"/>
      <c r="I4" s="118" t="s">
        <v>21</v>
      </c>
      <c r="J4" s="118" t="s">
        <v>8</v>
      </c>
      <c r="K4" s="120" t="s">
        <v>9</v>
      </c>
      <c r="L4" s="125" t="s">
        <v>37</v>
      </c>
    </row>
    <row r="5" spans="1:12" ht="36.75" customHeight="1" thickBot="1">
      <c r="A5" s="128"/>
      <c r="B5" s="130"/>
      <c r="C5" s="119"/>
      <c r="D5" s="119"/>
      <c r="E5" s="47" t="s">
        <v>25</v>
      </c>
      <c r="F5" s="47" t="s">
        <v>26</v>
      </c>
      <c r="G5" s="47" t="s">
        <v>27</v>
      </c>
      <c r="H5" s="47" t="s">
        <v>28</v>
      </c>
      <c r="I5" s="119"/>
      <c r="J5" s="119"/>
      <c r="K5" s="121"/>
      <c r="L5" s="126"/>
    </row>
    <row r="6" spans="1:12" ht="30.75" customHeight="1">
      <c r="A6" s="140">
        <v>1</v>
      </c>
      <c r="B6" s="141">
        <v>44743</v>
      </c>
      <c r="C6" s="142" t="s">
        <v>191</v>
      </c>
      <c r="D6" s="143" t="s">
        <v>35</v>
      </c>
      <c r="E6" s="144"/>
      <c r="F6" s="144"/>
      <c r="G6" s="142" t="s">
        <v>3</v>
      </c>
      <c r="H6" s="142" t="s">
        <v>3</v>
      </c>
      <c r="I6" s="145" t="s">
        <v>192</v>
      </c>
      <c r="J6" s="145" t="s">
        <v>193</v>
      </c>
      <c r="K6" s="146">
        <v>40000</v>
      </c>
      <c r="L6" s="150"/>
    </row>
    <row r="7" spans="1:12" ht="30.75" customHeight="1">
      <c r="A7" s="140">
        <v>2</v>
      </c>
      <c r="B7" s="141">
        <v>44743</v>
      </c>
      <c r="C7" s="142" t="s">
        <v>191</v>
      </c>
      <c r="D7" s="143" t="s">
        <v>35</v>
      </c>
      <c r="E7" s="144"/>
      <c r="F7" s="144"/>
      <c r="G7" s="142" t="s">
        <v>3</v>
      </c>
      <c r="H7" s="142" t="s">
        <v>3</v>
      </c>
      <c r="I7" s="145" t="s">
        <v>194</v>
      </c>
      <c r="J7" s="145" t="s">
        <v>195</v>
      </c>
      <c r="K7" s="146">
        <v>600000</v>
      </c>
      <c r="L7" s="150"/>
    </row>
    <row r="8" spans="1:12" ht="30.75" customHeight="1">
      <c r="A8" s="140">
        <v>3</v>
      </c>
      <c r="B8" s="141">
        <v>44743</v>
      </c>
      <c r="C8" s="142" t="s">
        <v>191</v>
      </c>
      <c r="D8" s="143" t="s">
        <v>35</v>
      </c>
      <c r="E8" s="144"/>
      <c r="F8" s="144"/>
      <c r="G8" s="142" t="s">
        <v>3</v>
      </c>
      <c r="H8" s="142" t="s">
        <v>3</v>
      </c>
      <c r="I8" s="145" t="s">
        <v>194</v>
      </c>
      <c r="J8" s="145" t="s">
        <v>196</v>
      </c>
      <c r="K8" s="146">
        <v>2500000</v>
      </c>
      <c r="L8" s="151"/>
    </row>
    <row r="9" spans="1:12" ht="30.75" customHeight="1">
      <c r="A9" s="140">
        <v>4</v>
      </c>
      <c r="B9" s="141">
        <v>44745</v>
      </c>
      <c r="C9" s="142" t="s">
        <v>191</v>
      </c>
      <c r="D9" s="143" t="s">
        <v>38</v>
      </c>
      <c r="E9" s="143" t="s">
        <v>197</v>
      </c>
      <c r="F9" s="144"/>
      <c r="G9" s="142" t="s">
        <v>3</v>
      </c>
      <c r="H9" s="142" t="s">
        <v>3</v>
      </c>
      <c r="I9" s="145" t="s">
        <v>198</v>
      </c>
      <c r="J9" s="145" t="s">
        <v>199</v>
      </c>
      <c r="K9" s="147">
        <v>470000</v>
      </c>
      <c r="L9" s="151"/>
    </row>
    <row r="10" spans="1:12" ht="30.75" customHeight="1">
      <c r="A10" s="140">
        <v>5</v>
      </c>
      <c r="B10" s="141">
        <v>44381</v>
      </c>
      <c r="C10" s="142" t="s">
        <v>191</v>
      </c>
      <c r="D10" s="143" t="s">
        <v>38</v>
      </c>
      <c r="E10" s="144" t="s">
        <v>200</v>
      </c>
      <c r="F10" s="144"/>
      <c r="G10" s="142" t="s">
        <v>3</v>
      </c>
      <c r="H10" s="142" t="s">
        <v>3</v>
      </c>
      <c r="I10" s="145" t="s">
        <v>201</v>
      </c>
      <c r="J10" s="145" t="s">
        <v>202</v>
      </c>
      <c r="K10" s="146">
        <v>750000</v>
      </c>
      <c r="L10" s="151"/>
    </row>
    <row r="11" spans="1:12" ht="30.75" customHeight="1">
      <c r="A11" s="140">
        <v>6</v>
      </c>
      <c r="B11" s="141">
        <v>44381</v>
      </c>
      <c r="C11" s="142" t="s">
        <v>191</v>
      </c>
      <c r="D11" s="143" t="s">
        <v>35</v>
      </c>
      <c r="E11" s="143"/>
      <c r="F11" s="144"/>
      <c r="G11" s="142" t="s">
        <v>3</v>
      </c>
      <c r="H11" s="142" t="s">
        <v>3</v>
      </c>
      <c r="I11" s="145" t="s">
        <v>192</v>
      </c>
      <c r="J11" s="145" t="s">
        <v>193</v>
      </c>
      <c r="K11" s="146">
        <v>50000</v>
      </c>
      <c r="L11" s="151"/>
    </row>
    <row r="12" spans="1:12" ht="30.75" customHeight="1">
      <c r="A12" s="140">
        <v>8</v>
      </c>
      <c r="B12" s="141">
        <v>44747</v>
      </c>
      <c r="C12" s="142" t="s">
        <v>191</v>
      </c>
      <c r="D12" s="143" t="s">
        <v>41</v>
      </c>
      <c r="E12" s="144"/>
      <c r="F12" s="144"/>
      <c r="G12" s="142" t="s">
        <v>3</v>
      </c>
      <c r="H12" s="142" t="s">
        <v>3</v>
      </c>
      <c r="I12" s="145" t="s">
        <v>203</v>
      </c>
      <c r="J12" s="145" t="s">
        <v>204</v>
      </c>
      <c r="K12" s="146">
        <v>130000</v>
      </c>
      <c r="L12" s="151"/>
    </row>
    <row r="13" spans="1:12" ht="30.75" customHeight="1">
      <c r="A13" s="140">
        <v>9</v>
      </c>
      <c r="B13" s="141">
        <v>44748</v>
      </c>
      <c r="C13" s="142" t="s">
        <v>191</v>
      </c>
      <c r="D13" s="143" t="s">
        <v>35</v>
      </c>
      <c r="E13" s="143"/>
      <c r="F13" s="144"/>
      <c r="G13" s="142" t="s">
        <v>3</v>
      </c>
      <c r="H13" s="142" t="s">
        <v>3</v>
      </c>
      <c r="I13" s="145" t="s">
        <v>205</v>
      </c>
      <c r="J13" s="145" t="s">
        <v>206</v>
      </c>
      <c r="K13" s="146">
        <v>20000</v>
      </c>
      <c r="L13" s="151"/>
    </row>
    <row r="14" spans="1:12" ht="30.75" customHeight="1">
      <c r="A14" s="140">
        <v>10</v>
      </c>
      <c r="B14" s="141">
        <v>44749</v>
      </c>
      <c r="C14" s="142" t="s">
        <v>191</v>
      </c>
      <c r="D14" s="143" t="s">
        <v>38</v>
      </c>
      <c r="E14" s="143" t="s">
        <v>207</v>
      </c>
      <c r="F14" s="144"/>
      <c r="G14" s="142" t="s">
        <v>3</v>
      </c>
      <c r="H14" s="142" t="s">
        <v>3</v>
      </c>
      <c r="I14" s="145" t="s">
        <v>208</v>
      </c>
      <c r="J14" s="145" t="s">
        <v>209</v>
      </c>
      <c r="K14" s="146">
        <v>600000</v>
      </c>
      <c r="L14" s="151"/>
    </row>
    <row r="15" spans="1:12" ht="30.75" customHeight="1">
      <c r="A15" s="140">
        <v>11</v>
      </c>
      <c r="B15" s="141">
        <v>44749</v>
      </c>
      <c r="C15" s="142" t="s">
        <v>191</v>
      </c>
      <c r="D15" s="143" t="s">
        <v>38</v>
      </c>
      <c r="E15" s="143" t="s">
        <v>207</v>
      </c>
      <c r="F15" s="144"/>
      <c r="G15" s="142" t="s">
        <v>3</v>
      </c>
      <c r="H15" s="142" t="s">
        <v>3</v>
      </c>
      <c r="I15" s="145" t="s">
        <v>208</v>
      </c>
      <c r="J15" s="145" t="s">
        <v>210</v>
      </c>
      <c r="K15" s="146">
        <v>500000</v>
      </c>
      <c r="L15" s="151"/>
    </row>
    <row r="16" spans="1:12" ht="30.75" customHeight="1">
      <c r="A16" s="140">
        <v>12</v>
      </c>
      <c r="B16" s="141">
        <v>44749</v>
      </c>
      <c r="C16" s="142" t="s">
        <v>191</v>
      </c>
      <c r="D16" s="143" t="s">
        <v>41</v>
      </c>
      <c r="E16" s="144"/>
      <c r="F16" s="144"/>
      <c r="G16" s="142" t="s">
        <v>3</v>
      </c>
      <c r="H16" s="142" t="s">
        <v>3</v>
      </c>
      <c r="I16" s="145" t="s">
        <v>211</v>
      </c>
      <c r="J16" s="145" t="s">
        <v>212</v>
      </c>
      <c r="K16" s="147">
        <v>229000</v>
      </c>
      <c r="L16" s="151"/>
    </row>
    <row r="17" spans="1:12" ht="30.75" customHeight="1">
      <c r="A17" s="140">
        <v>13</v>
      </c>
      <c r="B17" s="141">
        <v>44749</v>
      </c>
      <c r="C17" s="142" t="s">
        <v>191</v>
      </c>
      <c r="D17" s="143" t="s">
        <v>41</v>
      </c>
      <c r="E17" s="142"/>
      <c r="F17" s="144"/>
      <c r="G17" s="142" t="s">
        <v>3</v>
      </c>
      <c r="H17" s="142" t="s">
        <v>3</v>
      </c>
      <c r="I17" s="145" t="s">
        <v>213</v>
      </c>
      <c r="J17" s="145" t="s">
        <v>212</v>
      </c>
      <c r="K17" s="147">
        <v>600000</v>
      </c>
      <c r="L17" s="151"/>
    </row>
    <row r="18" spans="1:12" ht="30.75" customHeight="1">
      <c r="A18" s="140">
        <v>14</v>
      </c>
      <c r="B18" s="141">
        <v>44749</v>
      </c>
      <c r="C18" s="142" t="s">
        <v>191</v>
      </c>
      <c r="D18" s="143" t="s">
        <v>41</v>
      </c>
      <c r="E18" s="144"/>
      <c r="F18" s="144"/>
      <c r="G18" s="142" t="s">
        <v>3</v>
      </c>
      <c r="H18" s="142" t="s">
        <v>3</v>
      </c>
      <c r="I18" s="145" t="s">
        <v>214</v>
      </c>
      <c r="J18" s="145" t="s">
        <v>215</v>
      </c>
      <c r="K18" s="146">
        <v>300000</v>
      </c>
      <c r="L18" s="151"/>
    </row>
    <row r="19" spans="1:12" ht="30.75" customHeight="1">
      <c r="A19" s="140">
        <v>15</v>
      </c>
      <c r="B19" s="141">
        <v>44750</v>
      </c>
      <c r="C19" s="142" t="s">
        <v>191</v>
      </c>
      <c r="D19" s="143" t="s">
        <v>35</v>
      </c>
      <c r="E19" s="143"/>
      <c r="F19" s="144"/>
      <c r="G19" s="142" t="s">
        <v>3</v>
      </c>
      <c r="H19" s="142" t="s">
        <v>3</v>
      </c>
      <c r="I19" s="145" t="s">
        <v>216</v>
      </c>
      <c r="J19" s="145" t="s">
        <v>217</v>
      </c>
      <c r="K19" s="146">
        <v>30000</v>
      </c>
      <c r="L19" s="151"/>
    </row>
    <row r="20" spans="1:12" ht="30.75" customHeight="1">
      <c r="A20" s="140">
        <v>16</v>
      </c>
      <c r="B20" s="141">
        <v>44753</v>
      </c>
      <c r="C20" s="142" t="s">
        <v>191</v>
      </c>
      <c r="D20" s="143" t="s">
        <v>41</v>
      </c>
      <c r="E20" s="143"/>
      <c r="F20" s="144"/>
      <c r="G20" s="142" t="s">
        <v>3</v>
      </c>
      <c r="H20" s="142" t="s">
        <v>3</v>
      </c>
      <c r="I20" s="145" t="s">
        <v>218</v>
      </c>
      <c r="J20" s="145" t="s">
        <v>219</v>
      </c>
      <c r="K20" s="146">
        <v>900000</v>
      </c>
      <c r="L20" s="151"/>
    </row>
    <row r="21" spans="1:12" ht="30.75" customHeight="1">
      <c r="A21" s="140">
        <v>17</v>
      </c>
      <c r="B21" s="141">
        <v>44754</v>
      </c>
      <c r="C21" s="142" t="s">
        <v>191</v>
      </c>
      <c r="D21" s="143" t="s">
        <v>35</v>
      </c>
      <c r="E21" s="144"/>
      <c r="F21" s="144"/>
      <c r="G21" s="142" t="s">
        <v>3</v>
      </c>
      <c r="H21" s="142" t="s">
        <v>3</v>
      </c>
      <c r="I21" s="145" t="s">
        <v>220</v>
      </c>
      <c r="J21" s="145" t="s">
        <v>221</v>
      </c>
      <c r="K21" s="146">
        <v>384000</v>
      </c>
      <c r="L21" s="151"/>
    </row>
    <row r="22" spans="1:12" ht="30.75" customHeight="1">
      <c r="A22" s="140">
        <v>18</v>
      </c>
      <c r="B22" s="148">
        <v>44763</v>
      </c>
      <c r="C22" s="142" t="s">
        <v>191</v>
      </c>
      <c r="D22" s="143" t="s">
        <v>41</v>
      </c>
      <c r="E22" s="144"/>
      <c r="F22" s="144"/>
      <c r="G22" s="142" t="s">
        <v>3</v>
      </c>
      <c r="H22" s="142" t="s">
        <v>3</v>
      </c>
      <c r="I22" s="149" t="s">
        <v>213</v>
      </c>
      <c r="J22" s="145" t="s">
        <v>212</v>
      </c>
      <c r="K22" s="147">
        <v>600000</v>
      </c>
      <c r="L22" s="151"/>
    </row>
    <row r="23" spans="1:12" ht="30.75" customHeight="1">
      <c r="A23" s="140">
        <v>19</v>
      </c>
      <c r="B23" s="148">
        <v>44768</v>
      </c>
      <c r="C23" s="142" t="s">
        <v>191</v>
      </c>
      <c r="D23" s="143" t="s">
        <v>41</v>
      </c>
      <c r="E23" s="144"/>
      <c r="F23" s="144"/>
      <c r="G23" s="142" t="s">
        <v>3</v>
      </c>
      <c r="H23" s="142" t="s">
        <v>3</v>
      </c>
      <c r="I23" s="149" t="s">
        <v>222</v>
      </c>
      <c r="J23" s="145" t="s">
        <v>219</v>
      </c>
      <c r="K23" s="147">
        <v>542412</v>
      </c>
      <c r="L23" s="151"/>
    </row>
    <row r="24" spans="1:12" ht="30.75" customHeight="1">
      <c r="A24" s="140">
        <v>20</v>
      </c>
      <c r="B24" s="148">
        <v>44768</v>
      </c>
      <c r="C24" s="142" t="s">
        <v>191</v>
      </c>
      <c r="D24" s="143" t="s">
        <v>41</v>
      </c>
      <c r="E24" s="143"/>
      <c r="F24" s="144"/>
      <c r="G24" s="142" t="s">
        <v>3</v>
      </c>
      <c r="H24" s="142" t="s">
        <v>3</v>
      </c>
      <c r="I24" s="149" t="s">
        <v>223</v>
      </c>
      <c r="J24" s="145" t="s">
        <v>221</v>
      </c>
      <c r="K24" s="147">
        <v>250000</v>
      </c>
      <c r="L24" s="151"/>
    </row>
    <row r="25" spans="1:12" ht="30.75" customHeight="1">
      <c r="A25" s="140">
        <v>21</v>
      </c>
      <c r="B25" s="141">
        <v>44769</v>
      </c>
      <c r="C25" s="142" t="s">
        <v>191</v>
      </c>
      <c r="D25" s="143" t="s">
        <v>35</v>
      </c>
      <c r="E25" s="143"/>
      <c r="F25" s="144"/>
      <c r="G25" s="142" t="s">
        <v>3</v>
      </c>
      <c r="H25" s="142" t="s">
        <v>3</v>
      </c>
      <c r="I25" s="145" t="s">
        <v>205</v>
      </c>
      <c r="J25" s="145" t="s">
        <v>206</v>
      </c>
      <c r="K25" s="146">
        <v>20000</v>
      </c>
      <c r="L25" s="151"/>
    </row>
    <row r="26" spans="1:12" ht="30.75" customHeight="1">
      <c r="A26" s="140">
        <v>22</v>
      </c>
      <c r="B26" s="141">
        <v>44769</v>
      </c>
      <c r="C26" s="142" t="s">
        <v>191</v>
      </c>
      <c r="D26" s="143" t="s">
        <v>41</v>
      </c>
      <c r="E26" s="143"/>
      <c r="F26" s="144"/>
      <c r="G26" s="142" t="s">
        <v>3</v>
      </c>
      <c r="H26" s="142" t="s">
        <v>3</v>
      </c>
      <c r="I26" s="145" t="s">
        <v>224</v>
      </c>
      <c r="J26" s="145" t="s">
        <v>206</v>
      </c>
      <c r="K26" s="147">
        <v>200000</v>
      </c>
      <c r="L26" s="151"/>
    </row>
    <row r="27" spans="1:12" ht="30.75" customHeight="1">
      <c r="A27" s="140">
        <v>23</v>
      </c>
      <c r="B27" s="141">
        <v>44769</v>
      </c>
      <c r="C27" s="142" t="s">
        <v>191</v>
      </c>
      <c r="D27" s="143" t="s">
        <v>41</v>
      </c>
      <c r="E27" s="143"/>
      <c r="F27" s="144"/>
      <c r="G27" s="142" t="s">
        <v>3</v>
      </c>
      <c r="H27" s="142" t="s">
        <v>3</v>
      </c>
      <c r="I27" s="145" t="s">
        <v>225</v>
      </c>
      <c r="J27" s="145" t="s">
        <v>226</v>
      </c>
      <c r="K27" s="147">
        <v>84000</v>
      </c>
      <c r="L27" s="151"/>
    </row>
    <row r="28" spans="1:12" ht="30.75" customHeight="1">
      <c r="A28" s="140">
        <v>24</v>
      </c>
      <c r="B28" s="141">
        <v>44769</v>
      </c>
      <c r="C28" s="142" t="s">
        <v>191</v>
      </c>
      <c r="D28" s="143" t="s">
        <v>41</v>
      </c>
      <c r="E28" s="143"/>
      <c r="F28" s="144"/>
      <c r="G28" s="142" t="s">
        <v>3</v>
      </c>
      <c r="H28" s="142" t="s">
        <v>3</v>
      </c>
      <c r="I28" s="145" t="s">
        <v>227</v>
      </c>
      <c r="J28" s="145" t="s">
        <v>206</v>
      </c>
      <c r="K28" s="147">
        <v>40000</v>
      </c>
      <c r="L28" s="151"/>
    </row>
    <row r="29" spans="1:12" ht="30.75" customHeight="1">
      <c r="A29" s="140">
        <v>25</v>
      </c>
      <c r="B29" s="141">
        <v>44770</v>
      </c>
      <c r="C29" s="142" t="s">
        <v>191</v>
      </c>
      <c r="D29" s="143" t="s">
        <v>41</v>
      </c>
      <c r="E29" s="143"/>
      <c r="F29" s="144"/>
      <c r="G29" s="142" t="s">
        <v>3</v>
      </c>
      <c r="H29" s="142" t="s">
        <v>3</v>
      </c>
      <c r="I29" s="145" t="s">
        <v>228</v>
      </c>
      <c r="J29" s="145" t="s">
        <v>229</v>
      </c>
      <c r="K29" s="147">
        <v>1530000</v>
      </c>
      <c r="L29" s="151"/>
    </row>
    <row r="30" spans="1:12" ht="30.75" customHeight="1">
      <c r="A30" s="140">
        <v>26</v>
      </c>
      <c r="B30" s="141">
        <v>44770</v>
      </c>
      <c r="C30" s="142" t="s">
        <v>191</v>
      </c>
      <c r="D30" s="143" t="s">
        <v>41</v>
      </c>
      <c r="E30" s="143"/>
      <c r="F30" s="144"/>
      <c r="G30" s="142" t="s">
        <v>3</v>
      </c>
      <c r="H30" s="142" t="s">
        <v>3</v>
      </c>
      <c r="I30" s="145" t="s">
        <v>214</v>
      </c>
      <c r="J30" s="145" t="s">
        <v>215</v>
      </c>
      <c r="K30" s="147">
        <v>300000</v>
      </c>
      <c r="L30" s="151"/>
    </row>
    <row r="31" spans="1:12" ht="30.75" customHeight="1">
      <c r="A31" s="140">
        <v>27</v>
      </c>
      <c r="B31" s="141">
        <v>44770</v>
      </c>
      <c r="C31" s="142" t="s">
        <v>191</v>
      </c>
      <c r="D31" s="143" t="s">
        <v>41</v>
      </c>
      <c r="E31" s="143"/>
      <c r="F31" s="144"/>
      <c r="G31" s="142" t="s">
        <v>3</v>
      </c>
      <c r="H31" s="142" t="s">
        <v>3</v>
      </c>
      <c r="I31" s="145" t="s">
        <v>230</v>
      </c>
      <c r="J31" s="145" t="s">
        <v>231</v>
      </c>
      <c r="K31" s="146">
        <v>90000</v>
      </c>
      <c r="L31" s="151"/>
    </row>
    <row r="32" spans="1:12" ht="30.75" customHeight="1">
      <c r="A32" s="140">
        <v>28</v>
      </c>
      <c r="B32" s="141">
        <v>44770</v>
      </c>
      <c r="C32" s="142" t="s">
        <v>191</v>
      </c>
      <c r="D32" s="143" t="s">
        <v>35</v>
      </c>
      <c r="E32" s="143"/>
      <c r="F32" s="144"/>
      <c r="G32" s="142" t="s">
        <v>3</v>
      </c>
      <c r="H32" s="142" t="s">
        <v>3</v>
      </c>
      <c r="I32" s="145" t="s">
        <v>192</v>
      </c>
      <c r="J32" s="145" t="s">
        <v>221</v>
      </c>
      <c r="K32" s="147">
        <v>40000</v>
      </c>
      <c r="L32" s="151"/>
    </row>
    <row r="33" spans="1:12" ht="30.75" customHeight="1">
      <c r="A33" s="140">
        <v>29</v>
      </c>
      <c r="B33" s="141">
        <v>44771</v>
      </c>
      <c r="C33" s="142" t="s">
        <v>191</v>
      </c>
      <c r="D33" s="143" t="s">
        <v>41</v>
      </c>
      <c r="E33" s="143"/>
      <c r="F33" s="144"/>
      <c r="G33" s="142" t="s">
        <v>3</v>
      </c>
      <c r="H33" s="142" t="s">
        <v>3</v>
      </c>
      <c r="I33" s="145" t="s">
        <v>220</v>
      </c>
      <c r="J33" s="145" t="s">
        <v>193</v>
      </c>
      <c r="K33" s="147">
        <v>3264330</v>
      </c>
      <c r="L33" s="151"/>
    </row>
    <row r="34" spans="1:12" ht="30.75" customHeight="1" thickBot="1">
      <c r="A34" s="140">
        <v>30</v>
      </c>
      <c r="B34" s="141">
        <v>44771</v>
      </c>
      <c r="C34" s="142" t="s">
        <v>191</v>
      </c>
      <c r="D34" s="143" t="s">
        <v>35</v>
      </c>
      <c r="E34" s="143"/>
      <c r="F34" s="144"/>
      <c r="G34" s="142" t="s">
        <v>3</v>
      </c>
      <c r="H34" s="142" t="s">
        <v>3</v>
      </c>
      <c r="I34" s="145" t="s">
        <v>216</v>
      </c>
      <c r="J34" s="145" t="s">
        <v>217</v>
      </c>
      <c r="K34" s="147">
        <v>50000</v>
      </c>
      <c r="L34" s="151"/>
    </row>
    <row r="35" spans="1:12" ht="30.75" customHeight="1" thickBot="1">
      <c r="A35" s="122" t="s">
        <v>15</v>
      </c>
      <c r="B35" s="123"/>
      <c r="C35" s="123"/>
      <c r="D35" s="123"/>
      <c r="E35" s="123"/>
      <c r="F35" s="123"/>
      <c r="G35" s="123"/>
      <c r="H35" s="123"/>
      <c r="I35" s="123"/>
      <c r="J35" s="124"/>
      <c r="K35" s="55">
        <f>SUM(K6:K34)</f>
        <v>15113742</v>
      </c>
      <c r="L35" s="51"/>
    </row>
    <row r="36" spans="1:12" ht="30.75" customHeight="1">
      <c r="B36" s="52"/>
      <c r="I36" s="48"/>
      <c r="J36" s="53"/>
      <c r="K36" s="54"/>
    </row>
  </sheetData>
  <autoFilter ref="A5:L35" xr:uid="{00000000-0009-0000-0000-000001000000}"/>
  <mergeCells count="12">
    <mergeCell ref="A2:L2"/>
    <mergeCell ref="A1:L1"/>
    <mergeCell ref="J4:J5"/>
    <mergeCell ref="K4:K5"/>
    <mergeCell ref="A35:J35"/>
    <mergeCell ref="L4:L5"/>
    <mergeCell ref="A4:A5"/>
    <mergeCell ref="B4:B5"/>
    <mergeCell ref="C4:C5"/>
    <mergeCell ref="D4:D5"/>
    <mergeCell ref="I4:I5"/>
    <mergeCell ref="A3:L3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6"/>
  <sheetViews>
    <sheetView view="pageBreakPreview" zoomScaleSheetLayoutView="100" workbookViewId="0">
      <pane ySplit="2" topLeftCell="A35" activePane="bottomLeft" state="frozenSplit"/>
      <selection activeCell="H18" sqref="H18"/>
      <selection pane="bottomLeft" activeCell="F37" sqref="F37"/>
    </sheetView>
  </sheetViews>
  <sheetFormatPr defaultRowHeight="30" customHeight="1"/>
  <cols>
    <col min="1" max="1" width="5.125" style="27" customWidth="1"/>
    <col min="2" max="2" width="11.125" style="28" customWidth="1"/>
    <col min="3" max="3" width="40" style="36" customWidth="1"/>
    <col min="4" max="4" width="12.75" style="29" bestFit="1" customWidth="1"/>
    <col min="5" max="5" width="10.5" style="30" customWidth="1"/>
    <col min="6" max="6" width="15.375" style="30" bestFit="1" customWidth="1"/>
    <col min="7" max="7" width="13.125" style="30" customWidth="1"/>
    <col min="8" max="8" width="9" style="14"/>
    <col min="9" max="9" width="10.625" style="14" bestFit="1" customWidth="1"/>
    <col min="10" max="10" width="21" style="14" customWidth="1"/>
    <col min="11" max="11" width="21.625" style="14" customWidth="1"/>
    <col min="12" max="16384" width="9" style="14"/>
  </cols>
  <sheetData>
    <row r="1" spans="1:11" ht="30" customHeight="1" thickBot="1">
      <c r="A1" s="133" t="s">
        <v>36</v>
      </c>
      <c r="B1" s="133"/>
      <c r="C1" s="133"/>
      <c r="D1" s="133"/>
      <c r="E1" s="133"/>
      <c r="F1" s="133"/>
      <c r="G1" s="133"/>
      <c r="H1" s="13"/>
      <c r="I1" s="13"/>
      <c r="J1" s="13"/>
      <c r="K1" s="13"/>
    </row>
    <row r="2" spans="1:11" ht="30" customHeight="1">
      <c r="A2" s="15" t="s">
        <v>30</v>
      </c>
      <c r="B2" s="16" t="s">
        <v>31</v>
      </c>
      <c r="C2" s="34" t="s">
        <v>0</v>
      </c>
      <c r="D2" s="17" t="s">
        <v>32</v>
      </c>
      <c r="E2" s="18" t="s">
        <v>34</v>
      </c>
      <c r="F2" s="19" t="s">
        <v>1</v>
      </c>
      <c r="G2" s="20" t="s">
        <v>33</v>
      </c>
      <c r="H2" s="13"/>
      <c r="I2" s="13"/>
      <c r="J2" s="13"/>
      <c r="K2" s="13"/>
    </row>
    <row r="3" spans="1:11" s="22" customFormat="1" ht="50.1" customHeight="1">
      <c r="A3" s="21">
        <v>1</v>
      </c>
      <c r="B3" s="83">
        <v>44743</v>
      </c>
      <c r="C3" s="95" t="s">
        <v>146</v>
      </c>
      <c r="D3" s="93">
        <v>50000</v>
      </c>
      <c r="E3" s="73" t="s">
        <v>47</v>
      </c>
      <c r="F3" s="37" t="s">
        <v>50</v>
      </c>
      <c r="G3" s="74" t="s">
        <v>126</v>
      </c>
    </row>
    <row r="4" spans="1:11" s="22" customFormat="1" ht="50.1" customHeight="1">
      <c r="A4" s="21">
        <v>2</v>
      </c>
      <c r="B4" s="83">
        <v>44743</v>
      </c>
      <c r="C4" s="95" t="s">
        <v>75</v>
      </c>
      <c r="D4" s="93">
        <v>22000</v>
      </c>
      <c r="E4" s="73" t="s">
        <v>98</v>
      </c>
      <c r="F4" s="37" t="s">
        <v>99</v>
      </c>
      <c r="G4" s="74" t="s">
        <v>99</v>
      </c>
    </row>
    <row r="5" spans="1:11" s="22" customFormat="1" ht="50.1" customHeight="1">
      <c r="A5" s="21">
        <v>3</v>
      </c>
      <c r="B5" s="83">
        <v>44746</v>
      </c>
      <c r="C5" s="95" t="s">
        <v>147</v>
      </c>
      <c r="D5" s="93">
        <v>100000</v>
      </c>
      <c r="E5" s="73" t="s">
        <v>29</v>
      </c>
      <c r="F5" s="37" t="s">
        <v>49</v>
      </c>
      <c r="G5" s="74" t="s">
        <v>163</v>
      </c>
    </row>
    <row r="6" spans="1:11" s="22" customFormat="1" ht="50.1" customHeight="1">
      <c r="A6" s="21">
        <v>4</v>
      </c>
      <c r="B6" s="83">
        <v>44746</v>
      </c>
      <c r="C6" s="95" t="s">
        <v>76</v>
      </c>
      <c r="D6" s="93">
        <v>21000</v>
      </c>
      <c r="E6" s="73" t="s">
        <v>29</v>
      </c>
      <c r="F6" s="37" t="s">
        <v>107</v>
      </c>
      <c r="G6" s="74" t="s">
        <v>164</v>
      </c>
    </row>
    <row r="7" spans="1:11" s="22" customFormat="1" ht="50.1" customHeight="1">
      <c r="A7" s="21">
        <v>5</v>
      </c>
      <c r="B7" s="83">
        <v>44746</v>
      </c>
      <c r="C7" s="95" t="s">
        <v>148</v>
      </c>
      <c r="D7" s="93">
        <v>259000</v>
      </c>
      <c r="E7" s="73" t="s">
        <v>29</v>
      </c>
      <c r="F7" s="94" t="s">
        <v>102</v>
      </c>
      <c r="G7" s="74" t="s">
        <v>165</v>
      </c>
    </row>
    <row r="8" spans="1:11" s="22" customFormat="1" ht="50.1" customHeight="1">
      <c r="A8" s="21">
        <v>6</v>
      </c>
      <c r="B8" s="83">
        <v>44747</v>
      </c>
      <c r="C8" s="95" t="s">
        <v>149</v>
      </c>
      <c r="D8" s="93">
        <v>1498200</v>
      </c>
      <c r="E8" s="73" t="s">
        <v>29</v>
      </c>
      <c r="F8" s="37" t="s">
        <v>108</v>
      </c>
      <c r="G8" s="74" t="s">
        <v>166</v>
      </c>
    </row>
    <row r="9" spans="1:11" s="22" customFormat="1" ht="50.1" customHeight="1">
      <c r="A9" s="21">
        <v>7</v>
      </c>
      <c r="B9" s="83">
        <v>44747</v>
      </c>
      <c r="C9" s="95" t="s">
        <v>77</v>
      </c>
      <c r="D9" s="93">
        <v>2497000</v>
      </c>
      <c r="E9" s="73" t="s">
        <v>29</v>
      </c>
      <c r="F9" s="37" t="s">
        <v>109</v>
      </c>
      <c r="G9" s="74" t="s">
        <v>167</v>
      </c>
    </row>
    <row r="10" spans="1:11" s="22" customFormat="1" ht="50.1" customHeight="1">
      <c r="A10" s="21">
        <v>8</v>
      </c>
      <c r="B10" s="83">
        <v>44748</v>
      </c>
      <c r="C10" s="95" t="s">
        <v>78</v>
      </c>
      <c r="D10" s="93">
        <v>2500000</v>
      </c>
      <c r="E10" s="73" t="s">
        <v>29</v>
      </c>
      <c r="F10" s="37" t="s">
        <v>110</v>
      </c>
      <c r="G10" s="74" t="s">
        <v>168</v>
      </c>
    </row>
    <row r="11" spans="1:11" s="22" customFormat="1" ht="50.1" customHeight="1">
      <c r="A11" s="21">
        <v>9</v>
      </c>
      <c r="B11" s="83">
        <v>44748</v>
      </c>
      <c r="C11" s="95" t="s">
        <v>79</v>
      </c>
      <c r="D11" s="93">
        <v>19400</v>
      </c>
      <c r="E11" s="73" t="s">
        <v>29</v>
      </c>
      <c r="F11" s="94" t="s">
        <v>103</v>
      </c>
      <c r="G11" s="75" t="s">
        <v>169</v>
      </c>
    </row>
    <row r="12" spans="1:11" s="22" customFormat="1" ht="50.1" customHeight="1">
      <c r="A12" s="21">
        <v>10</v>
      </c>
      <c r="B12" s="83">
        <v>44749</v>
      </c>
      <c r="C12" s="95" t="s">
        <v>150</v>
      </c>
      <c r="D12" s="93">
        <v>487500</v>
      </c>
      <c r="E12" s="73" t="s">
        <v>29</v>
      </c>
      <c r="F12" s="94" t="s">
        <v>90</v>
      </c>
      <c r="G12" s="75" t="s">
        <v>170</v>
      </c>
    </row>
    <row r="13" spans="1:11" s="22" customFormat="1" ht="50.1" customHeight="1">
      <c r="A13" s="21">
        <v>11</v>
      </c>
      <c r="B13" s="83">
        <v>44749</v>
      </c>
      <c r="C13" s="95" t="s">
        <v>80</v>
      </c>
      <c r="D13" s="93">
        <v>440000</v>
      </c>
      <c r="E13" s="73" t="s">
        <v>29</v>
      </c>
      <c r="F13" s="37" t="s">
        <v>91</v>
      </c>
      <c r="G13" s="74" t="s">
        <v>171</v>
      </c>
    </row>
    <row r="14" spans="1:11" s="22" customFormat="1" ht="50.1" customHeight="1">
      <c r="A14" s="21">
        <v>12</v>
      </c>
      <c r="B14" s="83">
        <v>44750</v>
      </c>
      <c r="C14" s="95" t="s">
        <v>151</v>
      </c>
      <c r="D14" s="93">
        <v>1000000</v>
      </c>
      <c r="E14" s="73" t="s">
        <v>29</v>
      </c>
      <c r="F14" s="37" t="s">
        <v>92</v>
      </c>
      <c r="G14" s="74" t="s">
        <v>172</v>
      </c>
    </row>
    <row r="15" spans="1:11" s="22" customFormat="1" ht="50.1" customHeight="1">
      <c r="A15" s="21">
        <v>13</v>
      </c>
      <c r="B15" s="83">
        <v>44753</v>
      </c>
      <c r="C15" s="95" t="s">
        <v>152</v>
      </c>
      <c r="D15" s="93">
        <v>1000000</v>
      </c>
      <c r="E15" s="73" t="s">
        <v>29</v>
      </c>
      <c r="F15" s="37" t="s">
        <v>93</v>
      </c>
      <c r="G15" s="74" t="s">
        <v>163</v>
      </c>
    </row>
    <row r="16" spans="1:11" s="22" customFormat="1" ht="50.1" customHeight="1">
      <c r="A16" s="21">
        <v>14</v>
      </c>
      <c r="B16" s="83">
        <v>44754</v>
      </c>
      <c r="C16" s="95" t="s">
        <v>89</v>
      </c>
      <c r="D16" s="93">
        <v>299000</v>
      </c>
      <c r="E16" s="73" t="s">
        <v>94</v>
      </c>
      <c r="F16" s="37" t="s">
        <v>95</v>
      </c>
      <c r="G16" s="74" t="s">
        <v>173</v>
      </c>
    </row>
    <row r="17" spans="1:7" s="22" customFormat="1" ht="50.1" customHeight="1">
      <c r="A17" s="21">
        <v>15</v>
      </c>
      <c r="B17" s="83">
        <v>44755</v>
      </c>
      <c r="C17" s="95" t="s">
        <v>153</v>
      </c>
      <c r="D17" s="93">
        <v>1300000</v>
      </c>
      <c r="E17" s="73" t="s">
        <v>29</v>
      </c>
      <c r="F17" s="37" t="s">
        <v>52</v>
      </c>
      <c r="G17" s="74" t="s">
        <v>174</v>
      </c>
    </row>
    <row r="18" spans="1:7" s="22" customFormat="1" ht="50.1" customHeight="1">
      <c r="A18" s="21">
        <v>16</v>
      </c>
      <c r="B18" s="83">
        <v>44755</v>
      </c>
      <c r="C18" s="95" t="s">
        <v>81</v>
      </c>
      <c r="D18" s="93">
        <v>365800</v>
      </c>
      <c r="E18" s="73" t="s">
        <v>29</v>
      </c>
      <c r="F18" s="37" t="s">
        <v>111</v>
      </c>
      <c r="G18" s="74" t="s">
        <v>175</v>
      </c>
    </row>
    <row r="19" spans="1:7" s="22" customFormat="1" ht="50.1" customHeight="1">
      <c r="A19" s="21">
        <v>17</v>
      </c>
      <c r="B19" s="83">
        <v>44755</v>
      </c>
      <c r="C19" s="95" t="s">
        <v>82</v>
      </c>
      <c r="D19" s="93">
        <v>20400</v>
      </c>
      <c r="E19" s="73" t="s">
        <v>29</v>
      </c>
      <c r="F19" s="94" t="s">
        <v>104</v>
      </c>
      <c r="G19" s="75" t="s">
        <v>169</v>
      </c>
    </row>
    <row r="20" spans="1:7" s="22" customFormat="1" ht="50.1" customHeight="1">
      <c r="A20" s="21">
        <v>18</v>
      </c>
      <c r="B20" s="83">
        <v>44756</v>
      </c>
      <c r="C20" s="95" t="s">
        <v>83</v>
      </c>
      <c r="D20" s="93">
        <v>500000</v>
      </c>
      <c r="E20" s="73" t="s">
        <v>29</v>
      </c>
      <c r="F20" s="37" t="s">
        <v>100</v>
      </c>
      <c r="G20" s="74" t="s">
        <v>176</v>
      </c>
    </row>
    <row r="21" spans="1:7" s="22" customFormat="1" ht="50.1" customHeight="1">
      <c r="A21" s="21">
        <v>19</v>
      </c>
      <c r="B21" s="83">
        <v>44761</v>
      </c>
      <c r="C21" s="95" t="s">
        <v>84</v>
      </c>
      <c r="D21" s="93">
        <v>19900</v>
      </c>
      <c r="E21" s="73" t="s">
        <v>29</v>
      </c>
      <c r="F21" s="37" t="s">
        <v>112</v>
      </c>
      <c r="G21" s="74" t="s">
        <v>164</v>
      </c>
    </row>
    <row r="22" spans="1:7" s="22" customFormat="1" ht="50.1" customHeight="1">
      <c r="A22" s="21">
        <v>20</v>
      </c>
      <c r="B22" s="83">
        <v>44762</v>
      </c>
      <c r="C22" s="95" t="s">
        <v>85</v>
      </c>
      <c r="D22" s="93">
        <v>18100</v>
      </c>
      <c r="E22" s="73" t="s">
        <v>29</v>
      </c>
      <c r="F22" s="94" t="s">
        <v>105</v>
      </c>
      <c r="G22" s="75" t="s">
        <v>169</v>
      </c>
    </row>
    <row r="23" spans="1:7" s="22" customFormat="1" ht="50.1" customHeight="1">
      <c r="A23" s="21">
        <v>21</v>
      </c>
      <c r="B23" s="83">
        <v>44767</v>
      </c>
      <c r="C23" s="95" t="s">
        <v>45</v>
      </c>
      <c r="D23" s="93">
        <v>300000</v>
      </c>
      <c r="E23" s="73" t="s">
        <v>29</v>
      </c>
      <c r="F23" s="37" t="s">
        <v>101</v>
      </c>
      <c r="G23" s="74" t="s">
        <v>177</v>
      </c>
    </row>
    <row r="24" spans="1:7" s="22" customFormat="1" ht="50.1" customHeight="1">
      <c r="A24" s="21">
        <v>22</v>
      </c>
      <c r="B24" s="83">
        <v>44767</v>
      </c>
      <c r="C24" s="95" t="s">
        <v>154</v>
      </c>
      <c r="D24" s="93">
        <v>750000</v>
      </c>
      <c r="E24" s="73" t="s">
        <v>29</v>
      </c>
      <c r="F24" s="37" t="s">
        <v>119</v>
      </c>
      <c r="G24" s="74" t="s">
        <v>178</v>
      </c>
    </row>
    <row r="25" spans="1:7" s="22" customFormat="1" ht="50.1" customHeight="1">
      <c r="A25" s="21">
        <v>23</v>
      </c>
      <c r="B25" s="83">
        <v>44767</v>
      </c>
      <c r="C25" s="95" t="s">
        <v>155</v>
      </c>
      <c r="D25" s="93">
        <v>1250000</v>
      </c>
      <c r="E25" s="73" t="s">
        <v>29</v>
      </c>
      <c r="F25" s="37" t="s">
        <v>120</v>
      </c>
      <c r="G25" s="74" t="s">
        <v>179</v>
      </c>
    </row>
    <row r="26" spans="1:7" s="22" customFormat="1" ht="50.1" customHeight="1">
      <c r="A26" s="21">
        <v>24</v>
      </c>
      <c r="B26" s="83">
        <v>44767</v>
      </c>
      <c r="C26" s="95" t="s">
        <v>156</v>
      </c>
      <c r="D26" s="93">
        <v>495000</v>
      </c>
      <c r="E26" s="73" t="s">
        <v>29</v>
      </c>
      <c r="F26" s="37" t="s">
        <v>118</v>
      </c>
      <c r="G26" s="74" t="s">
        <v>177</v>
      </c>
    </row>
    <row r="27" spans="1:7" s="22" customFormat="1" ht="50.1" customHeight="1">
      <c r="A27" s="21">
        <v>25</v>
      </c>
      <c r="B27" s="83">
        <v>44767</v>
      </c>
      <c r="C27" s="95" t="s">
        <v>156</v>
      </c>
      <c r="D27" s="93">
        <v>234784</v>
      </c>
      <c r="E27" s="73" t="s">
        <v>29</v>
      </c>
      <c r="F27" s="37" t="s">
        <v>116</v>
      </c>
      <c r="G27" s="74" t="s">
        <v>180</v>
      </c>
    </row>
    <row r="28" spans="1:7" s="22" customFormat="1" ht="50.1" customHeight="1">
      <c r="A28" s="21">
        <v>26</v>
      </c>
      <c r="B28" s="83">
        <v>44767</v>
      </c>
      <c r="C28" s="95" t="s">
        <v>156</v>
      </c>
      <c r="D28" s="93">
        <v>75000</v>
      </c>
      <c r="E28" s="73" t="s">
        <v>29</v>
      </c>
      <c r="F28" s="37" t="s">
        <v>115</v>
      </c>
      <c r="G28" s="74" t="s">
        <v>126</v>
      </c>
    </row>
    <row r="29" spans="1:7" s="22" customFormat="1" ht="50.1" customHeight="1">
      <c r="A29" s="21">
        <v>27</v>
      </c>
      <c r="B29" s="83">
        <v>44767</v>
      </c>
      <c r="C29" s="95" t="s">
        <v>156</v>
      </c>
      <c r="D29" s="93">
        <v>380750</v>
      </c>
      <c r="E29" s="73" t="s">
        <v>29</v>
      </c>
      <c r="F29" s="37" t="s">
        <v>117</v>
      </c>
      <c r="G29" s="74" t="s">
        <v>163</v>
      </c>
    </row>
    <row r="30" spans="1:7" s="22" customFormat="1" ht="50.1" customHeight="1">
      <c r="A30" s="21">
        <v>28</v>
      </c>
      <c r="B30" s="83">
        <v>44767</v>
      </c>
      <c r="C30" s="95" t="s">
        <v>157</v>
      </c>
      <c r="D30" s="93">
        <v>499830</v>
      </c>
      <c r="E30" s="73" t="s">
        <v>29</v>
      </c>
      <c r="F30" s="37" t="s">
        <v>121</v>
      </c>
      <c r="G30" s="74" t="s">
        <v>181</v>
      </c>
    </row>
    <row r="31" spans="1:7" s="22" customFormat="1" ht="50.1" customHeight="1">
      <c r="A31" s="21">
        <v>29</v>
      </c>
      <c r="B31" s="83">
        <v>44768</v>
      </c>
      <c r="C31" s="95" t="s">
        <v>162</v>
      </c>
      <c r="D31" s="93">
        <v>228544</v>
      </c>
      <c r="E31" s="73" t="s">
        <v>29</v>
      </c>
      <c r="F31" s="37" t="s">
        <v>114</v>
      </c>
      <c r="G31" s="74" t="s">
        <v>164</v>
      </c>
    </row>
    <row r="32" spans="1:7" s="22" customFormat="1" ht="50.1" customHeight="1">
      <c r="A32" s="21">
        <v>30</v>
      </c>
      <c r="B32" s="83">
        <v>44768</v>
      </c>
      <c r="C32" s="95" t="s">
        <v>158</v>
      </c>
      <c r="D32" s="93">
        <v>77000</v>
      </c>
      <c r="E32" s="73" t="s">
        <v>29</v>
      </c>
      <c r="F32" s="37" t="s">
        <v>96</v>
      </c>
      <c r="G32" s="74" t="s">
        <v>163</v>
      </c>
    </row>
    <row r="33" spans="1:7" s="22" customFormat="1" ht="50.1" customHeight="1">
      <c r="A33" s="21">
        <v>31</v>
      </c>
      <c r="B33" s="83">
        <v>44768</v>
      </c>
      <c r="C33" s="95" t="s">
        <v>158</v>
      </c>
      <c r="D33" s="93">
        <v>6710</v>
      </c>
      <c r="E33" s="73" t="s">
        <v>29</v>
      </c>
      <c r="F33" s="37" t="s">
        <v>97</v>
      </c>
      <c r="G33" s="74" t="s">
        <v>182</v>
      </c>
    </row>
    <row r="34" spans="1:7" s="22" customFormat="1" ht="50.1" customHeight="1">
      <c r="A34" s="21">
        <v>32</v>
      </c>
      <c r="B34" s="83">
        <v>44768</v>
      </c>
      <c r="C34" s="95" t="s">
        <v>159</v>
      </c>
      <c r="D34" s="93">
        <v>235200</v>
      </c>
      <c r="E34" s="73" t="s">
        <v>29</v>
      </c>
      <c r="F34" s="37" t="s">
        <v>122</v>
      </c>
      <c r="G34" s="74" t="s">
        <v>183</v>
      </c>
    </row>
    <row r="35" spans="1:7" s="22" customFormat="1" ht="50.1" customHeight="1">
      <c r="A35" s="21">
        <v>33</v>
      </c>
      <c r="B35" s="83">
        <v>44768</v>
      </c>
      <c r="C35" s="95" t="s">
        <v>86</v>
      </c>
      <c r="D35" s="93">
        <v>26400</v>
      </c>
      <c r="E35" s="73" t="s">
        <v>29</v>
      </c>
      <c r="F35" s="37" t="s">
        <v>48</v>
      </c>
      <c r="G35" s="74" t="s">
        <v>184</v>
      </c>
    </row>
    <row r="36" spans="1:7" s="22" customFormat="1" ht="50.1" customHeight="1">
      <c r="A36" s="21">
        <v>34</v>
      </c>
      <c r="B36" s="83">
        <v>44769</v>
      </c>
      <c r="C36" s="95" t="s">
        <v>63</v>
      </c>
      <c r="D36" s="93">
        <v>19033</v>
      </c>
      <c r="E36" s="73" t="s">
        <v>29</v>
      </c>
      <c r="F36" s="37" t="s">
        <v>99</v>
      </c>
      <c r="G36" s="74" t="s">
        <v>42</v>
      </c>
    </row>
    <row r="37" spans="1:7" s="22" customFormat="1" ht="50.1" customHeight="1">
      <c r="A37" s="21">
        <v>35</v>
      </c>
      <c r="B37" s="83">
        <v>44769</v>
      </c>
      <c r="C37" s="95" t="s">
        <v>62</v>
      </c>
      <c r="D37" s="93">
        <v>1000000</v>
      </c>
      <c r="E37" s="73" t="s">
        <v>29</v>
      </c>
      <c r="F37" s="37" t="s">
        <v>53</v>
      </c>
      <c r="G37" s="74" t="s">
        <v>185</v>
      </c>
    </row>
    <row r="38" spans="1:7" s="22" customFormat="1" ht="50.1" customHeight="1">
      <c r="A38" s="21">
        <v>36</v>
      </c>
      <c r="B38" s="83">
        <v>44770</v>
      </c>
      <c r="C38" s="95" t="s">
        <v>160</v>
      </c>
      <c r="D38" s="93">
        <v>1000000</v>
      </c>
      <c r="E38" s="73" t="s">
        <v>29</v>
      </c>
      <c r="F38" s="37" t="s">
        <v>93</v>
      </c>
      <c r="G38" s="74" t="s">
        <v>126</v>
      </c>
    </row>
    <row r="39" spans="1:7" s="22" customFormat="1" ht="50.1" customHeight="1">
      <c r="A39" s="21">
        <v>37</v>
      </c>
      <c r="B39" s="83">
        <v>44770</v>
      </c>
      <c r="C39" s="95" t="s">
        <v>160</v>
      </c>
      <c r="D39" s="93">
        <v>1000000</v>
      </c>
      <c r="E39" s="73" t="s">
        <v>29</v>
      </c>
      <c r="F39" s="37" t="s">
        <v>93</v>
      </c>
      <c r="G39" s="74" t="s">
        <v>186</v>
      </c>
    </row>
    <row r="40" spans="1:7" s="22" customFormat="1" ht="50.1" customHeight="1">
      <c r="A40" s="21">
        <v>38</v>
      </c>
      <c r="B40" s="83">
        <v>44770</v>
      </c>
      <c r="C40" s="95" t="s">
        <v>161</v>
      </c>
      <c r="D40" s="93">
        <v>1000000</v>
      </c>
      <c r="E40" s="73" t="s">
        <v>29</v>
      </c>
      <c r="F40" s="37" t="s">
        <v>93</v>
      </c>
      <c r="G40" s="74" t="s">
        <v>163</v>
      </c>
    </row>
    <row r="41" spans="1:7" s="22" customFormat="1" ht="50.1" customHeight="1">
      <c r="A41" s="21">
        <v>39</v>
      </c>
      <c r="B41" s="83">
        <v>44770</v>
      </c>
      <c r="C41" s="95" t="s">
        <v>87</v>
      </c>
      <c r="D41" s="93">
        <v>380000</v>
      </c>
      <c r="E41" s="73" t="s">
        <v>29</v>
      </c>
      <c r="F41" s="37" t="s">
        <v>113</v>
      </c>
      <c r="G41" s="74" t="s">
        <v>164</v>
      </c>
    </row>
    <row r="42" spans="1:7" s="22" customFormat="1" ht="50.1" customHeight="1">
      <c r="A42" s="21">
        <v>40</v>
      </c>
      <c r="B42" s="83">
        <v>44771</v>
      </c>
      <c r="C42" s="95" t="s">
        <v>88</v>
      </c>
      <c r="D42" s="93">
        <v>650660</v>
      </c>
      <c r="E42" s="73" t="s">
        <v>29</v>
      </c>
      <c r="F42" s="94" t="s">
        <v>106</v>
      </c>
      <c r="G42" s="75" t="s">
        <v>187</v>
      </c>
    </row>
    <row r="43" spans="1:7" s="22" customFormat="1" ht="50.1" customHeight="1">
      <c r="A43" s="21">
        <v>41</v>
      </c>
      <c r="B43" s="83">
        <v>44771</v>
      </c>
      <c r="C43" s="95" t="s">
        <v>46</v>
      </c>
      <c r="D43" s="93">
        <v>300000</v>
      </c>
      <c r="E43" s="73" t="s">
        <v>29</v>
      </c>
      <c r="F43" s="37" t="s">
        <v>51</v>
      </c>
      <c r="G43" s="74" t="s">
        <v>188</v>
      </c>
    </row>
    <row r="44" spans="1:7" s="22" customFormat="1" ht="30" customHeight="1" thickBot="1">
      <c r="A44" s="134" t="s">
        <v>15</v>
      </c>
      <c r="B44" s="135"/>
      <c r="C44" s="135"/>
      <c r="D44" s="84">
        <f>SUM(D3:D43)</f>
        <v>22326211</v>
      </c>
      <c r="E44" s="85"/>
      <c r="F44" s="86"/>
      <c r="G44" s="87"/>
    </row>
    <row r="45" spans="1:7" s="22" customFormat="1" ht="30" customHeight="1">
      <c r="A45" s="23"/>
      <c r="B45" s="24"/>
      <c r="C45" s="35"/>
      <c r="D45" s="25"/>
      <c r="E45" s="26"/>
      <c r="F45" s="26"/>
      <c r="G45" s="26"/>
    </row>
    <row r="46" spans="1:7" s="22" customFormat="1" ht="30" customHeight="1">
      <c r="A46" s="23"/>
      <c r="B46" s="24"/>
      <c r="C46" s="35"/>
      <c r="D46" s="25"/>
      <c r="E46" s="26"/>
      <c r="F46" s="26"/>
      <c r="G46" s="26"/>
    </row>
    <row r="47" spans="1:7" s="22" customFormat="1" ht="30" customHeight="1">
      <c r="A47" s="23"/>
      <c r="B47" s="24"/>
      <c r="C47" s="35"/>
      <c r="D47" s="25"/>
      <c r="E47" s="26"/>
      <c r="F47" s="26"/>
      <c r="G47" s="26"/>
    </row>
    <row r="48" spans="1:7" s="22" customFormat="1" ht="30" customHeight="1">
      <c r="A48" s="23"/>
      <c r="B48" s="24"/>
      <c r="C48" s="35"/>
      <c r="D48" s="25"/>
      <c r="E48" s="26"/>
      <c r="F48" s="26"/>
      <c r="G48" s="26"/>
    </row>
    <row r="49" spans="1:7" s="22" customFormat="1" ht="30" customHeight="1">
      <c r="A49" s="23"/>
      <c r="B49" s="24"/>
      <c r="C49" s="35"/>
      <c r="D49" s="25"/>
      <c r="E49" s="26"/>
      <c r="F49" s="26"/>
      <c r="G49" s="26"/>
    </row>
    <row r="50" spans="1:7" s="22" customFormat="1" ht="30" customHeight="1">
      <c r="A50" s="23"/>
      <c r="B50" s="24"/>
      <c r="C50" s="35"/>
      <c r="D50" s="25"/>
      <c r="E50" s="26"/>
      <c r="F50" s="26"/>
      <c r="G50" s="26"/>
    </row>
    <row r="51" spans="1:7" s="22" customFormat="1" ht="30" customHeight="1">
      <c r="A51" s="23"/>
      <c r="B51" s="24"/>
      <c r="C51" s="35"/>
      <c r="D51" s="25"/>
      <c r="E51" s="26"/>
      <c r="F51" s="26"/>
      <c r="G51" s="26"/>
    </row>
    <row r="52" spans="1:7" s="22" customFormat="1" ht="30" customHeight="1">
      <c r="A52" s="23"/>
      <c r="B52" s="24"/>
      <c r="C52" s="35"/>
      <c r="D52" s="25"/>
      <c r="E52" s="26"/>
      <c r="F52" s="26"/>
      <c r="G52" s="26"/>
    </row>
    <row r="53" spans="1:7" s="22" customFormat="1" ht="30" customHeight="1">
      <c r="A53" s="23"/>
      <c r="B53" s="24"/>
      <c r="C53" s="35"/>
      <c r="D53" s="25"/>
      <c r="E53" s="26"/>
      <c r="F53" s="26"/>
      <c r="G53" s="26"/>
    </row>
    <row r="54" spans="1:7" s="22" customFormat="1" ht="30" customHeight="1">
      <c r="A54" s="23"/>
      <c r="B54" s="24"/>
      <c r="C54" s="35"/>
      <c r="D54" s="25"/>
      <c r="E54" s="26"/>
      <c r="F54" s="26"/>
      <c r="G54" s="26"/>
    </row>
    <row r="55" spans="1:7" s="22" customFormat="1" ht="30" customHeight="1">
      <c r="A55" s="23"/>
      <c r="B55" s="24"/>
      <c r="C55" s="35"/>
      <c r="D55" s="25"/>
      <c r="E55" s="26"/>
      <c r="F55" s="26"/>
      <c r="G55" s="26"/>
    </row>
    <row r="56" spans="1:7" s="22" customFormat="1" ht="30" customHeight="1">
      <c r="A56" s="23"/>
      <c r="B56" s="24"/>
      <c r="C56" s="35"/>
      <c r="D56" s="25"/>
      <c r="E56" s="26"/>
      <c r="F56" s="26"/>
      <c r="G56" s="26"/>
    </row>
    <row r="57" spans="1:7" s="22" customFormat="1" ht="30" customHeight="1">
      <c r="A57" s="23"/>
      <c r="B57" s="24"/>
      <c r="C57" s="35"/>
      <c r="D57" s="25"/>
      <c r="E57" s="26"/>
      <c r="F57" s="26"/>
      <c r="G57" s="26"/>
    </row>
    <row r="58" spans="1:7" s="22" customFormat="1" ht="30" customHeight="1">
      <c r="A58" s="23"/>
      <c r="B58" s="24"/>
      <c r="C58" s="35"/>
      <c r="D58" s="25"/>
      <c r="E58" s="26"/>
      <c r="F58" s="26"/>
      <c r="G58" s="26"/>
    </row>
    <row r="59" spans="1:7" s="22" customFormat="1" ht="30" customHeight="1">
      <c r="A59" s="23"/>
      <c r="B59" s="24"/>
      <c r="C59" s="35"/>
      <c r="D59" s="25"/>
      <c r="E59" s="26"/>
      <c r="F59" s="26"/>
      <c r="G59" s="26"/>
    </row>
    <row r="60" spans="1:7" s="22" customFormat="1" ht="30" customHeight="1">
      <c r="A60" s="23"/>
      <c r="B60" s="24"/>
      <c r="C60" s="35"/>
      <c r="D60" s="25"/>
      <c r="E60" s="26"/>
      <c r="F60" s="26"/>
      <c r="G60" s="26"/>
    </row>
    <row r="61" spans="1:7" s="31" customFormat="1" ht="30" customHeight="1">
      <c r="A61" s="27"/>
      <c r="B61" s="28"/>
      <c r="C61" s="36"/>
      <c r="D61" s="29"/>
      <c r="E61" s="30"/>
      <c r="F61" s="30"/>
      <c r="G61" s="30"/>
    </row>
    <row r="62" spans="1:7" s="31" customFormat="1" ht="30" customHeight="1">
      <c r="A62" s="27"/>
      <c r="B62" s="28"/>
      <c r="C62" s="36"/>
      <c r="D62" s="29"/>
      <c r="E62" s="30"/>
      <c r="F62" s="30"/>
      <c r="G62" s="30"/>
    </row>
    <row r="63" spans="1:7" s="31" customFormat="1" ht="30" customHeight="1">
      <c r="A63" s="27"/>
      <c r="B63" s="28"/>
      <c r="C63" s="36"/>
      <c r="D63" s="29"/>
      <c r="E63" s="30"/>
      <c r="F63" s="30"/>
      <c r="G63" s="30"/>
    </row>
    <row r="64" spans="1:7" s="31" customFormat="1" ht="30" customHeight="1">
      <c r="A64" s="27"/>
      <c r="B64" s="28"/>
      <c r="C64" s="36"/>
      <c r="D64" s="29"/>
      <c r="E64" s="30"/>
      <c r="F64" s="30"/>
      <c r="G64" s="30"/>
    </row>
    <row r="65" spans="1:7" s="31" customFormat="1" ht="30" customHeight="1">
      <c r="A65" s="27"/>
      <c r="B65" s="28"/>
      <c r="C65" s="36"/>
      <c r="D65" s="29"/>
      <c r="E65" s="30"/>
      <c r="F65" s="30"/>
      <c r="G65" s="30"/>
    </row>
    <row r="66" spans="1:7" s="31" customFormat="1" ht="30" customHeight="1">
      <c r="A66" s="27"/>
      <c r="B66" s="28"/>
      <c r="C66" s="36"/>
      <c r="D66" s="29"/>
      <c r="E66" s="30"/>
      <c r="F66" s="30"/>
      <c r="G66" s="30"/>
    </row>
    <row r="67" spans="1:7" s="31" customFormat="1" ht="30" customHeight="1">
      <c r="A67" s="27"/>
      <c r="B67" s="28"/>
      <c r="C67" s="36"/>
      <c r="D67" s="29"/>
      <c r="E67" s="30"/>
      <c r="F67" s="30"/>
      <c r="G67" s="30"/>
    </row>
    <row r="68" spans="1:7" s="31" customFormat="1" ht="30" customHeight="1">
      <c r="A68" s="27"/>
      <c r="B68" s="28"/>
      <c r="C68" s="36"/>
      <c r="D68" s="29"/>
      <c r="E68" s="30"/>
      <c r="F68" s="30"/>
      <c r="G68" s="30"/>
    </row>
    <row r="69" spans="1:7" s="31" customFormat="1" ht="30" customHeight="1">
      <c r="A69" s="27"/>
      <c r="B69" s="28"/>
      <c r="C69" s="36"/>
      <c r="D69" s="29"/>
      <c r="E69" s="30"/>
      <c r="F69" s="30"/>
      <c r="G69" s="30"/>
    </row>
    <row r="70" spans="1:7" s="31" customFormat="1" ht="30" customHeight="1">
      <c r="A70" s="27"/>
      <c r="B70" s="28"/>
      <c r="C70" s="36"/>
      <c r="D70" s="29"/>
      <c r="E70" s="30"/>
      <c r="F70" s="30"/>
      <c r="G70" s="30"/>
    </row>
    <row r="71" spans="1:7" s="31" customFormat="1" ht="30" customHeight="1">
      <c r="A71" s="27"/>
      <c r="B71" s="28"/>
      <c r="C71" s="36"/>
      <c r="D71" s="29"/>
      <c r="E71" s="30"/>
      <c r="F71" s="30"/>
      <c r="G71" s="30"/>
    </row>
    <row r="72" spans="1:7" s="31" customFormat="1" ht="30" customHeight="1">
      <c r="A72" s="27"/>
      <c r="B72" s="28"/>
      <c r="C72" s="36"/>
      <c r="D72" s="29"/>
      <c r="E72" s="30"/>
      <c r="F72" s="30"/>
      <c r="G72" s="30"/>
    </row>
    <row r="73" spans="1:7" s="31" customFormat="1" ht="30" customHeight="1">
      <c r="A73" s="27"/>
      <c r="B73" s="28"/>
      <c r="C73" s="36"/>
      <c r="D73" s="29"/>
      <c r="E73" s="30"/>
      <c r="F73" s="30"/>
      <c r="G73" s="30"/>
    </row>
    <row r="74" spans="1:7" s="31" customFormat="1" ht="30" customHeight="1">
      <c r="A74" s="27"/>
      <c r="B74" s="28"/>
      <c r="C74" s="36"/>
      <c r="D74" s="29"/>
      <c r="E74" s="30"/>
      <c r="F74" s="30"/>
      <c r="G74" s="30"/>
    </row>
    <row r="75" spans="1:7" s="31" customFormat="1" ht="30" customHeight="1">
      <c r="A75" s="27"/>
      <c r="B75" s="28"/>
      <c r="C75" s="36"/>
      <c r="D75" s="29"/>
      <c r="E75" s="30"/>
      <c r="F75" s="30"/>
      <c r="G75" s="30"/>
    </row>
    <row r="76" spans="1:7" s="31" customFormat="1" ht="30" customHeight="1">
      <c r="A76" s="27"/>
      <c r="B76" s="28"/>
      <c r="C76" s="36"/>
      <c r="D76" s="29"/>
      <c r="E76" s="30"/>
      <c r="F76" s="30"/>
      <c r="G76" s="30"/>
    </row>
  </sheetData>
  <autoFilter ref="A2:K44" xr:uid="{111A7599-FD40-41A4-BD40-3BC990730B58}">
    <sortState xmlns:xlrd2="http://schemas.microsoft.com/office/spreadsheetml/2017/richdata2" ref="A3:K44">
      <sortCondition ref="B2:B44"/>
    </sortState>
  </autoFilter>
  <mergeCells count="2">
    <mergeCell ref="A1:G1"/>
    <mergeCell ref="A44:C44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C47C-D32E-4EF6-B925-5369F98D29A5}">
  <dimension ref="A1:G47"/>
  <sheetViews>
    <sheetView tabSelected="1" zoomScaleNormal="100" zoomScaleSheetLayoutView="100" workbookViewId="0">
      <pane ySplit="2" topLeftCell="A3" activePane="bottomLeft" state="frozenSplit"/>
      <selection activeCell="I14" sqref="I14"/>
      <selection pane="bottomLeft" activeCell="D5" sqref="D5"/>
    </sheetView>
  </sheetViews>
  <sheetFormatPr defaultRowHeight="16.5"/>
  <cols>
    <col min="1" max="1" width="5.125" style="57" customWidth="1"/>
    <col min="2" max="2" width="10.125" style="58" customWidth="1"/>
    <col min="3" max="3" width="31.375" style="57" customWidth="1"/>
    <col min="4" max="4" width="12.75" style="59" customWidth="1"/>
    <col min="5" max="5" width="8.625" style="60" customWidth="1"/>
    <col min="6" max="6" width="24.625" style="57" customWidth="1"/>
    <col min="7" max="7" width="18.25" style="57" customWidth="1"/>
    <col min="8" max="16384" width="9" style="57"/>
  </cols>
  <sheetData>
    <row r="1" spans="1:7" ht="30" customHeight="1" thickBot="1">
      <c r="A1" s="136" t="s">
        <v>10</v>
      </c>
      <c r="B1" s="136"/>
      <c r="C1" s="136"/>
      <c r="D1" s="136"/>
      <c r="E1" s="136"/>
      <c r="F1" s="136"/>
      <c r="G1" s="56"/>
    </row>
    <row r="2" spans="1:7" s="65" customFormat="1" ht="27.75" thickBot="1">
      <c r="A2" s="70" t="s">
        <v>6</v>
      </c>
      <c r="B2" s="71" t="s">
        <v>11</v>
      </c>
      <c r="C2" s="61" t="s">
        <v>0</v>
      </c>
      <c r="D2" s="62" t="s">
        <v>12</v>
      </c>
      <c r="E2" s="63" t="s">
        <v>13</v>
      </c>
      <c r="F2" s="61" t="s">
        <v>1</v>
      </c>
      <c r="G2" s="64" t="s">
        <v>14</v>
      </c>
    </row>
    <row r="3" spans="1:7" s="65" customFormat="1" ht="30" customHeight="1">
      <c r="A3" s="152">
        <v>1</v>
      </c>
      <c r="B3" s="153">
        <v>44743</v>
      </c>
      <c r="C3" s="154" t="s">
        <v>232</v>
      </c>
      <c r="D3" s="146">
        <v>40000</v>
      </c>
      <c r="E3" s="155" t="s">
        <v>3</v>
      </c>
      <c r="F3" s="156" t="s">
        <v>233</v>
      </c>
      <c r="G3" s="155" t="s">
        <v>234</v>
      </c>
    </row>
    <row r="4" spans="1:7" s="65" customFormat="1" ht="30" customHeight="1">
      <c r="A4" s="152">
        <v>2</v>
      </c>
      <c r="B4" s="153">
        <v>44743</v>
      </c>
      <c r="C4" s="154" t="s">
        <v>232</v>
      </c>
      <c r="D4" s="146">
        <v>40000</v>
      </c>
      <c r="E4" s="155" t="s">
        <v>3</v>
      </c>
      <c r="F4" s="156" t="s">
        <v>233</v>
      </c>
      <c r="G4" s="155" t="s">
        <v>222</v>
      </c>
    </row>
    <row r="5" spans="1:7" s="65" customFormat="1" ht="30" customHeight="1">
      <c r="A5" s="152">
        <v>3</v>
      </c>
      <c r="B5" s="153">
        <v>44743</v>
      </c>
      <c r="C5" s="154" t="s">
        <v>232</v>
      </c>
      <c r="D5" s="146">
        <v>4135634</v>
      </c>
      <c r="E5" s="155" t="s">
        <v>3</v>
      </c>
      <c r="F5" s="156" t="s">
        <v>235</v>
      </c>
      <c r="G5" s="157" t="s">
        <v>236</v>
      </c>
    </row>
    <row r="6" spans="1:7" s="65" customFormat="1" ht="30" customHeight="1">
      <c r="A6" s="152">
        <v>4</v>
      </c>
      <c r="B6" s="153">
        <v>44745</v>
      </c>
      <c r="C6" s="154" t="s">
        <v>237</v>
      </c>
      <c r="D6" s="146">
        <v>470000</v>
      </c>
      <c r="E6" s="155" t="s">
        <v>3</v>
      </c>
      <c r="F6" s="156" t="s">
        <v>238</v>
      </c>
      <c r="G6" s="157" t="s">
        <v>239</v>
      </c>
    </row>
    <row r="7" spans="1:7" s="65" customFormat="1" ht="30" customHeight="1">
      <c r="A7" s="152">
        <v>5</v>
      </c>
      <c r="B7" s="153">
        <v>44746</v>
      </c>
      <c r="C7" s="154" t="s">
        <v>232</v>
      </c>
      <c r="D7" s="147">
        <v>50000</v>
      </c>
      <c r="E7" s="155" t="s">
        <v>3</v>
      </c>
      <c r="F7" s="156" t="s">
        <v>240</v>
      </c>
      <c r="G7" s="157" t="s">
        <v>241</v>
      </c>
    </row>
    <row r="8" spans="1:7" s="65" customFormat="1" ht="30" customHeight="1">
      <c r="A8" s="152">
        <v>6</v>
      </c>
      <c r="B8" s="153">
        <v>44746</v>
      </c>
      <c r="C8" s="154" t="s">
        <v>242</v>
      </c>
      <c r="D8" s="147">
        <v>73000</v>
      </c>
      <c r="E8" s="155" t="s">
        <v>3</v>
      </c>
      <c r="F8" s="156" t="s">
        <v>243</v>
      </c>
      <c r="G8" s="157" t="s">
        <v>244</v>
      </c>
    </row>
    <row r="9" spans="1:7" s="65" customFormat="1" ht="30" customHeight="1">
      <c r="A9" s="152">
        <v>7</v>
      </c>
      <c r="B9" s="153">
        <v>44747</v>
      </c>
      <c r="C9" s="154" t="s">
        <v>245</v>
      </c>
      <c r="D9" s="147">
        <v>130000</v>
      </c>
      <c r="E9" s="155" t="s">
        <v>3</v>
      </c>
      <c r="F9" s="156" t="s">
        <v>246</v>
      </c>
      <c r="G9" s="157" t="s">
        <v>247</v>
      </c>
    </row>
    <row r="10" spans="1:7" s="65" customFormat="1" ht="30" customHeight="1">
      <c r="A10" s="152">
        <v>8</v>
      </c>
      <c r="B10" s="153">
        <v>44747</v>
      </c>
      <c r="C10" s="154" t="s">
        <v>248</v>
      </c>
      <c r="D10" s="147">
        <v>444144</v>
      </c>
      <c r="E10" s="155" t="s">
        <v>3</v>
      </c>
      <c r="F10" s="156" t="s">
        <v>249</v>
      </c>
      <c r="G10" s="157" t="s">
        <v>250</v>
      </c>
    </row>
    <row r="11" spans="1:7" s="65" customFormat="1" ht="30" customHeight="1">
      <c r="A11" s="152">
        <v>9</v>
      </c>
      <c r="B11" s="153">
        <v>44747</v>
      </c>
      <c r="C11" s="158" t="s">
        <v>251</v>
      </c>
      <c r="D11" s="147">
        <v>250000</v>
      </c>
      <c r="E11" s="155" t="s">
        <v>3</v>
      </c>
      <c r="F11" s="156" t="s">
        <v>252</v>
      </c>
      <c r="G11" s="157" t="s">
        <v>253</v>
      </c>
    </row>
    <row r="12" spans="1:7" s="65" customFormat="1" ht="30" customHeight="1">
      <c r="A12" s="152">
        <v>10</v>
      </c>
      <c r="B12" s="153">
        <v>44747</v>
      </c>
      <c r="C12" s="158" t="s">
        <v>254</v>
      </c>
      <c r="D12" s="147">
        <v>140000</v>
      </c>
      <c r="E12" s="155" t="s">
        <v>3</v>
      </c>
      <c r="F12" s="156" t="s">
        <v>255</v>
      </c>
      <c r="G12" s="157" t="s">
        <v>236</v>
      </c>
    </row>
    <row r="13" spans="1:7" s="65" customFormat="1" ht="30" customHeight="1">
      <c r="A13" s="152">
        <v>11</v>
      </c>
      <c r="B13" s="153">
        <v>44748</v>
      </c>
      <c r="C13" s="158" t="s">
        <v>251</v>
      </c>
      <c r="D13" s="147">
        <v>50000</v>
      </c>
      <c r="E13" s="155" t="s">
        <v>3</v>
      </c>
      <c r="F13" s="156" t="s">
        <v>256</v>
      </c>
      <c r="G13" s="157" t="s">
        <v>257</v>
      </c>
    </row>
    <row r="14" spans="1:7" s="65" customFormat="1" ht="30" customHeight="1">
      <c r="A14" s="152">
        <v>12</v>
      </c>
      <c r="B14" s="153">
        <v>44748</v>
      </c>
      <c r="C14" s="158" t="s">
        <v>251</v>
      </c>
      <c r="D14" s="147">
        <v>50000</v>
      </c>
      <c r="E14" s="155" t="s">
        <v>3</v>
      </c>
      <c r="F14" s="156" t="s">
        <v>256</v>
      </c>
      <c r="G14" s="157" t="s">
        <v>258</v>
      </c>
    </row>
    <row r="15" spans="1:7" s="65" customFormat="1" ht="30" customHeight="1">
      <c r="A15" s="152">
        <v>13</v>
      </c>
      <c r="B15" s="153">
        <v>44748</v>
      </c>
      <c r="C15" s="158" t="s">
        <v>251</v>
      </c>
      <c r="D15" s="147">
        <v>50000</v>
      </c>
      <c r="E15" s="155" t="s">
        <v>3</v>
      </c>
      <c r="F15" s="156" t="s">
        <v>256</v>
      </c>
      <c r="G15" s="157" t="s">
        <v>259</v>
      </c>
    </row>
    <row r="16" spans="1:7" s="65" customFormat="1" ht="30" customHeight="1">
      <c r="A16" s="152">
        <v>14</v>
      </c>
      <c r="B16" s="153">
        <v>44748</v>
      </c>
      <c r="C16" s="158" t="s">
        <v>251</v>
      </c>
      <c r="D16" s="147">
        <v>50000</v>
      </c>
      <c r="E16" s="155" t="s">
        <v>3</v>
      </c>
      <c r="F16" s="156" t="s">
        <v>256</v>
      </c>
      <c r="G16" s="157" t="s">
        <v>260</v>
      </c>
    </row>
    <row r="17" spans="1:7" s="65" customFormat="1" ht="30" customHeight="1">
      <c r="A17" s="152">
        <v>15</v>
      </c>
      <c r="B17" s="153">
        <v>44748</v>
      </c>
      <c r="C17" s="158" t="s">
        <v>251</v>
      </c>
      <c r="D17" s="147">
        <v>50000</v>
      </c>
      <c r="E17" s="155" t="s">
        <v>3</v>
      </c>
      <c r="F17" s="156" t="s">
        <v>256</v>
      </c>
      <c r="G17" s="157" t="s">
        <v>261</v>
      </c>
    </row>
    <row r="18" spans="1:7" s="65" customFormat="1" ht="30" customHeight="1">
      <c r="A18" s="152">
        <v>16</v>
      </c>
      <c r="B18" s="153">
        <v>44748</v>
      </c>
      <c r="C18" s="158" t="s">
        <v>251</v>
      </c>
      <c r="D18" s="147">
        <v>50000</v>
      </c>
      <c r="E18" s="155" t="s">
        <v>3</v>
      </c>
      <c r="F18" s="156" t="s">
        <v>256</v>
      </c>
      <c r="G18" s="157" t="s">
        <v>262</v>
      </c>
    </row>
    <row r="19" spans="1:7" s="65" customFormat="1" ht="30" customHeight="1">
      <c r="A19" s="152">
        <v>17</v>
      </c>
      <c r="B19" s="153">
        <v>44748</v>
      </c>
      <c r="C19" s="158" t="s">
        <v>263</v>
      </c>
      <c r="D19" s="147">
        <v>20000</v>
      </c>
      <c r="E19" s="155" t="s">
        <v>3</v>
      </c>
      <c r="F19" s="156" t="s">
        <v>264</v>
      </c>
      <c r="G19" s="157" t="s">
        <v>244</v>
      </c>
    </row>
    <row r="20" spans="1:7" s="65" customFormat="1" ht="30" customHeight="1">
      <c r="A20" s="152">
        <v>18</v>
      </c>
      <c r="B20" s="153">
        <v>44749</v>
      </c>
      <c r="C20" s="158" t="s">
        <v>251</v>
      </c>
      <c r="D20" s="147">
        <v>125000</v>
      </c>
      <c r="E20" s="155" t="s">
        <v>3</v>
      </c>
      <c r="F20" s="156" t="s">
        <v>265</v>
      </c>
      <c r="G20" s="157" t="s">
        <v>266</v>
      </c>
    </row>
    <row r="21" spans="1:7" s="65" customFormat="1" ht="30" customHeight="1">
      <c r="A21" s="152">
        <v>19</v>
      </c>
      <c r="B21" s="153">
        <v>44749</v>
      </c>
      <c r="C21" s="158" t="s">
        <v>242</v>
      </c>
      <c r="D21" s="147">
        <v>657000</v>
      </c>
      <c r="E21" s="155" t="s">
        <v>3</v>
      </c>
      <c r="F21" s="156" t="s">
        <v>267</v>
      </c>
      <c r="G21" s="157" t="s">
        <v>268</v>
      </c>
    </row>
    <row r="22" spans="1:7" s="65" customFormat="1" ht="30" customHeight="1">
      <c r="A22" s="152">
        <v>20</v>
      </c>
      <c r="B22" s="153">
        <v>44749</v>
      </c>
      <c r="C22" s="158" t="s">
        <v>242</v>
      </c>
      <c r="D22" s="147">
        <v>578000</v>
      </c>
      <c r="E22" s="155" t="s">
        <v>3</v>
      </c>
      <c r="F22" s="156" t="s">
        <v>269</v>
      </c>
      <c r="G22" s="157" t="s">
        <v>270</v>
      </c>
    </row>
    <row r="23" spans="1:7" s="65" customFormat="1" ht="30" customHeight="1">
      <c r="A23" s="152">
        <v>21</v>
      </c>
      <c r="B23" s="153">
        <v>44749</v>
      </c>
      <c r="C23" s="158" t="s">
        <v>242</v>
      </c>
      <c r="D23" s="147">
        <v>510000</v>
      </c>
      <c r="E23" s="155" t="s">
        <v>3</v>
      </c>
      <c r="F23" s="156" t="s">
        <v>271</v>
      </c>
      <c r="G23" s="157" t="s">
        <v>272</v>
      </c>
    </row>
    <row r="24" spans="1:7" s="65" customFormat="1" ht="30" customHeight="1">
      <c r="A24" s="152">
        <v>22</v>
      </c>
      <c r="B24" s="153">
        <v>44749</v>
      </c>
      <c r="C24" s="158" t="s">
        <v>273</v>
      </c>
      <c r="D24" s="147">
        <v>200000</v>
      </c>
      <c r="E24" s="155" t="s">
        <v>3</v>
      </c>
      <c r="F24" s="156" t="s">
        <v>274</v>
      </c>
      <c r="G24" s="157" t="s">
        <v>275</v>
      </c>
    </row>
    <row r="25" spans="1:7" s="65" customFormat="1" ht="30" customHeight="1">
      <c r="A25" s="152">
        <v>23</v>
      </c>
      <c r="B25" s="153">
        <v>44749</v>
      </c>
      <c r="C25" s="158" t="s">
        <v>276</v>
      </c>
      <c r="D25" s="147">
        <v>350000</v>
      </c>
      <c r="E25" s="155" t="s">
        <v>3</v>
      </c>
      <c r="F25" s="156" t="s">
        <v>277</v>
      </c>
      <c r="G25" s="157" t="s">
        <v>275</v>
      </c>
    </row>
    <row r="26" spans="1:7" s="65" customFormat="1" ht="30" customHeight="1">
      <c r="A26" s="152">
        <v>24</v>
      </c>
      <c r="B26" s="153">
        <v>44749</v>
      </c>
      <c r="C26" s="158" t="s">
        <v>278</v>
      </c>
      <c r="D26" s="147">
        <v>600000</v>
      </c>
      <c r="E26" s="155" t="s">
        <v>3</v>
      </c>
      <c r="F26" s="156" t="s">
        <v>279</v>
      </c>
      <c r="G26" s="159" t="s">
        <v>280</v>
      </c>
    </row>
    <row r="27" spans="1:7" s="65" customFormat="1" ht="30" customHeight="1">
      <c r="A27" s="152">
        <v>25</v>
      </c>
      <c r="B27" s="153">
        <v>44749</v>
      </c>
      <c r="C27" s="158" t="s">
        <v>281</v>
      </c>
      <c r="D27" s="147">
        <v>300000</v>
      </c>
      <c r="E27" s="155" t="s">
        <v>3</v>
      </c>
      <c r="F27" s="156" t="s">
        <v>282</v>
      </c>
      <c r="G27" s="159" t="s">
        <v>280</v>
      </c>
    </row>
    <row r="28" spans="1:7" s="65" customFormat="1" ht="30" customHeight="1">
      <c r="A28" s="152">
        <v>26</v>
      </c>
      <c r="B28" s="153">
        <v>44749</v>
      </c>
      <c r="C28" s="158" t="s">
        <v>278</v>
      </c>
      <c r="D28" s="147">
        <v>229000</v>
      </c>
      <c r="E28" s="155" t="s">
        <v>3</v>
      </c>
      <c r="F28" s="156" t="s">
        <v>283</v>
      </c>
      <c r="G28" s="159" t="s">
        <v>284</v>
      </c>
    </row>
    <row r="29" spans="1:7" s="65" customFormat="1" ht="30" customHeight="1">
      <c r="A29" s="152">
        <v>27</v>
      </c>
      <c r="B29" s="153">
        <v>44753</v>
      </c>
      <c r="C29" s="154" t="s">
        <v>242</v>
      </c>
      <c r="D29" s="147">
        <v>36500</v>
      </c>
      <c r="E29" s="155" t="s">
        <v>3</v>
      </c>
      <c r="F29" s="156" t="s">
        <v>285</v>
      </c>
      <c r="G29" s="157" t="s">
        <v>220</v>
      </c>
    </row>
    <row r="30" spans="1:7" s="65" customFormat="1" ht="30" customHeight="1">
      <c r="A30" s="152">
        <v>28</v>
      </c>
      <c r="B30" s="153">
        <v>44753</v>
      </c>
      <c r="C30" s="154" t="s">
        <v>254</v>
      </c>
      <c r="D30" s="147">
        <v>35000</v>
      </c>
      <c r="E30" s="155" t="s">
        <v>3</v>
      </c>
      <c r="F30" s="156" t="s">
        <v>286</v>
      </c>
      <c r="G30" s="157" t="s">
        <v>287</v>
      </c>
    </row>
    <row r="31" spans="1:7" s="65" customFormat="1" ht="30" customHeight="1">
      <c r="A31" s="152">
        <v>29</v>
      </c>
      <c r="B31" s="153">
        <v>44753</v>
      </c>
      <c r="C31" s="154" t="s">
        <v>248</v>
      </c>
      <c r="D31" s="147">
        <v>900000</v>
      </c>
      <c r="E31" s="155" t="s">
        <v>3</v>
      </c>
      <c r="F31" s="156" t="s">
        <v>288</v>
      </c>
      <c r="G31" s="157" t="s">
        <v>289</v>
      </c>
    </row>
    <row r="32" spans="1:7" s="65" customFormat="1" ht="30" customHeight="1">
      <c r="A32" s="152">
        <v>30</v>
      </c>
      <c r="B32" s="153">
        <v>44754</v>
      </c>
      <c r="C32" s="154" t="s">
        <v>290</v>
      </c>
      <c r="D32" s="147">
        <v>60000</v>
      </c>
      <c r="E32" s="155" t="s">
        <v>3</v>
      </c>
      <c r="F32" s="156" t="s">
        <v>291</v>
      </c>
      <c r="G32" s="157" t="s">
        <v>292</v>
      </c>
    </row>
    <row r="33" spans="1:7" s="65" customFormat="1" ht="30" customHeight="1">
      <c r="A33" s="152">
        <v>31</v>
      </c>
      <c r="B33" s="153">
        <v>44756</v>
      </c>
      <c r="C33" s="154" t="s">
        <v>293</v>
      </c>
      <c r="D33" s="147">
        <v>40000</v>
      </c>
      <c r="E33" s="155" t="s">
        <v>3</v>
      </c>
      <c r="F33" s="156" t="s">
        <v>294</v>
      </c>
      <c r="G33" s="157" t="s">
        <v>295</v>
      </c>
    </row>
    <row r="34" spans="1:7" s="65" customFormat="1" ht="30" customHeight="1">
      <c r="A34" s="152">
        <v>32</v>
      </c>
      <c r="B34" s="153">
        <v>44757</v>
      </c>
      <c r="C34" s="154" t="s">
        <v>242</v>
      </c>
      <c r="D34" s="147">
        <v>1258000</v>
      </c>
      <c r="E34" s="155" t="s">
        <v>3</v>
      </c>
      <c r="F34" s="156" t="s">
        <v>296</v>
      </c>
      <c r="G34" s="157" t="s">
        <v>297</v>
      </c>
    </row>
    <row r="35" spans="1:7" s="65" customFormat="1" ht="30" customHeight="1">
      <c r="A35" s="152">
        <v>33</v>
      </c>
      <c r="B35" s="153">
        <v>44763</v>
      </c>
      <c r="C35" s="154" t="s">
        <v>278</v>
      </c>
      <c r="D35" s="147">
        <v>300000</v>
      </c>
      <c r="E35" s="155" t="s">
        <v>3</v>
      </c>
      <c r="F35" s="156" t="s">
        <v>298</v>
      </c>
      <c r="G35" s="157" t="s">
        <v>266</v>
      </c>
    </row>
    <row r="36" spans="1:7" s="65" customFormat="1" ht="30" customHeight="1">
      <c r="A36" s="152">
        <v>34</v>
      </c>
      <c r="B36" s="153">
        <v>44763</v>
      </c>
      <c r="C36" s="154" t="s">
        <v>278</v>
      </c>
      <c r="D36" s="147">
        <v>300000</v>
      </c>
      <c r="E36" s="155" t="s">
        <v>3</v>
      </c>
      <c r="F36" s="156" t="s">
        <v>298</v>
      </c>
      <c r="G36" s="157" t="s">
        <v>299</v>
      </c>
    </row>
    <row r="37" spans="1:7" s="65" customFormat="1" ht="30" customHeight="1">
      <c r="A37" s="152">
        <v>35</v>
      </c>
      <c r="B37" s="153">
        <v>44763</v>
      </c>
      <c r="C37" s="154" t="s">
        <v>300</v>
      </c>
      <c r="D37" s="147">
        <v>12000</v>
      </c>
      <c r="E37" s="155" t="s">
        <v>3</v>
      </c>
      <c r="F37" s="156" t="s">
        <v>301</v>
      </c>
      <c r="G37" s="155" t="s">
        <v>302</v>
      </c>
    </row>
    <row r="38" spans="1:7" s="65" customFormat="1" ht="30" customHeight="1">
      <c r="A38" s="152">
        <v>36</v>
      </c>
      <c r="B38" s="153">
        <v>44763</v>
      </c>
      <c r="C38" s="154" t="s">
        <v>254</v>
      </c>
      <c r="D38" s="147">
        <v>28000</v>
      </c>
      <c r="E38" s="155" t="s">
        <v>3</v>
      </c>
      <c r="F38" s="156" t="s">
        <v>303</v>
      </c>
      <c r="G38" s="155" t="s">
        <v>220</v>
      </c>
    </row>
    <row r="39" spans="1:7" s="65" customFormat="1" ht="30" customHeight="1">
      <c r="A39" s="152">
        <v>37</v>
      </c>
      <c r="B39" s="153">
        <v>44769</v>
      </c>
      <c r="C39" s="154" t="s">
        <v>263</v>
      </c>
      <c r="D39" s="160">
        <v>200000</v>
      </c>
      <c r="E39" s="155" t="s">
        <v>3</v>
      </c>
      <c r="F39" s="156" t="s">
        <v>303</v>
      </c>
      <c r="G39" s="155" t="s">
        <v>304</v>
      </c>
    </row>
    <row r="40" spans="1:7" s="65" customFormat="1" ht="30" customHeight="1">
      <c r="A40" s="152">
        <v>38</v>
      </c>
      <c r="B40" s="153">
        <v>44769</v>
      </c>
      <c r="C40" s="154" t="s">
        <v>263</v>
      </c>
      <c r="D40" s="147">
        <v>20000</v>
      </c>
      <c r="E40" s="155" t="s">
        <v>3</v>
      </c>
      <c r="F40" s="156" t="s">
        <v>264</v>
      </c>
      <c r="G40" s="155" t="s">
        <v>244</v>
      </c>
    </row>
    <row r="41" spans="1:7" s="65" customFormat="1" ht="30" customHeight="1">
      <c r="A41" s="152">
        <v>39</v>
      </c>
      <c r="B41" s="153">
        <v>44769</v>
      </c>
      <c r="C41" s="154" t="s">
        <v>305</v>
      </c>
      <c r="D41" s="147">
        <v>84000</v>
      </c>
      <c r="E41" s="155" t="s">
        <v>3</v>
      </c>
      <c r="F41" s="156" t="s">
        <v>306</v>
      </c>
      <c r="G41" s="157" t="s">
        <v>307</v>
      </c>
    </row>
    <row r="42" spans="1:7" s="65" customFormat="1" ht="30" customHeight="1">
      <c r="A42" s="152">
        <v>40</v>
      </c>
      <c r="B42" s="153">
        <v>44769</v>
      </c>
      <c r="C42" s="154" t="s">
        <v>263</v>
      </c>
      <c r="D42" s="147">
        <v>40000</v>
      </c>
      <c r="E42" s="155" t="s">
        <v>3</v>
      </c>
      <c r="F42" s="156" t="s">
        <v>308</v>
      </c>
      <c r="G42" s="157" t="s">
        <v>309</v>
      </c>
    </row>
    <row r="43" spans="1:7" s="65" customFormat="1" ht="30" customHeight="1">
      <c r="A43" s="152">
        <v>41</v>
      </c>
      <c r="B43" s="153">
        <v>44770</v>
      </c>
      <c r="C43" s="154" t="s">
        <v>281</v>
      </c>
      <c r="D43" s="147">
        <v>300000</v>
      </c>
      <c r="E43" s="155" t="s">
        <v>3</v>
      </c>
      <c r="F43" s="156" t="s">
        <v>310</v>
      </c>
      <c r="G43" s="155" t="s">
        <v>311</v>
      </c>
    </row>
    <row r="44" spans="1:7" s="65" customFormat="1" ht="30" customHeight="1">
      <c r="A44" s="152">
        <v>42</v>
      </c>
      <c r="B44" s="153">
        <v>44770</v>
      </c>
      <c r="C44" s="154" t="s">
        <v>312</v>
      </c>
      <c r="D44" s="147">
        <v>90000</v>
      </c>
      <c r="E44" s="155" t="s">
        <v>3</v>
      </c>
      <c r="F44" s="156" t="s">
        <v>313</v>
      </c>
      <c r="G44" s="155" t="s">
        <v>314</v>
      </c>
    </row>
    <row r="45" spans="1:7" s="65" customFormat="1" ht="30" customHeight="1">
      <c r="A45" s="152">
        <v>43</v>
      </c>
      <c r="B45" s="153">
        <v>44770</v>
      </c>
      <c r="C45" s="154" t="s">
        <v>248</v>
      </c>
      <c r="D45" s="147">
        <v>542412</v>
      </c>
      <c r="E45" s="155" t="s">
        <v>3</v>
      </c>
      <c r="F45" s="156" t="s">
        <v>315</v>
      </c>
      <c r="G45" s="155" t="s">
        <v>316</v>
      </c>
    </row>
    <row r="46" spans="1:7" s="65" customFormat="1" ht="30" customHeight="1" thickBot="1">
      <c r="A46" s="152">
        <v>44</v>
      </c>
      <c r="B46" s="153">
        <v>44771</v>
      </c>
      <c r="C46" s="154" t="s">
        <v>293</v>
      </c>
      <c r="D46" s="147">
        <v>3111000</v>
      </c>
      <c r="E46" s="155" t="s">
        <v>3</v>
      </c>
      <c r="F46" s="156" t="s">
        <v>317</v>
      </c>
      <c r="G46" s="155" t="s">
        <v>318</v>
      </c>
    </row>
    <row r="47" spans="1:7" s="65" customFormat="1" ht="28.5" customHeight="1" thickBot="1">
      <c r="A47" s="137" t="s">
        <v>15</v>
      </c>
      <c r="B47" s="138"/>
      <c r="C47" s="139"/>
      <c r="D47" s="69">
        <f>SUM(D3:D46)</f>
        <v>16998690</v>
      </c>
      <c r="E47" s="66"/>
      <c r="F47" s="67"/>
      <c r="G47" s="68"/>
    </row>
  </sheetData>
  <autoFilter ref="A2:G47" xr:uid="{00000000-0009-0000-0000-000003000000}"/>
  <mergeCells count="2">
    <mergeCell ref="A1:F1"/>
    <mergeCell ref="A47:C47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2020-08-13T04:33:22Z</cp:lastPrinted>
  <dcterms:created xsi:type="dcterms:W3CDTF">2012-02-06T10:45:49Z</dcterms:created>
  <dcterms:modified xsi:type="dcterms:W3CDTF">2022-08-08T06:25:38Z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