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3년\후원관련자료\후원금품 수입지출내역\3월\"/>
    </mc:Choice>
  </mc:AlternateContent>
  <workbookProtection workbookPassword="EC07" lockStructure="1"/>
  <bookViews>
    <workbookView xWindow="0" yWindow="0" windowWidth="28800" windowHeight="12975" activeTab="1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사용'!$A$2:$H$45</definedName>
    <definedName name="_xlnm._FilterDatabase" localSheetId="0" hidden="1">'후원금 수입'!$A$4:$L$30</definedName>
    <definedName name="_xlnm._FilterDatabase" localSheetId="3" hidden="1">'후원품 사용'!$A$3:$L$60</definedName>
    <definedName name="_xlnm._FilterDatabase" localSheetId="2" hidden="1">'후원품 수입'!$A$4:$O$64</definedName>
  </definedNames>
  <calcPr calcId="162913"/>
</workbook>
</file>

<file path=xl/calcChain.xml><?xml version="1.0" encoding="utf-8"?>
<calcChain xmlns="http://schemas.openxmlformats.org/spreadsheetml/2006/main">
  <c r="I28" i="1" l="1"/>
  <c r="I27" i="1"/>
  <c r="D45" i="2" l="1"/>
  <c r="I26" i="1" l="1"/>
  <c r="I8" i="1" l="1"/>
  <c r="I9" i="1"/>
  <c r="I10" i="1"/>
  <c r="I11" i="1"/>
  <c r="I12" i="1"/>
  <c r="I13" i="1"/>
  <c r="I14" i="1"/>
  <c r="I15" i="1"/>
  <c r="I16" i="1"/>
  <c r="I17" i="1" l="1"/>
  <c r="I18" i="1"/>
  <c r="I19" i="1"/>
  <c r="I20" i="1"/>
  <c r="I21" i="1"/>
  <c r="I22" i="1"/>
  <c r="I23" i="1"/>
  <c r="I24" i="1"/>
  <c r="I25" i="1"/>
  <c r="I29" i="1"/>
  <c r="I7" i="1"/>
  <c r="K30" i="1" l="1"/>
  <c r="N64" i="4" l="1"/>
  <c r="L64" i="4"/>
  <c r="F60" i="5"/>
  <c r="H60" i="5"/>
</calcChain>
</file>

<file path=xl/sharedStrings.xml><?xml version="1.0" encoding="utf-8"?>
<sst xmlns="http://schemas.openxmlformats.org/spreadsheetml/2006/main" count="1347" uniqueCount="262">
  <si>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</si>
  <si>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</si>
  <si>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</si>
  <si>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</si>
  <si>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사용내역</t>
  </si>
  <si>
    <t>산출기준</t>
  </si>
  <si>
    <t xml:space="preserve">지역사회후원금품 </t>
  </si>
  <si>
    <t>비영리</t>
  </si>
  <si>
    <t>기타</t>
  </si>
  <si>
    <t>3. 후원품 수입명세서</t>
    <phoneticPr fontId="22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</si>
  <si>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</si>
  <si>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</si>
  <si>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</si>
  <si>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</si>
  <si>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</si>
  <si>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3" type="noConversion"/>
  </si>
  <si>
    <t>달OOOOOOOO)</t>
  </si>
  <si>
    <t>구O몽</t>
  </si>
  <si>
    <t>블OOOOOOOOO)</t>
  </si>
  <si>
    <t>하OOOOOO점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</si>
  <si>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</si>
  <si>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</si>
  <si>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</si>
  <si>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</si>
  <si>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</si>
  <si>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</si>
  <si>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</si>
  <si>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</si>
  <si>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</si>
  <si>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</si>
  <si>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</si>
  <si>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김OOOOOOO정</t>
  </si>
  <si>
    <t>과일</t>
  </si>
  <si>
    <t>치킨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</si>
  <si>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</si>
  <si>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</si>
  <si>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</si>
  <si>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</si>
  <si>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</si>
  <si>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</si>
  <si>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</si>
  <si>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</si>
  <si>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</si>
  <si>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</si>
  <si>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</si>
  <si>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</si>
  <si>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또OOOOOO점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</si>
  <si>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</si>
  <si>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</si>
  <si>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</si>
  <si>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</si>
  <si>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</si>
  <si>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</si>
  <si>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</si>
  <si>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</si>
  <si>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지정후원금품</t>
  </si>
  <si>
    <t>희OOOOO실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</si>
  <si>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</si>
  <si>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</si>
  <si>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</si>
  <si>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</si>
  <si>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</si>
  <si>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</si>
  <si>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</si>
  <si>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</si>
  <si>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</si>
  <si>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</si>
  <si>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일시</t>
    <phoneticPr fontId="3" type="noConversion"/>
  </si>
  <si>
    <t>일시</t>
    <phoneticPr fontId="3" type="noConversion"/>
  </si>
  <si>
    <t>총액</t>
    <phoneticPr fontId="3" type="noConversion"/>
  </si>
  <si>
    <t>양기영</t>
  </si>
  <si>
    <t>경기사회복지공동모금회</t>
  </si>
  <si>
    <t>어린이재단 경기북부지역본부</t>
  </si>
  <si>
    <t>해피빈</t>
  </si>
  <si>
    <t>정기</t>
    <phoneticPr fontId="3" type="noConversion"/>
  </si>
  <si>
    <t>후원자
구분</t>
    <phoneticPr fontId="3" type="noConversion"/>
  </si>
  <si>
    <t>개인</t>
    <phoneticPr fontId="3" type="noConversion"/>
  </si>
  <si>
    <t>영리</t>
    <phoneticPr fontId="3" type="noConversion"/>
  </si>
  <si>
    <t>N</t>
    <phoneticPr fontId="3" type="noConversion"/>
  </si>
  <si>
    <t xml:space="preserve">     지정후원금품     </t>
  </si>
  <si>
    <t>꿈OO방</t>
  </si>
  <si>
    <t>떡</t>
  </si>
  <si>
    <t>서부희망케어센터_초아</t>
  </si>
  <si>
    <t>최서우</t>
  </si>
  <si>
    <t>희망스토어</t>
  </si>
  <si>
    <t>개인</t>
    <phoneticPr fontId="3" type="noConversion"/>
  </si>
  <si>
    <t>비영리</t>
    <phoneticPr fontId="3" type="noConversion"/>
  </si>
  <si>
    <t>비영리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</si>
  <si>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</si>
  <si>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</si>
  <si>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</si>
  <si>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</si>
  <si>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일시</t>
    <phoneticPr fontId="3" type="noConversion"/>
  </si>
  <si>
    <t>일시</t>
    <phoneticPr fontId="3" type="noConversion"/>
  </si>
  <si>
    <t>정기</t>
    <phoneticPr fontId="3" type="noConversion"/>
  </si>
  <si>
    <t>지정후원금</t>
  </si>
  <si>
    <t>쌀(20kg)</t>
  </si>
  <si>
    <t>김OOOOOOOO)</t>
  </si>
  <si>
    <t>쌀</t>
  </si>
  <si>
    <t>포</t>
  </si>
  <si>
    <t>파OOOO필</t>
  </si>
  <si>
    <t>제OOOOOOOOOOOOOOO)</t>
  </si>
  <si>
    <t>돈까스 외</t>
  </si>
  <si>
    <t>희OOO어</t>
  </si>
  <si>
    <t>강OOOOOOO정</t>
  </si>
  <si>
    <t>돈까스</t>
  </si>
  <si>
    <t>기간 : 2023년 3월 1일부터 2023년 3월 31일까지</t>
    <phoneticPr fontId="4" type="noConversion"/>
  </si>
  <si>
    <t>정웅배</t>
  </si>
  <si>
    <t>국제로타리3600지구퇴계원클럽</t>
  </si>
  <si>
    <t>다산이편한세상입주민회(동행)</t>
  </si>
  <si>
    <t>모금함(퇴계원우체국)</t>
  </si>
  <si>
    <t>아이들과미래 재단</t>
  </si>
  <si>
    <t>모금함(진건농협다산역지점)</t>
  </si>
  <si>
    <t>모금함(진건읍사무소)</t>
  </si>
  <si>
    <t>2023-03-02</t>
  </si>
  <si>
    <t>2023-03-06</t>
  </si>
  <si>
    <t>2023-03-10</t>
  </si>
  <si>
    <t>2023-03-13</t>
  </si>
  <si>
    <t>2023-03-15</t>
  </si>
  <si>
    <t>2023-03-16</t>
  </si>
  <si>
    <t>2023-03-23</t>
  </si>
  <si>
    <t>2023-03-24</t>
  </si>
  <si>
    <t>2023-03-27</t>
  </si>
  <si>
    <t xml:space="preserve">지정후원금품 </t>
  </si>
  <si>
    <t>Y</t>
    <phoneticPr fontId="3" type="noConversion"/>
  </si>
  <si>
    <t>자활</t>
  </si>
  <si>
    <t>의료비</t>
  </si>
  <si>
    <t>생계비</t>
  </si>
  <si>
    <t>교육비</t>
  </si>
  <si>
    <t>밑반찬지원</t>
  </si>
  <si>
    <t>생필품지원</t>
  </si>
  <si>
    <t>문화나눔(관외나들이)</t>
  </si>
  <si>
    <t>자활</t>
    <phoneticPr fontId="4" type="noConversion"/>
  </si>
  <si>
    <t>냉난방지원</t>
  </si>
  <si>
    <t>기타</t>
    <phoneticPr fontId="4" type="noConversion"/>
  </si>
  <si>
    <t>서비스_초아지기 2월 간담회 식사비 지출/허** 외 6명</t>
  </si>
  <si>
    <t>사례_밀알복지재단위기가정지원사업 치아치료비 지출/ 정**</t>
  </si>
  <si>
    <t>서비스_초아 운영물품 구입(쌍화차 외)_다산/허**외 3명</t>
  </si>
  <si>
    <t>사례_이용자 정수기 지원 2월분 지출_진건/백**</t>
  </si>
  <si>
    <t>서비스_초아 운영물품 구입(꿀대추차)_다산/허**외 3명</t>
  </si>
  <si>
    <t>서비스_요리보고 조리보고 참여자 보건증 발급비 지출/신**</t>
  </si>
  <si>
    <t>서비스_초아지기 2기 2월 활동비 지급건 _다산/허**외 3명</t>
  </si>
  <si>
    <t>사례_야쿠르트안부확인 23년 2월 비용지출</t>
  </si>
  <si>
    <t>조직_2023년 3월 정기결연 후원금 지급/ 서부권역_강*외 40명</t>
  </si>
  <si>
    <t>사례_공동모금회 학습비 지원 아동 학습비 지출건(2월분)_서*솔 외 2명</t>
  </si>
  <si>
    <t>사례_케어안심주택 공과금 지출(현대주택16동,만정빌라)</t>
    <phoneticPr fontId="4" type="noConversion"/>
  </si>
  <si>
    <t>사례_어린이재단 3월 정기결연후원금 지급 건(23년 2월분_강* 외 8명)</t>
  </si>
  <si>
    <t>서비스_요리보고 조리보고 진행물품 구입건(반찬통 외)/계**외 19명</t>
  </si>
  <si>
    <t>사례_엔젤케어 KT라우터 인터넷 비용 지출_다산1동/박** 외 49명</t>
  </si>
  <si>
    <t>서비스_요리보고 조리보고 OT식재료 추가 구입건/계**외 19명</t>
  </si>
  <si>
    <t>사례_2023년 다산1동 새마을부녀회 밑반찬사업 사업비 지출(재료)/주** 외 39명</t>
    <phoneticPr fontId="4" type="noConversion"/>
  </si>
  <si>
    <t>[조직]2023년 3월 정기결연 후원금 추가 지급/서부권역_신**</t>
  </si>
  <si>
    <t>2023년 퇴계원 식료품 구입비 지원사업 지출_기프트카드 구입</t>
  </si>
  <si>
    <t>서비스_요리보고 조리보고 2회기 식재료 추가 구입건/계**외 19명</t>
  </si>
  <si>
    <t>사례_진건이웃애돌봄단 밑반찬지원 재료비 지출건(3월) /김**외27명</t>
    <phoneticPr fontId="4" type="noConversion"/>
  </si>
  <si>
    <t>사례_임대아파트 엔젤케어 돌봄 서비스 비용 지출_다산1동/박**외 49명</t>
  </si>
  <si>
    <t>서비스_요리보고 조리보고 장보기활동(OT,2회기)식재료 구입비 지출/계**외19명</t>
  </si>
  <si>
    <t>서비스_새봄터 프로그램 싱글벙글 실버체조 강사비 지급_다산/강**외 37명</t>
  </si>
  <si>
    <t>2023년 3월 인건비 지급(재활간호사업_공동모금회)</t>
    <phoneticPr fontId="4" type="noConversion"/>
  </si>
  <si>
    <t>사례_이용자 정수기 지원 3월분 지출_진건/백**</t>
  </si>
  <si>
    <t>서비스_초아 운영물품 구입건(창문시트지)_다산/허**</t>
  </si>
  <si>
    <t>사례_찾재간 영양식이(그린비아)구입비 지출</t>
  </si>
  <si>
    <t>공동모금회_서로 돌봄사업생활밀착형사업 물품지원비 지출/빈**</t>
    <phoneticPr fontId="4" type="noConversion"/>
  </si>
  <si>
    <t>서비스_희망지기 3월 활동비 지급 건/강** 외 3명</t>
  </si>
  <si>
    <t>사례_엔젤케어 KT라우터 3월 인터넷 비용 지출_다산1동/박** 외 49명</t>
  </si>
  <si>
    <t>사례_케어안심주택 공과금 지출 건(3월)</t>
  </si>
  <si>
    <t>취약계층 대상 난방비 긴급지원(따뜻한 우리집)3차 비용 지출(1차)</t>
  </si>
  <si>
    <t>서비스제공_수다 프로그램 현수막 제작비 지출 건</t>
  </si>
  <si>
    <t>2023년 3월 사회보험부담금 납부(재활간호사업_공동모금회)</t>
    <phoneticPr fontId="4" type="noConversion"/>
  </si>
  <si>
    <t>어린이재단 한국투자증권 꿈을 꾸는 아이들 졸업생 장학금 지원 건(이**/퇴계원)</t>
    <phoneticPr fontId="4" type="noConversion"/>
  </si>
  <si>
    <t>사례_2023년 다산1동 새마을부녀회 밑반찬사업 운영비 지출(용기)/주** 외 39명</t>
    <phoneticPr fontId="4" type="noConversion"/>
  </si>
  <si>
    <r>
      <t>문화나눔(관외나들이</t>
    </r>
    <r>
      <rPr>
        <sz val="9"/>
        <color rgb="FF000000"/>
        <rFont val="맑은 고딕"/>
        <family val="3"/>
        <charset val="129"/>
        <scheme val="minor"/>
      </rPr>
      <t>)</t>
    </r>
  </si>
  <si>
    <r>
      <t>공동모금회_서로 돌봄사업 딸기체험 보험가입 지출/임**</t>
    </r>
    <r>
      <rPr>
        <sz val="9"/>
        <color theme="1"/>
        <rFont val="맑은 고딕"/>
        <family val="3"/>
        <charset val="129"/>
        <scheme val="minor"/>
      </rPr>
      <t xml:space="preserve"> 외 13명</t>
    </r>
    <phoneticPr fontId="4" type="noConversion"/>
  </si>
  <si>
    <r>
      <t>공동모금회_서로 돌봄사업 딸기체험 활동비 지출/임**</t>
    </r>
    <r>
      <rPr>
        <sz val="9"/>
        <color theme="1"/>
        <rFont val="맑은 고딕"/>
        <family val="3"/>
        <charset val="129"/>
        <scheme val="minor"/>
      </rPr>
      <t xml:space="preserve"> 외 13명</t>
    </r>
    <phoneticPr fontId="4" type="noConversion"/>
  </si>
  <si>
    <r>
      <t>공동모금회_서로 돌봄사업 딸기체험 현수막 구입/임**</t>
    </r>
    <r>
      <rPr>
        <sz val="9"/>
        <color theme="1"/>
        <rFont val="맑은 고딕"/>
        <family val="3"/>
        <charset val="129"/>
        <scheme val="minor"/>
      </rPr>
      <t xml:space="preserve"> 외 13명</t>
    </r>
    <phoneticPr fontId="4" type="noConversion"/>
  </si>
  <si>
    <t>Y</t>
    <phoneticPr fontId="3" type="noConversion"/>
  </si>
  <si>
    <t>7,833원*6명</t>
    <phoneticPr fontId="3" type="noConversion"/>
  </si>
  <si>
    <t>6,500원*4명</t>
    <phoneticPr fontId="3" type="noConversion"/>
  </si>
  <si>
    <t>3,250원*4명</t>
    <phoneticPr fontId="3" type="noConversion"/>
  </si>
  <si>
    <t>250,000원*4명</t>
    <phoneticPr fontId="3" type="noConversion"/>
  </si>
  <si>
    <t>131,219원*41명</t>
    <phoneticPr fontId="3" type="noConversion"/>
  </si>
  <si>
    <t>386,666원*3명</t>
    <phoneticPr fontId="3" type="noConversion"/>
  </si>
  <si>
    <t>188,888원*9명</t>
    <phoneticPr fontId="3" type="noConversion"/>
  </si>
  <si>
    <t>2,500원*20명</t>
    <phoneticPr fontId="3" type="noConversion"/>
  </si>
  <si>
    <t>7,221원*50명</t>
    <phoneticPr fontId="3" type="noConversion"/>
  </si>
  <si>
    <t>1,901원*20명</t>
    <phoneticPr fontId="3" type="noConversion"/>
  </si>
  <si>
    <t>8,034원*40명</t>
    <phoneticPr fontId="3" type="noConversion"/>
  </si>
  <si>
    <t>1,187원*20명</t>
    <phoneticPr fontId="3" type="noConversion"/>
  </si>
  <si>
    <t>11,491원*28명</t>
    <phoneticPr fontId="3" type="noConversion"/>
  </si>
  <si>
    <t>126,000원*50명</t>
    <phoneticPr fontId="3" type="noConversion"/>
  </si>
  <si>
    <t>12,523원*20명</t>
    <phoneticPr fontId="3" type="noConversion"/>
  </si>
  <si>
    <t>2,631원*38명</t>
    <phoneticPr fontId="3" type="noConversion"/>
  </si>
  <si>
    <t>4,812원*40명</t>
    <phoneticPr fontId="3" type="noConversion"/>
  </si>
  <si>
    <t>1,615원*14명</t>
    <phoneticPr fontId="3" type="noConversion"/>
  </si>
  <si>
    <t>14,361원*14명</t>
    <phoneticPr fontId="3" type="noConversion"/>
  </si>
  <si>
    <t>82,142원*14명</t>
    <phoneticPr fontId="3" type="noConversion"/>
  </si>
  <si>
    <t>11,353원*40명</t>
    <phoneticPr fontId="3" type="noConversion"/>
  </si>
  <si>
    <t>3,928원*14명</t>
    <phoneticPr fontId="3" type="noConversion"/>
  </si>
  <si>
    <t>250,000원*4명</t>
    <phoneticPr fontId="3" type="noConversion"/>
  </si>
  <si>
    <t>7,828원*50명</t>
    <phoneticPr fontId="3" type="noConversion"/>
  </si>
  <si>
    <t>2023-03-03</t>
  </si>
  <si>
    <t>2023-03-07</t>
  </si>
  <si>
    <t>2023-03-08</t>
  </si>
  <si>
    <t>2023-03-09</t>
  </si>
  <si>
    <t>2023-03-14</t>
  </si>
  <si>
    <t>2023-03-17</t>
  </si>
  <si>
    <t>2023-03-20</t>
  </si>
  <si>
    <t>2023-03-21</t>
  </si>
  <si>
    <t>2023-03-22</t>
  </si>
  <si>
    <t>2023-03-28</t>
  </si>
  <si>
    <t>2023-03-29</t>
  </si>
  <si>
    <t>2023-03-30</t>
  </si>
  <si>
    <t>2023-03-31</t>
  </si>
  <si>
    <t>Y</t>
  </si>
  <si>
    <t>북OOOOOO터</t>
  </si>
  <si>
    <t>과자</t>
  </si>
  <si>
    <t>재OOOOOOOOOOO단</t>
  </si>
  <si>
    <t>갈비</t>
  </si>
  <si>
    <t>수OOOOOOOOOO점</t>
  </si>
  <si>
    <t xml:space="preserve">곰탕, 참치 </t>
  </si>
  <si>
    <t>아OOOO역</t>
  </si>
  <si>
    <t>브로콜리주스</t>
  </si>
  <si>
    <t>(OOOOOOOO점</t>
  </si>
  <si>
    <t>체화재고</t>
  </si>
  <si>
    <t>문구세트</t>
  </si>
  <si>
    <t>한OOOOOOO회</t>
  </si>
  <si>
    <t>교재</t>
  </si>
  <si>
    <t>이OOOOOOO정</t>
  </si>
  <si>
    <t>진OOOOOOOOO외</t>
  </si>
  <si>
    <t>황OOOOOOOO정</t>
  </si>
  <si>
    <t>서OOOOOO터</t>
  </si>
  <si>
    <t xml:space="preserve">임OOOO </t>
  </si>
  <si>
    <t>임OOO외</t>
  </si>
  <si>
    <t>희OOOOOOOOO1</t>
  </si>
  <si>
    <t>장OOOOOOOO정</t>
  </si>
  <si>
    <t>선OOOOOOO정</t>
  </si>
  <si>
    <t>서OOOOOOOO정</t>
  </si>
  <si>
    <t>최OOOOOOO정</t>
  </si>
  <si>
    <t>이OOOOOOOO정</t>
  </si>
  <si>
    <t>일시</t>
    <phoneticPr fontId="3" type="noConversion"/>
  </si>
  <si>
    <t>일시</t>
    <phoneticPr fontId="3" type="noConversion"/>
  </si>
  <si>
    <t>일시</t>
    <phoneticPr fontId="3" type="noConversion"/>
  </si>
  <si>
    <t>안부확인사업</t>
    <phoneticPr fontId="3" type="noConversion"/>
  </si>
  <si>
    <t>자활사업비</t>
    <phoneticPr fontId="3" type="noConversion"/>
  </si>
  <si>
    <t>초아지기 활동비</t>
    <phoneticPr fontId="3" type="noConversion"/>
  </si>
  <si>
    <t>정기결연후원사업(배분)</t>
    <phoneticPr fontId="3" type="noConversion"/>
  </si>
  <si>
    <t>돌봄사업(야구르트안부)</t>
    <phoneticPr fontId="3" type="noConversion"/>
  </si>
  <si>
    <t>대상자지정</t>
    <phoneticPr fontId="3" type="noConversion"/>
  </si>
  <si>
    <t>퇴계원지역 특화사업(기프트카드)</t>
    <phoneticPr fontId="3" type="noConversion"/>
  </si>
  <si>
    <t>대상자지정(신**)</t>
    <phoneticPr fontId="3" type="noConversion"/>
  </si>
  <si>
    <t>고독사예방 및 먹거리돌봄체계 지정(배분)</t>
    <phoneticPr fontId="3" type="noConversion"/>
  </si>
  <si>
    <t>독거가구 생필품 지원</t>
    <phoneticPr fontId="3" type="noConversion"/>
  </si>
  <si>
    <t>서부희망케어센터 복지사업비</t>
    <phoneticPr fontId="3" type="noConversion"/>
  </si>
  <si>
    <t>독거가구 생필품 지원</t>
    <phoneticPr fontId="3" type="noConversion"/>
  </si>
  <si>
    <t>서부희망케어센터 복지사업비</t>
    <phoneticPr fontId="3" type="noConversion"/>
  </si>
  <si>
    <t>대상자 지정(졸업축하금)</t>
    <phoneticPr fontId="3" type="noConversion"/>
  </si>
  <si>
    <t>난방비 지원</t>
    <phoneticPr fontId="3" type="noConversion"/>
  </si>
  <si>
    <t>서로돌봄사업 지정(배분)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</si>
  <si>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</si>
  <si>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</si>
  <si>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</si>
  <si>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개인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</si>
</sst>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</numFmts>
  <fonts count="3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0"/>
      <color rgb="FFFF000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2" borderId="0">
      <alignment horizontal="center" vertical="center"/>
    </xf>
    <xf numFmtId="0" fontId="7" fillId="2" borderId="0">
      <alignment horizontal="left" vertical="top"/>
    </xf>
    <xf numFmtId="0" fontId="9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0" fontId="20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41" fontId="16" fillId="0" borderId="0" xfId="1" applyNumberFormat="1" applyFont="1" applyAlignment="1">
      <alignment horizontal="right" vertical="center"/>
    </xf>
    <xf numFmtId="41" fontId="5" fillId="0" borderId="0" xfId="1" applyFont="1" applyFill="1" applyAlignment="1">
      <alignment horizontal="right"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0" fontId="24" fillId="0" borderId="0" xfId="0" applyFont="1" applyAlignment="1">
      <alignment horizontal="justify" vertical="center" wrapText="1"/>
    </xf>
    <xf numFmtId="177" fontId="14" fillId="0" borderId="0" xfId="2" applyNumberFormat="1" applyFont="1" applyFill="1" applyBorder="1" applyAlignment="1">
      <alignment horizontal="right" vertical="center"/>
    </xf>
    <xf numFmtId="42" fontId="14" fillId="0" borderId="0" xfId="1" applyNumberFormat="1" applyFont="1" applyAlignment="1">
      <alignment horizontal="right" vertical="center" shrinkToFit="1"/>
    </xf>
    <xf numFmtId="0" fontId="6" fillId="3" borderId="32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41" fontId="6" fillId="0" borderId="1" xfId="6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43" fontId="6" fillId="0" borderId="1" xfId="2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4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center" vertical="center"/>
    </xf>
    <xf numFmtId="42" fontId="28" fillId="0" borderId="12" xfId="0" applyNumberFormat="1" applyFont="1" applyBorder="1" applyAlignment="1">
      <alignment horizontal="center" vertical="center"/>
    </xf>
    <xf numFmtId="42" fontId="16" fillId="0" borderId="0" xfId="1" applyNumberFormat="1" applyFont="1" applyAlignment="1">
      <alignment vertical="center"/>
    </xf>
    <xf numFmtId="0" fontId="16" fillId="0" borderId="26" xfId="5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9" fillId="2" borderId="27" xfId="0" applyNumberFormat="1" applyFont="1" applyFill="1" applyBorder="1" applyAlignment="1" applyProtection="1">
      <alignment horizontal="center" vertical="center" wrapText="1"/>
    </xf>
    <xf numFmtId="0" fontId="6" fillId="0" borderId="27" xfId="5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29" fillId="2" borderId="1" xfId="0" applyFont="1" applyFill="1" applyBorder="1" applyAlignment="1" applyProtection="1">
      <alignment horizontal="center" vertical="center" wrapText="1"/>
    </xf>
    <xf numFmtId="0" fontId="16" fillId="4" borderId="29" xfId="5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5" applyFont="1" applyFill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justify" vertical="center" wrapText="1"/>
    </xf>
    <xf numFmtId="176" fontId="16" fillId="0" borderId="0" xfId="0" applyNumberFormat="1" applyFont="1" applyAlignment="1">
      <alignment horizontal="right" vertical="center"/>
    </xf>
    <xf numFmtId="0" fontId="25" fillId="3" borderId="9" xfId="0" applyFont="1" applyFill="1" applyBorder="1" applyAlignment="1">
      <alignment horizontal="center" vertical="center" wrapText="1"/>
    </xf>
    <xf numFmtId="3" fontId="28" fillId="3" borderId="9" xfId="0" applyNumberFormat="1" applyFont="1" applyFill="1" applyBorder="1" applyAlignment="1">
      <alignment horizontal="right" vertical="center" wrapText="1"/>
    </xf>
    <xf numFmtId="0" fontId="28" fillId="3" borderId="9" xfId="0" applyFont="1" applyFill="1" applyBorder="1" applyAlignment="1">
      <alignment horizontal="center" vertical="center" wrapText="1"/>
    </xf>
    <xf numFmtId="176" fontId="25" fillId="3" borderId="9" xfId="0" applyNumberFormat="1" applyFont="1" applyFill="1" applyBorder="1" applyAlignment="1">
      <alignment horizontal="right" vertical="center" wrapText="1"/>
    </xf>
    <xf numFmtId="0" fontId="28" fillId="3" borderId="10" xfId="0" applyFont="1" applyFill="1" applyBorder="1" applyAlignment="1">
      <alignment horizontal="center" vertical="center" wrapText="1"/>
    </xf>
    <xf numFmtId="3" fontId="25" fillId="3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42" fontId="25" fillId="3" borderId="9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14" fontId="20" fillId="3" borderId="1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176" fontId="20" fillId="3" borderId="1" xfId="1" applyNumberFormat="1" applyFont="1" applyFill="1" applyBorder="1" applyAlignment="1">
      <alignment horizontal="center" vertical="center" shrinkToFit="1"/>
    </xf>
    <xf numFmtId="41" fontId="20" fillId="3" borderId="1" xfId="6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31" fillId="0" borderId="1" xfId="2" applyNumberFormat="1" applyFont="1" applyFill="1" applyBorder="1" applyAlignment="1">
      <alignment horizontal="center" vertical="center" wrapText="1"/>
    </xf>
    <xf numFmtId="177" fontId="14" fillId="0" borderId="2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41" fontId="16" fillId="0" borderId="1" xfId="1" applyNumberFormat="1" applyFont="1" applyFill="1" applyBorder="1" applyAlignment="1">
      <alignment horizontal="right" vertical="center"/>
    </xf>
    <xf numFmtId="178" fontId="28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0" fontId="27" fillId="3" borderId="33" xfId="2" applyFont="1" applyFill="1" applyBorder="1" applyAlignment="1">
      <alignment horizontal="center" vertical="center"/>
    </xf>
    <xf numFmtId="0" fontId="27" fillId="3" borderId="34" xfId="2" applyFont="1" applyFill="1" applyBorder="1" applyAlignment="1">
      <alignment horizontal="center" vertical="center"/>
    </xf>
    <xf numFmtId="0" fontId="27" fillId="3" borderId="35" xfId="2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6" fillId="3" borderId="26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42" fontId="26" fillId="3" borderId="27" xfId="1" applyNumberFormat="1" applyFont="1" applyFill="1" applyBorder="1" applyAlignment="1">
      <alignment horizontal="center" vertical="center" wrapText="1"/>
    </xf>
    <xf numFmtId="42" fontId="26" fillId="3" borderId="1" xfId="1" applyNumberFormat="1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180" fontId="13" fillId="0" borderId="3" xfId="5" applyNumberFormat="1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42" fontId="25" fillId="3" borderId="25" xfId="0" applyNumberFormat="1" applyFont="1" applyFill="1" applyBorder="1" applyAlignment="1">
      <alignment horizontal="center" vertical="center"/>
    </xf>
    <xf numFmtId="42" fontId="25" fillId="3" borderId="22" xfId="0" applyNumberFormat="1" applyFont="1" applyFill="1" applyBorder="1" applyAlignment="1">
      <alignment horizontal="center" vertical="center"/>
    </xf>
    <xf numFmtId="42" fontId="25" fillId="3" borderId="4" xfId="0" applyNumberFormat="1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right" vertical="center" wrapText="1"/>
    </xf>
    <xf numFmtId="0" fontId="25" fillId="3" borderId="5" xfId="0" applyFont="1" applyFill="1" applyBorder="1" applyAlignment="1">
      <alignment horizontal="right" vertical="center" wrapText="1"/>
    </xf>
    <xf numFmtId="176" fontId="25" fillId="3" borderId="15" xfId="0" applyNumberFormat="1" applyFont="1" applyFill="1" applyBorder="1" applyAlignment="1">
      <alignment horizontal="center" vertical="center" wrapText="1"/>
    </xf>
    <xf numFmtId="176" fontId="25" fillId="3" borderId="5" xfId="0" applyNumberFormat="1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42" fontId="34" fillId="3" borderId="31" xfId="1" applyNumberFormat="1" applyFont="1" applyFill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0" xfId="2" applyFont="1">
      <alignment vertical="center"/>
    </xf>
    <xf numFmtId="0" fontId="36" fillId="0" borderId="0" xfId="2" applyFont="1" applyFill="1">
      <alignment vertical="center"/>
    </xf>
    <xf numFmtId="0" fontId="37" fillId="0" borderId="0" xfId="2" applyFont="1" applyAlignment="1">
      <alignment horizontal="center" vertical="center"/>
    </xf>
    <xf numFmtId="0" fontId="37" fillId="0" borderId="0" xfId="2" applyFont="1" applyFill="1" applyAlignment="1">
      <alignment horizontal="center" vertical="center"/>
    </xf>
    <xf numFmtId="0" fontId="32" fillId="0" borderId="0" xfId="0" applyFont="1" applyAlignment="1"/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opLeftCell="A11" workbookViewId="0">
      <selection activeCell="N18" sqref="N18"/>
    </sheetView>
  </sheetViews>
  <sheetFormatPr defaultRowHeight="13.5" x14ac:dyDescent="0.3"/>
  <cols>
    <col min="1" max="1" width="4.875" style="6" customWidth="1"/>
    <col min="2" max="2" width="10.75" style="7" customWidth="1"/>
    <col min="3" max="3" width="13.875" style="7" customWidth="1"/>
    <col min="4" max="4" width="10.375" style="3" bestFit="1" customWidth="1"/>
    <col min="5" max="5" width="7.125" style="3" customWidth="1"/>
    <col min="6" max="8" width="5.375" style="3" customWidth="1"/>
    <col min="9" max="9" width="22.625" style="7" customWidth="1"/>
    <col min="10" max="10" width="43.375" style="8" customWidth="1"/>
    <col min="11" max="11" width="14" style="26" customWidth="1"/>
    <col min="12" max="12" width="8.5" style="4" customWidth="1"/>
    <col min="13" max="13" width="9" style="2" customWidth="1"/>
    <col min="14" max="14" width="9" style="147"/>
    <col min="15" max="16" width="9" style="145"/>
    <col min="17" max="256" width="9" style="3"/>
    <col min="257" max="257" width="12.125" style="3" customWidth="1"/>
    <col min="258" max="258" width="14.375" style="3" customWidth="1"/>
    <col min="259" max="259" width="20.625" style="3" customWidth="1"/>
    <col min="260" max="260" width="23.375" style="3" customWidth="1"/>
    <col min="261" max="261" width="12.125" style="3" customWidth="1"/>
    <col min="262" max="262" width="8.75" style="3" customWidth="1"/>
    <col min="263" max="263" width="14.375" style="3" customWidth="1"/>
    <col min="264" max="512" width="9" style="3"/>
    <col min="513" max="513" width="12.125" style="3" customWidth="1"/>
    <col min="514" max="514" width="14.375" style="3" customWidth="1"/>
    <col min="515" max="515" width="20.625" style="3" customWidth="1"/>
    <col min="516" max="516" width="23.375" style="3" customWidth="1"/>
    <col min="517" max="517" width="12.125" style="3" customWidth="1"/>
    <col min="518" max="518" width="8.75" style="3" customWidth="1"/>
    <col min="519" max="519" width="14.375" style="3" customWidth="1"/>
    <col min="520" max="768" width="9" style="3"/>
    <col min="769" max="769" width="12.125" style="3" customWidth="1"/>
    <col min="770" max="770" width="14.375" style="3" customWidth="1"/>
    <col min="771" max="771" width="20.625" style="3" customWidth="1"/>
    <col min="772" max="772" width="23.375" style="3" customWidth="1"/>
    <col min="773" max="773" width="12.125" style="3" customWidth="1"/>
    <col min="774" max="774" width="8.75" style="3" customWidth="1"/>
    <col min="775" max="775" width="14.375" style="3" customWidth="1"/>
    <col min="776" max="1024" width="9" style="3"/>
    <col min="1025" max="1025" width="12.125" style="3" customWidth="1"/>
    <col min="1026" max="1026" width="14.375" style="3" customWidth="1"/>
    <col min="1027" max="1027" width="20.625" style="3" customWidth="1"/>
    <col min="1028" max="1028" width="23.375" style="3" customWidth="1"/>
    <col min="1029" max="1029" width="12.125" style="3" customWidth="1"/>
    <col min="1030" max="1030" width="8.75" style="3" customWidth="1"/>
    <col min="1031" max="1031" width="14.375" style="3" customWidth="1"/>
    <col min="1032" max="1280" width="9" style="3"/>
    <col min="1281" max="1281" width="12.125" style="3" customWidth="1"/>
    <col min="1282" max="1282" width="14.375" style="3" customWidth="1"/>
    <col min="1283" max="1283" width="20.625" style="3" customWidth="1"/>
    <col min="1284" max="1284" width="23.375" style="3" customWidth="1"/>
    <col min="1285" max="1285" width="12.125" style="3" customWidth="1"/>
    <col min="1286" max="1286" width="8.75" style="3" customWidth="1"/>
    <col min="1287" max="1287" width="14.375" style="3" customWidth="1"/>
    <col min="1288" max="1536" width="9" style="3"/>
    <col min="1537" max="1537" width="12.125" style="3" customWidth="1"/>
    <col min="1538" max="1538" width="14.375" style="3" customWidth="1"/>
    <col min="1539" max="1539" width="20.625" style="3" customWidth="1"/>
    <col min="1540" max="1540" width="23.375" style="3" customWidth="1"/>
    <col min="1541" max="1541" width="12.125" style="3" customWidth="1"/>
    <col min="1542" max="1542" width="8.75" style="3" customWidth="1"/>
    <col min="1543" max="1543" width="14.375" style="3" customWidth="1"/>
    <col min="1544" max="1792" width="9" style="3"/>
    <col min="1793" max="1793" width="12.125" style="3" customWidth="1"/>
    <col min="1794" max="1794" width="14.375" style="3" customWidth="1"/>
    <col min="1795" max="1795" width="20.625" style="3" customWidth="1"/>
    <col min="1796" max="1796" width="23.375" style="3" customWidth="1"/>
    <col min="1797" max="1797" width="12.125" style="3" customWidth="1"/>
    <col min="1798" max="1798" width="8.75" style="3" customWidth="1"/>
    <col min="1799" max="1799" width="14.375" style="3" customWidth="1"/>
    <col min="1800" max="2048" width="9" style="3"/>
    <col min="2049" max="2049" width="12.125" style="3" customWidth="1"/>
    <col min="2050" max="2050" width="14.375" style="3" customWidth="1"/>
    <col min="2051" max="2051" width="20.625" style="3" customWidth="1"/>
    <col min="2052" max="2052" width="23.375" style="3" customWidth="1"/>
    <col min="2053" max="2053" width="12.125" style="3" customWidth="1"/>
    <col min="2054" max="2054" width="8.75" style="3" customWidth="1"/>
    <col min="2055" max="2055" width="14.375" style="3" customWidth="1"/>
    <col min="2056" max="2304" width="9" style="3"/>
    <col min="2305" max="2305" width="12.125" style="3" customWidth="1"/>
    <col min="2306" max="2306" width="14.375" style="3" customWidth="1"/>
    <col min="2307" max="2307" width="20.625" style="3" customWidth="1"/>
    <col min="2308" max="2308" width="23.375" style="3" customWidth="1"/>
    <col min="2309" max="2309" width="12.125" style="3" customWidth="1"/>
    <col min="2310" max="2310" width="8.75" style="3" customWidth="1"/>
    <col min="2311" max="2311" width="14.375" style="3" customWidth="1"/>
    <col min="2312" max="2560" width="9" style="3"/>
    <col min="2561" max="2561" width="12.125" style="3" customWidth="1"/>
    <col min="2562" max="2562" width="14.375" style="3" customWidth="1"/>
    <col min="2563" max="2563" width="20.625" style="3" customWidth="1"/>
    <col min="2564" max="2564" width="23.375" style="3" customWidth="1"/>
    <col min="2565" max="2565" width="12.125" style="3" customWidth="1"/>
    <col min="2566" max="2566" width="8.75" style="3" customWidth="1"/>
    <col min="2567" max="2567" width="14.375" style="3" customWidth="1"/>
    <col min="2568" max="2816" width="9" style="3"/>
    <col min="2817" max="2817" width="12.125" style="3" customWidth="1"/>
    <col min="2818" max="2818" width="14.375" style="3" customWidth="1"/>
    <col min="2819" max="2819" width="20.625" style="3" customWidth="1"/>
    <col min="2820" max="2820" width="23.375" style="3" customWidth="1"/>
    <col min="2821" max="2821" width="12.125" style="3" customWidth="1"/>
    <col min="2822" max="2822" width="8.75" style="3" customWidth="1"/>
    <col min="2823" max="2823" width="14.375" style="3" customWidth="1"/>
    <col min="2824" max="3072" width="9" style="3"/>
    <col min="3073" max="3073" width="12.125" style="3" customWidth="1"/>
    <col min="3074" max="3074" width="14.375" style="3" customWidth="1"/>
    <col min="3075" max="3075" width="20.625" style="3" customWidth="1"/>
    <col min="3076" max="3076" width="23.375" style="3" customWidth="1"/>
    <col min="3077" max="3077" width="12.125" style="3" customWidth="1"/>
    <col min="3078" max="3078" width="8.75" style="3" customWidth="1"/>
    <col min="3079" max="3079" width="14.375" style="3" customWidth="1"/>
    <col min="3080" max="3328" width="9" style="3"/>
    <col min="3329" max="3329" width="12.125" style="3" customWidth="1"/>
    <col min="3330" max="3330" width="14.375" style="3" customWidth="1"/>
    <col min="3331" max="3331" width="20.625" style="3" customWidth="1"/>
    <col min="3332" max="3332" width="23.375" style="3" customWidth="1"/>
    <col min="3333" max="3333" width="12.125" style="3" customWidth="1"/>
    <col min="3334" max="3334" width="8.75" style="3" customWidth="1"/>
    <col min="3335" max="3335" width="14.375" style="3" customWidth="1"/>
    <col min="3336" max="3584" width="9" style="3"/>
    <col min="3585" max="3585" width="12.125" style="3" customWidth="1"/>
    <col min="3586" max="3586" width="14.375" style="3" customWidth="1"/>
    <col min="3587" max="3587" width="20.625" style="3" customWidth="1"/>
    <col min="3588" max="3588" width="23.375" style="3" customWidth="1"/>
    <col min="3589" max="3589" width="12.125" style="3" customWidth="1"/>
    <col min="3590" max="3590" width="8.75" style="3" customWidth="1"/>
    <col min="3591" max="3591" width="14.375" style="3" customWidth="1"/>
    <col min="3592" max="3840" width="9" style="3"/>
    <col min="3841" max="3841" width="12.125" style="3" customWidth="1"/>
    <col min="3842" max="3842" width="14.375" style="3" customWidth="1"/>
    <col min="3843" max="3843" width="20.625" style="3" customWidth="1"/>
    <col min="3844" max="3844" width="23.375" style="3" customWidth="1"/>
    <col min="3845" max="3845" width="12.125" style="3" customWidth="1"/>
    <col min="3846" max="3846" width="8.75" style="3" customWidth="1"/>
    <col min="3847" max="3847" width="14.375" style="3" customWidth="1"/>
    <col min="3848" max="4096" width="9" style="3"/>
    <col min="4097" max="4097" width="12.125" style="3" customWidth="1"/>
    <col min="4098" max="4098" width="14.375" style="3" customWidth="1"/>
    <col min="4099" max="4099" width="20.625" style="3" customWidth="1"/>
    <col min="4100" max="4100" width="23.375" style="3" customWidth="1"/>
    <col min="4101" max="4101" width="12.125" style="3" customWidth="1"/>
    <col min="4102" max="4102" width="8.75" style="3" customWidth="1"/>
    <col min="4103" max="4103" width="14.375" style="3" customWidth="1"/>
    <col min="4104" max="4352" width="9" style="3"/>
    <col min="4353" max="4353" width="12.125" style="3" customWidth="1"/>
    <col min="4354" max="4354" width="14.375" style="3" customWidth="1"/>
    <col min="4355" max="4355" width="20.625" style="3" customWidth="1"/>
    <col min="4356" max="4356" width="23.375" style="3" customWidth="1"/>
    <col min="4357" max="4357" width="12.125" style="3" customWidth="1"/>
    <col min="4358" max="4358" width="8.75" style="3" customWidth="1"/>
    <col min="4359" max="4359" width="14.375" style="3" customWidth="1"/>
    <col min="4360" max="4608" width="9" style="3"/>
    <col min="4609" max="4609" width="12.125" style="3" customWidth="1"/>
    <col min="4610" max="4610" width="14.375" style="3" customWidth="1"/>
    <col min="4611" max="4611" width="20.625" style="3" customWidth="1"/>
    <col min="4612" max="4612" width="23.375" style="3" customWidth="1"/>
    <col min="4613" max="4613" width="12.125" style="3" customWidth="1"/>
    <col min="4614" max="4614" width="8.75" style="3" customWidth="1"/>
    <col min="4615" max="4615" width="14.375" style="3" customWidth="1"/>
    <col min="4616" max="4864" width="9" style="3"/>
    <col min="4865" max="4865" width="12.125" style="3" customWidth="1"/>
    <col min="4866" max="4866" width="14.375" style="3" customWidth="1"/>
    <col min="4867" max="4867" width="20.625" style="3" customWidth="1"/>
    <col min="4868" max="4868" width="23.375" style="3" customWidth="1"/>
    <col min="4869" max="4869" width="12.125" style="3" customWidth="1"/>
    <col min="4870" max="4870" width="8.75" style="3" customWidth="1"/>
    <col min="4871" max="4871" width="14.375" style="3" customWidth="1"/>
    <col min="4872" max="5120" width="9" style="3"/>
    <col min="5121" max="5121" width="12.125" style="3" customWidth="1"/>
    <col min="5122" max="5122" width="14.375" style="3" customWidth="1"/>
    <col min="5123" max="5123" width="20.625" style="3" customWidth="1"/>
    <col min="5124" max="5124" width="23.375" style="3" customWidth="1"/>
    <col min="5125" max="5125" width="12.125" style="3" customWidth="1"/>
    <col min="5126" max="5126" width="8.75" style="3" customWidth="1"/>
    <col min="5127" max="5127" width="14.375" style="3" customWidth="1"/>
    <col min="5128" max="5376" width="9" style="3"/>
    <col min="5377" max="5377" width="12.125" style="3" customWidth="1"/>
    <col min="5378" max="5378" width="14.375" style="3" customWidth="1"/>
    <col min="5379" max="5379" width="20.625" style="3" customWidth="1"/>
    <col min="5380" max="5380" width="23.375" style="3" customWidth="1"/>
    <col min="5381" max="5381" width="12.125" style="3" customWidth="1"/>
    <col min="5382" max="5382" width="8.75" style="3" customWidth="1"/>
    <col min="5383" max="5383" width="14.375" style="3" customWidth="1"/>
    <col min="5384" max="5632" width="9" style="3"/>
    <col min="5633" max="5633" width="12.125" style="3" customWidth="1"/>
    <col min="5634" max="5634" width="14.375" style="3" customWidth="1"/>
    <col min="5635" max="5635" width="20.625" style="3" customWidth="1"/>
    <col min="5636" max="5636" width="23.375" style="3" customWidth="1"/>
    <col min="5637" max="5637" width="12.125" style="3" customWidth="1"/>
    <col min="5638" max="5638" width="8.75" style="3" customWidth="1"/>
    <col min="5639" max="5639" width="14.375" style="3" customWidth="1"/>
    <col min="5640" max="5888" width="9" style="3"/>
    <col min="5889" max="5889" width="12.125" style="3" customWidth="1"/>
    <col min="5890" max="5890" width="14.375" style="3" customWidth="1"/>
    <col min="5891" max="5891" width="20.625" style="3" customWidth="1"/>
    <col min="5892" max="5892" width="23.375" style="3" customWidth="1"/>
    <col min="5893" max="5893" width="12.125" style="3" customWidth="1"/>
    <col min="5894" max="5894" width="8.75" style="3" customWidth="1"/>
    <col min="5895" max="5895" width="14.375" style="3" customWidth="1"/>
    <col min="5896" max="6144" width="9" style="3"/>
    <col min="6145" max="6145" width="12.125" style="3" customWidth="1"/>
    <col min="6146" max="6146" width="14.375" style="3" customWidth="1"/>
    <col min="6147" max="6147" width="20.625" style="3" customWidth="1"/>
    <col min="6148" max="6148" width="23.375" style="3" customWidth="1"/>
    <col min="6149" max="6149" width="12.125" style="3" customWidth="1"/>
    <col min="6150" max="6150" width="8.75" style="3" customWidth="1"/>
    <col min="6151" max="6151" width="14.375" style="3" customWidth="1"/>
    <col min="6152" max="6400" width="9" style="3"/>
    <col min="6401" max="6401" width="12.125" style="3" customWidth="1"/>
    <col min="6402" max="6402" width="14.375" style="3" customWidth="1"/>
    <col min="6403" max="6403" width="20.625" style="3" customWidth="1"/>
    <col min="6404" max="6404" width="23.375" style="3" customWidth="1"/>
    <col min="6405" max="6405" width="12.125" style="3" customWidth="1"/>
    <col min="6406" max="6406" width="8.75" style="3" customWidth="1"/>
    <col min="6407" max="6407" width="14.375" style="3" customWidth="1"/>
    <col min="6408" max="6656" width="9" style="3"/>
    <col min="6657" max="6657" width="12.125" style="3" customWidth="1"/>
    <col min="6658" max="6658" width="14.375" style="3" customWidth="1"/>
    <col min="6659" max="6659" width="20.625" style="3" customWidth="1"/>
    <col min="6660" max="6660" width="23.375" style="3" customWidth="1"/>
    <col min="6661" max="6661" width="12.125" style="3" customWidth="1"/>
    <col min="6662" max="6662" width="8.75" style="3" customWidth="1"/>
    <col min="6663" max="6663" width="14.375" style="3" customWidth="1"/>
    <col min="6664" max="6912" width="9" style="3"/>
    <col min="6913" max="6913" width="12.125" style="3" customWidth="1"/>
    <col min="6914" max="6914" width="14.375" style="3" customWidth="1"/>
    <col min="6915" max="6915" width="20.625" style="3" customWidth="1"/>
    <col min="6916" max="6916" width="23.375" style="3" customWidth="1"/>
    <col min="6917" max="6917" width="12.125" style="3" customWidth="1"/>
    <col min="6918" max="6918" width="8.75" style="3" customWidth="1"/>
    <col min="6919" max="6919" width="14.375" style="3" customWidth="1"/>
    <col min="6920" max="7168" width="9" style="3"/>
    <col min="7169" max="7169" width="12.125" style="3" customWidth="1"/>
    <col min="7170" max="7170" width="14.375" style="3" customWidth="1"/>
    <col min="7171" max="7171" width="20.625" style="3" customWidth="1"/>
    <col min="7172" max="7172" width="23.375" style="3" customWidth="1"/>
    <col min="7173" max="7173" width="12.125" style="3" customWidth="1"/>
    <col min="7174" max="7174" width="8.75" style="3" customWidth="1"/>
    <col min="7175" max="7175" width="14.375" style="3" customWidth="1"/>
    <col min="7176" max="7424" width="9" style="3"/>
    <col min="7425" max="7425" width="12.125" style="3" customWidth="1"/>
    <col min="7426" max="7426" width="14.375" style="3" customWidth="1"/>
    <col min="7427" max="7427" width="20.625" style="3" customWidth="1"/>
    <col min="7428" max="7428" width="23.375" style="3" customWidth="1"/>
    <col min="7429" max="7429" width="12.125" style="3" customWidth="1"/>
    <col min="7430" max="7430" width="8.75" style="3" customWidth="1"/>
    <col min="7431" max="7431" width="14.375" style="3" customWidth="1"/>
    <col min="7432" max="7680" width="9" style="3"/>
    <col min="7681" max="7681" width="12.125" style="3" customWidth="1"/>
    <col min="7682" max="7682" width="14.375" style="3" customWidth="1"/>
    <col min="7683" max="7683" width="20.625" style="3" customWidth="1"/>
    <col min="7684" max="7684" width="23.375" style="3" customWidth="1"/>
    <col min="7685" max="7685" width="12.125" style="3" customWidth="1"/>
    <col min="7686" max="7686" width="8.75" style="3" customWidth="1"/>
    <col min="7687" max="7687" width="14.375" style="3" customWidth="1"/>
    <col min="7688" max="7936" width="9" style="3"/>
    <col min="7937" max="7937" width="12.125" style="3" customWidth="1"/>
    <col min="7938" max="7938" width="14.375" style="3" customWidth="1"/>
    <col min="7939" max="7939" width="20.625" style="3" customWidth="1"/>
    <col min="7940" max="7940" width="23.375" style="3" customWidth="1"/>
    <col min="7941" max="7941" width="12.125" style="3" customWidth="1"/>
    <col min="7942" max="7942" width="8.75" style="3" customWidth="1"/>
    <col min="7943" max="7943" width="14.375" style="3" customWidth="1"/>
    <col min="7944" max="8192" width="9" style="3"/>
    <col min="8193" max="8193" width="12.125" style="3" customWidth="1"/>
    <col min="8194" max="8194" width="14.375" style="3" customWidth="1"/>
    <col min="8195" max="8195" width="20.625" style="3" customWidth="1"/>
    <col min="8196" max="8196" width="23.375" style="3" customWidth="1"/>
    <col min="8197" max="8197" width="12.125" style="3" customWidth="1"/>
    <col min="8198" max="8198" width="8.75" style="3" customWidth="1"/>
    <col min="8199" max="8199" width="14.375" style="3" customWidth="1"/>
    <col min="8200" max="8448" width="9" style="3"/>
    <col min="8449" max="8449" width="12.125" style="3" customWidth="1"/>
    <col min="8450" max="8450" width="14.375" style="3" customWidth="1"/>
    <col min="8451" max="8451" width="20.625" style="3" customWidth="1"/>
    <col min="8452" max="8452" width="23.375" style="3" customWidth="1"/>
    <col min="8453" max="8453" width="12.125" style="3" customWidth="1"/>
    <col min="8454" max="8454" width="8.75" style="3" customWidth="1"/>
    <col min="8455" max="8455" width="14.375" style="3" customWidth="1"/>
    <col min="8456" max="8704" width="9" style="3"/>
    <col min="8705" max="8705" width="12.125" style="3" customWidth="1"/>
    <col min="8706" max="8706" width="14.375" style="3" customWidth="1"/>
    <col min="8707" max="8707" width="20.625" style="3" customWidth="1"/>
    <col min="8708" max="8708" width="23.375" style="3" customWidth="1"/>
    <col min="8709" max="8709" width="12.125" style="3" customWidth="1"/>
    <col min="8710" max="8710" width="8.75" style="3" customWidth="1"/>
    <col min="8711" max="8711" width="14.375" style="3" customWidth="1"/>
    <col min="8712" max="8960" width="9" style="3"/>
    <col min="8961" max="8961" width="12.125" style="3" customWidth="1"/>
    <col min="8962" max="8962" width="14.375" style="3" customWidth="1"/>
    <col min="8963" max="8963" width="20.625" style="3" customWidth="1"/>
    <col min="8964" max="8964" width="23.375" style="3" customWidth="1"/>
    <col min="8965" max="8965" width="12.125" style="3" customWidth="1"/>
    <col min="8966" max="8966" width="8.75" style="3" customWidth="1"/>
    <col min="8967" max="8967" width="14.375" style="3" customWidth="1"/>
    <col min="8968" max="9216" width="9" style="3"/>
    <col min="9217" max="9217" width="12.125" style="3" customWidth="1"/>
    <col min="9218" max="9218" width="14.375" style="3" customWidth="1"/>
    <col min="9219" max="9219" width="20.625" style="3" customWidth="1"/>
    <col min="9220" max="9220" width="23.375" style="3" customWidth="1"/>
    <col min="9221" max="9221" width="12.125" style="3" customWidth="1"/>
    <col min="9222" max="9222" width="8.75" style="3" customWidth="1"/>
    <col min="9223" max="9223" width="14.375" style="3" customWidth="1"/>
    <col min="9224" max="9472" width="9" style="3"/>
    <col min="9473" max="9473" width="12.125" style="3" customWidth="1"/>
    <col min="9474" max="9474" width="14.375" style="3" customWidth="1"/>
    <col min="9475" max="9475" width="20.625" style="3" customWidth="1"/>
    <col min="9476" max="9476" width="23.375" style="3" customWidth="1"/>
    <col min="9477" max="9477" width="12.125" style="3" customWidth="1"/>
    <col min="9478" max="9478" width="8.75" style="3" customWidth="1"/>
    <col min="9479" max="9479" width="14.375" style="3" customWidth="1"/>
    <col min="9480" max="9728" width="9" style="3"/>
    <col min="9729" max="9729" width="12.125" style="3" customWidth="1"/>
    <col min="9730" max="9730" width="14.375" style="3" customWidth="1"/>
    <col min="9731" max="9731" width="20.625" style="3" customWidth="1"/>
    <col min="9732" max="9732" width="23.375" style="3" customWidth="1"/>
    <col min="9733" max="9733" width="12.125" style="3" customWidth="1"/>
    <col min="9734" max="9734" width="8.75" style="3" customWidth="1"/>
    <col min="9735" max="9735" width="14.375" style="3" customWidth="1"/>
    <col min="9736" max="9984" width="9" style="3"/>
    <col min="9985" max="9985" width="12.125" style="3" customWidth="1"/>
    <col min="9986" max="9986" width="14.375" style="3" customWidth="1"/>
    <col min="9987" max="9987" width="20.625" style="3" customWidth="1"/>
    <col min="9988" max="9988" width="23.375" style="3" customWidth="1"/>
    <col min="9989" max="9989" width="12.125" style="3" customWidth="1"/>
    <col min="9990" max="9990" width="8.75" style="3" customWidth="1"/>
    <col min="9991" max="9991" width="14.375" style="3" customWidth="1"/>
    <col min="9992" max="10240" width="9" style="3"/>
    <col min="10241" max="10241" width="12.125" style="3" customWidth="1"/>
    <col min="10242" max="10242" width="14.375" style="3" customWidth="1"/>
    <col min="10243" max="10243" width="20.625" style="3" customWidth="1"/>
    <col min="10244" max="10244" width="23.375" style="3" customWidth="1"/>
    <col min="10245" max="10245" width="12.125" style="3" customWidth="1"/>
    <col min="10246" max="10246" width="8.75" style="3" customWidth="1"/>
    <col min="10247" max="10247" width="14.375" style="3" customWidth="1"/>
    <col min="10248" max="10496" width="9" style="3"/>
    <col min="10497" max="10497" width="12.125" style="3" customWidth="1"/>
    <col min="10498" max="10498" width="14.375" style="3" customWidth="1"/>
    <col min="10499" max="10499" width="20.625" style="3" customWidth="1"/>
    <col min="10500" max="10500" width="23.375" style="3" customWidth="1"/>
    <col min="10501" max="10501" width="12.125" style="3" customWidth="1"/>
    <col min="10502" max="10502" width="8.75" style="3" customWidth="1"/>
    <col min="10503" max="10503" width="14.375" style="3" customWidth="1"/>
    <col min="10504" max="10752" width="9" style="3"/>
    <col min="10753" max="10753" width="12.125" style="3" customWidth="1"/>
    <col min="10754" max="10754" width="14.375" style="3" customWidth="1"/>
    <col min="10755" max="10755" width="20.625" style="3" customWidth="1"/>
    <col min="10756" max="10756" width="23.375" style="3" customWidth="1"/>
    <col min="10757" max="10757" width="12.125" style="3" customWidth="1"/>
    <col min="10758" max="10758" width="8.75" style="3" customWidth="1"/>
    <col min="10759" max="10759" width="14.375" style="3" customWidth="1"/>
    <col min="10760" max="11008" width="9" style="3"/>
    <col min="11009" max="11009" width="12.125" style="3" customWidth="1"/>
    <col min="11010" max="11010" width="14.375" style="3" customWidth="1"/>
    <col min="11011" max="11011" width="20.625" style="3" customWidth="1"/>
    <col min="11012" max="11012" width="23.375" style="3" customWidth="1"/>
    <col min="11013" max="11013" width="12.125" style="3" customWidth="1"/>
    <col min="11014" max="11014" width="8.75" style="3" customWidth="1"/>
    <col min="11015" max="11015" width="14.375" style="3" customWidth="1"/>
    <col min="11016" max="11264" width="9" style="3"/>
    <col min="11265" max="11265" width="12.125" style="3" customWidth="1"/>
    <col min="11266" max="11266" width="14.375" style="3" customWidth="1"/>
    <col min="11267" max="11267" width="20.625" style="3" customWidth="1"/>
    <col min="11268" max="11268" width="23.375" style="3" customWidth="1"/>
    <col min="11269" max="11269" width="12.125" style="3" customWidth="1"/>
    <col min="11270" max="11270" width="8.75" style="3" customWidth="1"/>
    <col min="11271" max="11271" width="14.375" style="3" customWidth="1"/>
    <col min="11272" max="11520" width="9" style="3"/>
    <col min="11521" max="11521" width="12.125" style="3" customWidth="1"/>
    <col min="11522" max="11522" width="14.375" style="3" customWidth="1"/>
    <col min="11523" max="11523" width="20.625" style="3" customWidth="1"/>
    <col min="11524" max="11524" width="23.375" style="3" customWidth="1"/>
    <col min="11525" max="11525" width="12.125" style="3" customWidth="1"/>
    <col min="11526" max="11526" width="8.75" style="3" customWidth="1"/>
    <col min="11527" max="11527" width="14.375" style="3" customWidth="1"/>
    <col min="11528" max="11776" width="9" style="3"/>
    <col min="11777" max="11777" width="12.125" style="3" customWidth="1"/>
    <col min="11778" max="11778" width="14.375" style="3" customWidth="1"/>
    <col min="11779" max="11779" width="20.625" style="3" customWidth="1"/>
    <col min="11780" max="11780" width="23.375" style="3" customWidth="1"/>
    <col min="11781" max="11781" width="12.125" style="3" customWidth="1"/>
    <col min="11782" max="11782" width="8.75" style="3" customWidth="1"/>
    <col min="11783" max="11783" width="14.375" style="3" customWidth="1"/>
    <col min="11784" max="12032" width="9" style="3"/>
    <col min="12033" max="12033" width="12.125" style="3" customWidth="1"/>
    <col min="12034" max="12034" width="14.375" style="3" customWidth="1"/>
    <col min="12035" max="12035" width="20.625" style="3" customWidth="1"/>
    <col min="12036" max="12036" width="23.375" style="3" customWidth="1"/>
    <col min="12037" max="12037" width="12.125" style="3" customWidth="1"/>
    <col min="12038" max="12038" width="8.75" style="3" customWidth="1"/>
    <col min="12039" max="12039" width="14.375" style="3" customWidth="1"/>
    <col min="12040" max="12288" width="9" style="3"/>
    <col min="12289" max="12289" width="12.125" style="3" customWidth="1"/>
    <col min="12290" max="12290" width="14.375" style="3" customWidth="1"/>
    <col min="12291" max="12291" width="20.625" style="3" customWidth="1"/>
    <col min="12292" max="12292" width="23.375" style="3" customWidth="1"/>
    <col min="12293" max="12293" width="12.125" style="3" customWidth="1"/>
    <col min="12294" max="12294" width="8.75" style="3" customWidth="1"/>
    <col min="12295" max="12295" width="14.375" style="3" customWidth="1"/>
    <col min="12296" max="12544" width="9" style="3"/>
    <col min="12545" max="12545" width="12.125" style="3" customWidth="1"/>
    <col min="12546" max="12546" width="14.375" style="3" customWidth="1"/>
    <col min="12547" max="12547" width="20.625" style="3" customWidth="1"/>
    <col min="12548" max="12548" width="23.375" style="3" customWidth="1"/>
    <col min="12549" max="12549" width="12.125" style="3" customWidth="1"/>
    <col min="12550" max="12550" width="8.75" style="3" customWidth="1"/>
    <col min="12551" max="12551" width="14.375" style="3" customWidth="1"/>
    <col min="12552" max="12800" width="9" style="3"/>
    <col min="12801" max="12801" width="12.125" style="3" customWidth="1"/>
    <col min="12802" max="12802" width="14.375" style="3" customWidth="1"/>
    <col min="12803" max="12803" width="20.625" style="3" customWidth="1"/>
    <col min="12804" max="12804" width="23.375" style="3" customWidth="1"/>
    <col min="12805" max="12805" width="12.125" style="3" customWidth="1"/>
    <col min="12806" max="12806" width="8.75" style="3" customWidth="1"/>
    <col min="12807" max="12807" width="14.375" style="3" customWidth="1"/>
    <col min="12808" max="13056" width="9" style="3"/>
    <col min="13057" max="13057" width="12.125" style="3" customWidth="1"/>
    <col min="13058" max="13058" width="14.375" style="3" customWidth="1"/>
    <col min="13059" max="13059" width="20.625" style="3" customWidth="1"/>
    <col min="13060" max="13060" width="23.375" style="3" customWidth="1"/>
    <col min="13061" max="13061" width="12.125" style="3" customWidth="1"/>
    <col min="13062" max="13062" width="8.75" style="3" customWidth="1"/>
    <col min="13063" max="13063" width="14.375" style="3" customWidth="1"/>
    <col min="13064" max="13312" width="9" style="3"/>
    <col min="13313" max="13313" width="12.125" style="3" customWidth="1"/>
    <col min="13314" max="13314" width="14.375" style="3" customWidth="1"/>
    <col min="13315" max="13315" width="20.625" style="3" customWidth="1"/>
    <col min="13316" max="13316" width="23.375" style="3" customWidth="1"/>
    <col min="13317" max="13317" width="12.125" style="3" customWidth="1"/>
    <col min="13318" max="13318" width="8.75" style="3" customWidth="1"/>
    <col min="13319" max="13319" width="14.375" style="3" customWidth="1"/>
    <col min="13320" max="13568" width="9" style="3"/>
    <col min="13569" max="13569" width="12.125" style="3" customWidth="1"/>
    <col min="13570" max="13570" width="14.375" style="3" customWidth="1"/>
    <col min="13571" max="13571" width="20.625" style="3" customWidth="1"/>
    <col min="13572" max="13572" width="23.375" style="3" customWidth="1"/>
    <col min="13573" max="13573" width="12.125" style="3" customWidth="1"/>
    <col min="13574" max="13574" width="8.75" style="3" customWidth="1"/>
    <col min="13575" max="13575" width="14.375" style="3" customWidth="1"/>
    <col min="13576" max="13824" width="9" style="3"/>
    <col min="13825" max="13825" width="12.125" style="3" customWidth="1"/>
    <col min="13826" max="13826" width="14.375" style="3" customWidth="1"/>
    <col min="13827" max="13827" width="20.625" style="3" customWidth="1"/>
    <col min="13828" max="13828" width="23.375" style="3" customWidth="1"/>
    <col min="13829" max="13829" width="12.125" style="3" customWidth="1"/>
    <col min="13830" max="13830" width="8.75" style="3" customWidth="1"/>
    <col min="13831" max="13831" width="14.375" style="3" customWidth="1"/>
    <col min="13832" max="14080" width="9" style="3"/>
    <col min="14081" max="14081" width="12.125" style="3" customWidth="1"/>
    <col min="14082" max="14082" width="14.375" style="3" customWidth="1"/>
    <col min="14083" max="14083" width="20.625" style="3" customWidth="1"/>
    <col min="14084" max="14084" width="23.375" style="3" customWidth="1"/>
    <col min="14085" max="14085" width="12.125" style="3" customWidth="1"/>
    <col min="14086" max="14086" width="8.75" style="3" customWidth="1"/>
    <col min="14087" max="14087" width="14.375" style="3" customWidth="1"/>
    <col min="14088" max="14336" width="9" style="3"/>
    <col min="14337" max="14337" width="12.125" style="3" customWidth="1"/>
    <col min="14338" max="14338" width="14.375" style="3" customWidth="1"/>
    <col min="14339" max="14339" width="20.625" style="3" customWidth="1"/>
    <col min="14340" max="14340" width="23.375" style="3" customWidth="1"/>
    <col min="14341" max="14341" width="12.125" style="3" customWidth="1"/>
    <col min="14342" max="14342" width="8.75" style="3" customWidth="1"/>
    <col min="14343" max="14343" width="14.375" style="3" customWidth="1"/>
    <col min="14344" max="14592" width="9" style="3"/>
    <col min="14593" max="14593" width="12.125" style="3" customWidth="1"/>
    <col min="14594" max="14594" width="14.375" style="3" customWidth="1"/>
    <col min="14595" max="14595" width="20.625" style="3" customWidth="1"/>
    <col min="14596" max="14596" width="23.375" style="3" customWidth="1"/>
    <col min="14597" max="14597" width="12.125" style="3" customWidth="1"/>
    <col min="14598" max="14598" width="8.75" style="3" customWidth="1"/>
    <col min="14599" max="14599" width="14.375" style="3" customWidth="1"/>
    <col min="14600" max="14848" width="9" style="3"/>
    <col min="14849" max="14849" width="12.125" style="3" customWidth="1"/>
    <col min="14850" max="14850" width="14.375" style="3" customWidth="1"/>
    <col min="14851" max="14851" width="20.625" style="3" customWidth="1"/>
    <col min="14852" max="14852" width="23.375" style="3" customWidth="1"/>
    <col min="14853" max="14853" width="12.125" style="3" customWidth="1"/>
    <col min="14854" max="14854" width="8.75" style="3" customWidth="1"/>
    <col min="14855" max="14855" width="14.375" style="3" customWidth="1"/>
    <col min="14856" max="15104" width="9" style="3"/>
    <col min="15105" max="15105" width="12.125" style="3" customWidth="1"/>
    <col min="15106" max="15106" width="14.375" style="3" customWidth="1"/>
    <col min="15107" max="15107" width="20.625" style="3" customWidth="1"/>
    <col min="15108" max="15108" width="23.375" style="3" customWidth="1"/>
    <col min="15109" max="15109" width="12.125" style="3" customWidth="1"/>
    <col min="15110" max="15110" width="8.75" style="3" customWidth="1"/>
    <col min="15111" max="15111" width="14.375" style="3" customWidth="1"/>
    <col min="15112" max="15360" width="9" style="3"/>
    <col min="15361" max="15361" width="12.125" style="3" customWidth="1"/>
    <col min="15362" max="15362" width="14.375" style="3" customWidth="1"/>
    <col min="15363" max="15363" width="20.625" style="3" customWidth="1"/>
    <col min="15364" max="15364" width="23.375" style="3" customWidth="1"/>
    <col min="15365" max="15365" width="12.125" style="3" customWidth="1"/>
    <col min="15366" max="15366" width="8.75" style="3" customWidth="1"/>
    <col min="15367" max="15367" width="14.375" style="3" customWidth="1"/>
    <col min="15368" max="15616" width="9" style="3"/>
    <col min="15617" max="15617" width="12.125" style="3" customWidth="1"/>
    <col min="15618" max="15618" width="14.375" style="3" customWidth="1"/>
    <col min="15619" max="15619" width="20.625" style="3" customWidth="1"/>
    <col min="15620" max="15620" width="23.375" style="3" customWidth="1"/>
    <col min="15621" max="15621" width="12.125" style="3" customWidth="1"/>
    <col min="15622" max="15622" width="8.75" style="3" customWidth="1"/>
    <col min="15623" max="15623" width="14.375" style="3" customWidth="1"/>
    <col min="15624" max="15872" width="9" style="3"/>
    <col min="15873" max="15873" width="12.125" style="3" customWidth="1"/>
    <col min="15874" max="15874" width="14.375" style="3" customWidth="1"/>
    <col min="15875" max="15875" width="20.625" style="3" customWidth="1"/>
    <col min="15876" max="15876" width="23.375" style="3" customWidth="1"/>
    <col min="15877" max="15877" width="12.125" style="3" customWidth="1"/>
    <col min="15878" max="15878" width="8.75" style="3" customWidth="1"/>
    <col min="15879" max="15879" width="14.375" style="3" customWidth="1"/>
    <col min="15880" max="16128" width="9" style="3"/>
    <col min="16129" max="16129" width="12.125" style="3" customWidth="1"/>
    <col min="16130" max="16130" width="14.375" style="3" customWidth="1"/>
    <col min="16131" max="16131" width="20.625" style="3" customWidth="1"/>
    <col min="16132" max="16132" width="23.375" style="3" customWidth="1"/>
    <col min="16133" max="16133" width="12.125" style="3" customWidth="1"/>
    <col min="16134" max="16134" width="8.75" style="3" customWidth="1"/>
    <col min="16135" max="16135" width="14.375" style="3" customWidth="1"/>
    <col min="16136" max="16384" width="9" style="3"/>
  </cols>
  <sheetData>
    <row r="1" spans="1:16" ht="24" x14ac:dyDescent="0.3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6" ht="19.5" x14ac:dyDescent="0.3">
      <c r="A2" s="101" t="s">
        <v>106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6" ht="20.25" thickBot="1" x14ac:dyDescent="0.3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s="5" customFormat="1" ht="24.95" customHeight="1" x14ac:dyDescent="0.3">
      <c r="A4" s="103" t="s">
        <v>20</v>
      </c>
      <c r="B4" s="98" t="s">
        <v>2</v>
      </c>
      <c r="C4" s="98" t="s">
        <v>47</v>
      </c>
      <c r="D4" s="98" t="s">
        <v>75</v>
      </c>
      <c r="E4" s="83"/>
      <c r="F4" s="83"/>
      <c r="G4" s="83"/>
      <c r="H4" s="83"/>
      <c r="I4" s="98" t="s">
        <v>48</v>
      </c>
      <c r="J4" s="98" t="s">
        <v>49</v>
      </c>
      <c r="K4" s="105" t="s">
        <v>50</v>
      </c>
      <c r="L4" s="107" t="s">
        <v>51</v>
      </c>
      <c r="M4" s="25"/>
      <c r="N4" s="148"/>
      <c r="O4" s="146"/>
      <c r="P4" s="146"/>
    </row>
    <row r="5" spans="1:16" s="5" customFormat="1" ht="27" x14ac:dyDescent="0.3">
      <c r="A5" s="104"/>
      <c r="B5" s="99"/>
      <c r="C5" s="99"/>
      <c r="D5" s="99"/>
      <c r="E5" s="84" t="s">
        <v>7</v>
      </c>
      <c r="F5" s="84" t="s">
        <v>8</v>
      </c>
      <c r="G5" s="84" t="s">
        <v>54</v>
      </c>
      <c r="H5" s="84" t="s">
        <v>43</v>
      </c>
      <c r="I5" s="99"/>
      <c r="J5" s="99"/>
      <c r="K5" s="106"/>
      <c r="L5" s="108"/>
      <c r="M5" s="25"/>
      <c r="N5" s="148"/>
      <c r="O5" s="146"/>
      <c r="P5" s="146"/>
    </row>
    <row r="6" spans="1:16" s="5" customFormat="1" ht="27" x14ac:dyDescent="0.3">
      <c r="A6" s="104"/>
      <c r="B6" s="99"/>
      <c r="C6" s="99"/>
      <c r="D6" s="99"/>
      <c r="E6" s="84" t="s">
        <v>52</v>
      </c>
      <c r="F6" s="84" t="s">
        <v>53</v>
      </c>
      <c r="G6" s="84" t="s">
        <v>42</v>
      </c>
      <c r="H6" s="84" t="s">
        <v>44</v>
      </c>
      <c r="I6" s="99"/>
      <c r="J6" s="99"/>
      <c r="K6" s="106"/>
      <c r="L6" s="108"/>
      <c r="M6" s="25"/>
      <c r="N6" s="148"/>
      <c r="O6" s="146"/>
      <c r="P6" s="146"/>
    </row>
    <row r="7" spans="1:16" s="5" customFormat="1" ht="24.95" customHeight="1" x14ac:dyDescent="0.3">
      <c r="A7" s="85">
        <v>1</v>
      </c>
      <c r="B7" s="143">
        <v>44987</v>
      </c>
      <c r="C7" s="144" t="s">
        <v>123</v>
      </c>
      <c r="D7" s="86" t="s">
        <v>85</v>
      </c>
      <c r="E7" s="86" t="s">
        <v>89</v>
      </c>
      <c r="F7" s="86"/>
      <c r="G7" s="86" t="s">
        <v>90</v>
      </c>
      <c r="H7" s="86" t="s">
        <v>90</v>
      </c>
      <c r="I7" s="87" t="str">
        <f>REPLACE(N7,2,LEN(N7)-2,REPT("O",LEN(N7)-2))</f>
        <v>양O영</v>
      </c>
      <c r="J7" s="142" t="s">
        <v>242</v>
      </c>
      <c r="K7" s="141">
        <v>30000</v>
      </c>
      <c r="L7" s="88" t="s">
        <v>74</v>
      </c>
      <c r="M7" s="25"/>
      <c r="N7" s="149" t="s">
        <v>70</v>
      </c>
      <c r="O7" s="146"/>
      <c r="P7" s="146"/>
    </row>
    <row r="8" spans="1:16" s="5" customFormat="1" ht="24.95" customHeight="1" x14ac:dyDescent="0.3">
      <c r="A8" s="85">
        <v>2</v>
      </c>
      <c r="B8" s="143">
        <v>44991</v>
      </c>
      <c r="C8" s="144" t="s">
        <v>123</v>
      </c>
      <c r="D8" s="86" t="s">
        <v>260</v>
      </c>
      <c r="E8" s="86" t="s">
        <v>63</v>
      </c>
      <c r="F8" s="86"/>
      <c r="G8" s="86" t="s">
        <v>63</v>
      </c>
      <c r="H8" s="86" t="s">
        <v>63</v>
      </c>
      <c r="I8" s="87" t="str">
        <f t="shared" ref="I8:I16" si="0">REPLACE(N8,2,LEN(N8)-2,REPT("O",LEN(N8)-2))</f>
        <v>서OOOOOOOOO아</v>
      </c>
      <c r="J8" s="142" t="s">
        <v>243</v>
      </c>
      <c r="K8" s="141">
        <v>213000</v>
      </c>
      <c r="L8" s="88" t="s">
        <v>92</v>
      </c>
      <c r="M8" s="25"/>
      <c r="N8" s="149" t="s">
        <v>82</v>
      </c>
      <c r="O8" s="146"/>
      <c r="P8" s="146"/>
    </row>
    <row r="9" spans="1:16" s="5" customFormat="1" ht="24.95" customHeight="1" x14ac:dyDescent="0.3">
      <c r="A9" s="85">
        <v>3</v>
      </c>
      <c r="B9" s="143">
        <v>44991</v>
      </c>
      <c r="C9" s="144" t="s">
        <v>6</v>
      </c>
      <c r="D9" s="86" t="s">
        <v>261</v>
      </c>
      <c r="E9" s="86" t="s">
        <v>78</v>
      </c>
      <c r="F9" s="86"/>
      <c r="G9" s="86" t="s">
        <v>78</v>
      </c>
      <c r="H9" s="86" t="s">
        <v>78</v>
      </c>
      <c r="I9" s="87" t="str">
        <f t="shared" si="0"/>
        <v>정O배</v>
      </c>
      <c r="J9" s="142" t="s">
        <v>254</v>
      </c>
      <c r="K9" s="141">
        <v>100000</v>
      </c>
      <c r="L9" s="88" t="s">
        <v>74</v>
      </c>
      <c r="M9" s="25"/>
      <c r="N9" s="149" t="s">
        <v>107</v>
      </c>
      <c r="O9" s="146"/>
      <c r="P9" s="146"/>
    </row>
    <row r="10" spans="1:16" s="5" customFormat="1" ht="24.95" customHeight="1" x14ac:dyDescent="0.3">
      <c r="A10" s="85">
        <v>4</v>
      </c>
      <c r="B10" s="143">
        <v>44995</v>
      </c>
      <c r="C10" s="144" t="s">
        <v>123</v>
      </c>
      <c r="D10" s="86" t="s">
        <v>86</v>
      </c>
      <c r="E10" s="86" t="s">
        <v>88</v>
      </c>
      <c r="F10" s="86"/>
      <c r="G10" s="86" t="s">
        <v>88</v>
      </c>
      <c r="H10" s="86" t="s">
        <v>91</v>
      </c>
      <c r="I10" s="87" t="str">
        <f t="shared" si="0"/>
        <v>경OOOOOOOOO회</v>
      </c>
      <c r="J10" s="142" t="s">
        <v>244</v>
      </c>
      <c r="K10" s="141">
        <v>1000000</v>
      </c>
      <c r="L10" s="88" t="s">
        <v>93</v>
      </c>
      <c r="M10" s="25"/>
      <c r="N10" s="149" t="s">
        <v>71</v>
      </c>
      <c r="O10" s="146"/>
      <c r="P10" s="146"/>
    </row>
    <row r="11" spans="1:16" s="5" customFormat="1" ht="24.95" customHeight="1" x14ac:dyDescent="0.3">
      <c r="A11" s="85">
        <v>5</v>
      </c>
      <c r="B11" s="143">
        <v>44995</v>
      </c>
      <c r="C11" s="144" t="s">
        <v>123</v>
      </c>
      <c r="D11" s="86" t="s">
        <v>86</v>
      </c>
      <c r="E11" s="86" t="s">
        <v>88</v>
      </c>
      <c r="F11" s="86"/>
      <c r="G11" s="86" t="s">
        <v>88</v>
      </c>
      <c r="H11" s="86" t="s">
        <v>91</v>
      </c>
      <c r="I11" s="87" t="str">
        <f t="shared" si="0"/>
        <v>경OOOOOOOOO회</v>
      </c>
      <c r="J11" s="142" t="s">
        <v>245</v>
      </c>
      <c r="K11" s="141">
        <v>5480000</v>
      </c>
      <c r="L11" s="88" t="s">
        <v>74</v>
      </c>
      <c r="M11" s="25"/>
      <c r="N11" s="149" t="s">
        <v>71</v>
      </c>
      <c r="O11" s="146"/>
      <c r="P11" s="146"/>
    </row>
    <row r="12" spans="1:16" s="5" customFormat="1" ht="24.95" customHeight="1" x14ac:dyDescent="0.3">
      <c r="A12" s="85">
        <v>6</v>
      </c>
      <c r="B12" s="143">
        <v>44995</v>
      </c>
      <c r="C12" s="144" t="s">
        <v>123</v>
      </c>
      <c r="D12" s="86" t="s">
        <v>86</v>
      </c>
      <c r="E12" s="86" t="s">
        <v>124</v>
      </c>
      <c r="F12" s="86"/>
      <c r="G12" s="86" t="s">
        <v>88</v>
      </c>
      <c r="H12" s="86" t="s">
        <v>65</v>
      </c>
      <c r="I12" s="87" t="str">
        <f t="shared" si="0"/>
        <v>경OOOOOOOOO회</v>
      </c>
      <c r="J12" s="142" t="s">
        <v>246</v>
      </c>
      <c r="K12" s="141">
        <v>793500</v>
      </c>
      <c r="L12" s="88" t="s">
        <v>93</v>
      </c>
      <c r="M12" s="25"/>
      <c r="N12" s="149" t="s">
        <v>71</v>
      </c>
      <c r="O12" s="146"/>
      <c r="P12" s="146"/>
    </row>
    <row r="13" spans="1:16" s="5" customFormat="1" ht="24.95" customHeight="1" x14ac:dyDescent="0.3">
      <c r="A13" s="85">
        <v>7</v>
      </c>
      <c r="B13" s="143">
        <v>44995</v>
      </c>
      <c r="C13" s="144" t="s">
        <v>123</v>
      </c>
      <c r="D13" s="86" t="s">
        <v>86</v>
      </c>
      <c r="E13" s="86" t="s">
        <v>88</v>
      </c>
      <c r="F13" s="86"/>
      <c r="G13" s="86" t="s">
        <v>88</v>
      </c>
      <c r="H13" s="86" t="s">
        <v>65</v>
      </c>
      <c r="I13" s="87" t="str">
        <f t="shared" si="0"/>
        <v>어OOOOOOOOOOOO부</v>
      </c>
      <c r="J13" s="142" t="s">
        <v>247</v>
      </c>
      <c r="K13" s="141">
        <v>1700000</v>
      </c>
      <c r="L13" s="88" t="s">
        <v>74</v>
      </c>
      <c r="M13" s="25"/>
      <c r="N13" s="149" t="s">
        <v>72</v>
      </c>
      <c r="O13" s="146"/>
      <c r="P13" s="146"/>
    </row>
    <row r="14" spans="1:16" s="5" customFormat="1" ht="24.95" customHeight="1" x14ac:dyDescent="0.3">
      <c r="A14" s="85">
        <v>8</v>
      </c>
      <c r="B14" s="143">
        <v>44998</v>
      </c>
      <c r="C14" s="144" t="s">
        <v>123</v>
      </c>
      <c r="D14" s="86" t="s">
        <v>86</v>
      </c>
      <c r="E14" s="86"/>
      <c r="F14" s="86"/>
      <c r="G14" s="86"/>
      <c r="H14" s="86"/>
      <c r="I14" s="87" t="str">
        <f t="shared" si="0"/>
        <v>국OOOOOOOOOOOOOO럽</v>
      </c>
      <c r="J14" s="142" t="s">
        <v>248</v>
      </c>
      <c r="K14" s="141">
        <v>4000000</v>
      </c>
      <c r="L14" s="88" t="s">
        <v>93</v>
      </c>
      <c r="M14" s="25"/>
      <c r="N14" s="149" t="s">
        <v>108</v>
      </c>
      <c r="O14" s="146"/>
      <c r="P14" s="146"/>
    </row>
    <row r="15" spans="1:16" s="5" customFormat="1" ht="24.95" customHeight="1" x14ac:dyDescent="0.3">
      <c r="A15" s="85">
        <v>9</v>
      </c>
      <c r="B15" s="143">
        <v>44998</v>
      </c>
      <c r="C15" s="144" t="s">
        <v>123</v>
      </c>
      <c r="D15" s="86" t="s">
        <v>76</v>
      </c>
      <c r="E15" s="86" t="s">
        <v>78</v>
      </c>
      <c r="F15" s="86"/>
      <c r="G15" s="86" t="s">
        <v>78</v>
      </c>
      <c r="H15" s="86" t="s">
        <v>78</v>
      </c>
      <c r="I15" s="87" t="str">
        <f t="shared" si="0"/>
        <v>최O우</v>
      </c>
      <c r="J15" s="142" t="s">
        <v>249</v>
      </c>
      <c r="K15" s="141">
        <v>20000</v>
      </c>
      <c r="L15" s="88" t="s">
        <v>94</v>
      </c>
      <c r="M15" s="25"/>
      <c r="N15" s="149" t="s">
        <v>83</v>
      </c>
      <c r="O15" s="146"/>
      <c r="P15" s="146"/>
    </row>
    <row r="16" spans="1:16" s="5" customFormat="1" ht="24.95" customHeight="1" x14ac:dyDescent="0.3">
      <c r="A16" s="85">
        <v>10</v>
      </c>
      <c r="B16" s="143">
        <v>45000</v>
      </c>
      <c r="C16" s="144" t="s">
        <v>123</v>
      </c>
      <c r="D16" s="86" t="s">
        <v>87</v>
      </c>
      <c r="E16" s="86" t="s">
        <v>88</v>
      </c>
      <c r="F16" s="86"/>
      <c r="G16" s="86" t="s">
        <v>88</v>
      </c>
      <c r="H16" s="86" t="s">
        <v>91</v>
      </c>
      <c r="I16" s="87" t="str">
        <f t="shared" si="0"/>
        <v>경OOOOOOOOO회</v>
      </c>
      <c r="J16" s="142" t="s">
        <v>250</v>
      </c>
      <c r="K16" s="141">
        <v>10000000</v>
      </c>
      <c r="L16" s="88" t="s">
        <v>68</v>
      </c>
      <c r="M16" s="25"/>
      <c r="N16" s="149" t="s">
        <v>71</v>
      </c>
      <c r="O16" s="146"/>
      <c r="P16" s="146"/>
    </row>
    <row r="17" spans="1:16" s="5" customFormat="1" ht="24.95" customHeight="1" x14ac:dyDescent="0.3">
      <c r="A17" s="85">
        <v>11</v>
      </c>
      <c r="B17" s="143">
        <v>45000</v>
      </c>
      <c r="C17" s="144" t="s">
        <v>123</v>
      </c>
      <c r="D17" s="86" t="s">
        <v>86</v>
      </c>
      <c r="E17" s="86"/>
      <c r="F17" s="86"/>
      <c r="G17" s="86"/>
      <c r="H17" s="86"/>
      <c r="I17" s="87" t="str">
        <f t="shared" ref="I17:I29" si="1">REPLACE(N17,2,LEN(N17)-2,REPT("O",LEN(N17)-2))</f>
        <v>다OOOOOOOOOOOOO)</v>
      </c>
      <c r="J17" s="142" t="s">
        <v>251</v>
      </c>
      <c r="K17" s="141">
        <v>600000</v>
      </c>
      <c r="L17" s="88" t="s">
        <v>239</v>
      </c>
      <c r="M17" s="25"/>
      <c r="N17" s="149" t="s">
        <v>109</v>
      </c>
      <c r="O17" s="146"/>
      <c r="P17" s="146"/>
    </row>
    <row r="18" spans="1:16" s="5" customFormat="1" ht="24.95" customHeight="1" x14ac:dyDescent="0.3">
      <c r="A18" s="85">
        <v>12</v>
      </c>
      <c r="B18" s="143">
        <v>45000</v>
      </c>
      <c r="C18" s="144" t="s">
        <v>123</v>
      </c>
      <c r="D18" s="89" t="s">
        <v>87</v>
      </c>
      <c r="E18" s="86" t="s">
        <v>88</v>
      </c>
      <c r="F18" s="86"/>
      <c r="G18" s="86" t="s">
        <v>88</v>
      </c>
      <c r="H18" s="86" t="s">
        <v>65</v>
      </c>
      <c r="I18" s="87" t="str">
        <f t="shared" si="1"/>
        <v>해O빈</v>
      </c>
      <c r="J18" s="142" t="s">
        <v>252</v>
      </c>
      <c r="K18" s="141">
        <v>120000</v>
      </c>
      <c r="L18" s="88" t="s">
        <v>68</v>
      </c>
      <c r="M18" s="25"/>
      <c r="N18" s="149" t="s">
        <v>73</v>
      </c>
      <c r="O18" s="146"/>
      <c r="P18" s="146"/>
    </row>
    <row r="19" spans="1:16" s="5" customFormat="1" ht="24.95" customHeight="1" x14ac:dyDescent="0.3">
      <c r="A19" s="85">
        <v>13</v>
      </c>
      <c r="B19" s="143">
        <v>45000</v>
      </c>
      <c r="C19" s="144" t="s">
        <v>123</v>
      </c>
      <c r="D19" s="89" t="s">
        <v>86</v>
      </c>
      <c r="E19" s="86" t="s">
        <v>88</v>
      </c>
      <c r="F19" s="86"/>
      <c r="G19" s="86" t="s">
        <v>88</v>
      </c>
      <c r="H19" s="86" t="s">
        <v>65</v>
      </c>
      <c r="I19" s="87" t="str">
        <f t="shared" si="1"/>
        <v>해O빈</v>
      </c>
      <c r="J19" s="142" t="s">
        <v>253</v>
      </c>
      <c r="K19" s="141">
        <v>15600</v>
      </c>
      <c r="L19" s="88" t="s">
        <v>67</v>
      </c>
      <c r="M19" s="25"/>
      <c r="N19" s="149" t="s">
        <v>73</v>
      </c>
      <c r="O19" s="146"/>
      <c r="P19" s="146"/>
    </row>
    <row r="20" spans="1:16" s="5" customFormat="1" ht="24.95" customHeight="1" x14ac:dyDescent="0.3">
      <c r="A20" s="85">
        <v>14</v>
      </c>
      <c r="B20" s="143">
        <v>45001</v>
      </c>
      <c r="C20" s="144" t="s">
        <v>6</v>
      </c>
      <c r="D20" s="89" t="s">
        <v>77</v>
      </c>
      <c r="E20" s="86" t="s">
        <v>78</v>
      </c>
      <c r="F20" s="86"/>
      <c r="G20" s="86" t="s">
        <v>78</v>
      </c>
      <c r="H20" s="86" t="s">
        <v>78</v>
      </c>
      <c r="I20" s="87" t="str">
        <f t="shared" si="1"/>
        <v>모OOOOOOOOO)</v>
      </c>
      <c r="J20" s="142" t="s">
        <v>254</v>
      </c>
      <c r="K20" s="141">
        <v>34190</v>
      </c>
      <c r="L20" s="88" t="s">
        <v>67</v>
      </c>
      <c r="M20" s="25"/>
      <c r="N20" s="149" t="s">
        <v>110</v>
      </c>
      <c r="O20" s="146"/>
      <c r="P20" s="146"/>
    </row>
    <row r="21" spans="1:16" s="5" customFormat="1" ht="24.95" customHeight="1" x14ac:dyDescent="0.3">
      <c r="A21" s="85">
        <v>15</v>
      </c>
      <c r="B21" s="143">
        <v>45006</v>
      </c>
      <c r="C21" s="144" t="s">
        <v>123</v>
      </c>
      <c r="D21" s="89" t="s">
        <v>87</v>
      </c>
      <c r="E21" s="86" t="s">
        <v>88</v>
      </c>
      <c r="F21" s="86"/>
      <c r="G21" s="86" t="s">
        <v>88</v>
      </c>
      <c r="H21" s="86" t="s">
        <v>91</v>
      </c>
      <c r="I21" s="87" t="str">
        <f t="shared" si="1"/>
        <v>어OOOOOOOOOOOO부</v>
      </c>
      <c r="J21" s="142" t="s">
        <v>255</v>
      </c>
      <c r="K21" s="141">
        <v>1000000</v>
      </c>
      <c r="L21" s="88" t="s">
        <v>240</v>
      </c>
      <c r="M21" s="25"/>
      <c r="N21" s="149" t="s">
        <v>72</v>
      </c>
      <c r="O21" s="146"/>
      <c r="P21" s="146"/>
    </row>
    <row r="22" spans="1:16" s="5" customFormat="1" ht="24.95" customHeight="1" x14ac:dyDescent="0.3">
      <c r="A22" s="85">
        <v>16</v>
      </c>
      <c r="B22" s="143">
        <v>45008</v>
      </c>
      <c r="C22" s="144" t="s">
        <v>123</v>
      </c>
      <c r="D22" s="89" t="s">
        <v>86</v>
      </c>
      <c r="E22" s="86" t="s">
        <v>88</v>
      </c>
      <c r="F22" s="86"/>
      <c r="G22" s="86" t="s">
        <v>88</v>
      </c>
      <c r="H22" s="86" t="s">
        <v>65</v>
      </c>
      <c r="I22" s="87" t="str">
        <f t="shared" si="1"/>
        <v>아OOOOOOO단</v>
      </c>
      <c r="J22" s="142" t="s">
        <v>256</v>
      </c>
      <c r="K22" s="141">
        <v>3200000</v>
      </c>
      <c r="L22" s="88" t="s">
        <v>239</v>
      </c>
      <c r="M22" s="25"/>
      <c r="N22" s="149" t="s">
        <v>111</v>
      </c>
      <c r="O22" s="146"/>
      <c r="P22" s="146"/>
    </row>
    <row r="23" spans="1:16" s="5" customFormat="1" ht="24.95" customHeight="1" x14ac:dyDescent="0.3">
      <c r="A23" s="85">
        <v>17</v>
      </c>
      <c r="B23" s="143">
        <v>45009</v>
      </c>
      <c r="C23" s="144" t="s">
        <v>123</v>
      </c>
      <c r="D23" s="89" t="s">
        <v>260</v>
      </c>
      <c r="E23" s="86" t="s">
        <v>88</v>
      </c>
      <c r="F23" s="86"/>
      <c r="G23" s="86" t="s">
        <v>88</v>
      </c>
      <c r="H23" s="86" t="s">
        <v>65</v>
      </c>
      <c r="I23" s="87" t="str">
        <f t="shared" si="1"/>
        <v>경OOOOOOOOO회</v>
      </c>
      <c r="J23" s="142" t="s">
        <v>257</v>
      </c>
      <c r="K23" s="141">
        <v>15000000</v>
      </c>
      <c r="L23" s="88" t="s">
        <v>67</v>
      </c>
      <c r="M23" s="25"/>
      <c r="N23" s="149" t="s">
        <v>71</v>
      </c>
      <c r="O23" s="146"/>
      <c r="P23" s="146"/>
    </row>
    <row r="24" spans="1:16" s="5" customFormat="1" ht="24.95" customHeight="1" x14ac:dyDescent="0.3">
      <c r="A24" s="85">
        <v>18</v>
      </c>
      <c r="B24" s="143">
        <v>45009</v>
      </c>
      <c r="C24" s="144" t="s">
        <v>6</v>
      </c>
      <c r="D24" s="89" t="s">
        <v>258</v>
      </c>
      <c r="E24" s="86" t="s">
        <v>78</v>
      </c>
      <c r="F24" s="86"/>
      <c r="G24" s="86" t="s">
        <v>78</v>
      </c>
      <c r="H24" s="86" t="s">
        <v>78</v>
      </c>
      <c r="I24" s="87" t="str">
        <f t="shared" si="1"/>
        <v>모OOOOOOOOOOOO)</v>
      </c>
      <c r="J24" s="142" t="s">
        <v>252</v>
      </c>
      <c r="K24" s="141">
        <v>74760</v>
      </c>
      <c r="L24" s="88" t="s">
        <v>67</v>
      </c>
      <c r="M24" s="25"/>
      <c r="N24" s="149" t="s">
        <v>112</v>
      </c>
      <c r="O24" s="146"/>
      <c r="P24" s="146"/>
    </row>
    <row r="25" spans="1:16" s="5" customFormat="1" ht="24.95" customHeight="1" x14ac:dyDescent="0.3">
      <c r="A25" s="85">
        <v>19</v>
      </c>
      <c r="B25" s="143">
        <v>45009</v>
      </c>
      <c r="C25" s="144" t="s">
        <v>6</v>
      </c>
      <c r="D25" s="89" t="s">
        <v>259</v>
      </c>
      <c r="E25" s="86" t="s">
        <v>78</v>
      </c>
      <c r="F25" s="86"/>
      <c r="G25" s="86" t="s">
        <v>78</v>
      </c>
      <c r="H25" s="86" t="s">
        <v>78</v>
      </c>
      <c r="I25" s="87" t="str">
        <f t="shared" si="1"/>
        <v>모OOOOOOOOO)</v>
      </c>
      <c r="J25" s="142" t="s">
        <v>252</v>
      </c>
      <c r="K25" s="141">
        <v>401560</v>
      </c>
      <c r="L25" s="88" t="s">
        <v>67</v>
      </c>
      <c r="M25" s="25"/>
      <c r="N25" s="149" t="s">
        <v>113</v>
      </c>
      <c r="O25" s="146"/>
      <c r="P25" s="146"/>
    </row>
    <row r="26" spans="1:16" s="5" customFormat="1" ht="24.95" customHeight="1" x14ac:dyDescent="0.3">
      <c r="A26" s="85">
        <v>20</v>
      </c>
      <c r="B26" s="143">
        <v>45012</v>
      </c>
      <c r="C26" s="144" t="s">
        <v>6</v>
      </c>
      <c r="D26" s="89" t="s">
        <v>7</v>
      </c>
      <c r="E26" s="89"/>
      <c r="F26" s="89"/>
      <c r="G26" s="89"/>
      <c r="H26" s="89"/>
      <c r="I26" s="87" t="str">
        <f t="shared" ref="I26:I28" si="2">REPLACE(N26,2,LEN(N26)-2,REPT("O",LEN(N26)-2))</f>
        <v>희OOO어</v>
      </c>
      <c r="J26" s="142" t="s">
        <v>252</v>
      </c>
      <c r="K26" s="141">
        <v>162000</v>
      </c>
      <c r="L26" s="88" t="s">
        <v>67</v>
      </c>
      <c r="M26" s="25"/>
      <c r="N26" s="149" t="s">
        <v>84</v>
      </c>
      <c r="O26" s="146"/>
      <c r="P26" s="146"/>
    </row>
    <row r="27" spans="1:16" s="5" customFormat="1" ht="24.95" customHeight="1" x14ac:dyDescent="0.3">
      <c r="A27" s="85">
        <v>21</v>
      </c>
      <c r="B27" s="143">
        <v>45012</v>
      </c>
      <c r="C27" s="144" t="s">
        <v>6</v>
      </c>
      <c r="D27" s="89" t="s">
        <v>7</v>
      </c>
      <c r="E27" s="89"/>
      <c r="F27" s="89"/>
      <c r="G27" s="86"/>
      <c r="H27" s="86"/>
      <c r="I27" s="87" t="str">
        <f t="shared" si="2"/>
        <v>희OOO어</v>
      </c>
      <c r="J27" s="142" t="s">
        <v>252</v>
      </c>
      <c r="K27" s="141">
        <v>368000</v>
      </c>
      <c r="L27" s="88" t="s">
        <v>67</v>
      </c>
      <c r="M27" s="25"/>
      <c r="N27" s="149" t="s">
        <v>84</v>
      </c>
      <c r="O27" s="146"/>
      <c r="P27" s="146"/>
    </row>
    <row r="28" spans="1:16" s="5" customFormat="1" ht="24.95" customHeight="1" x14ac:dyDescent="0.3">
      <c r="A28" s="85"/>
      <c r="B28" s="143">
        <v>45012</v>
      </c>
      <c r="C28" s="144" t="s">
        <v>6</v>
      </c>
      <c r="D28" s="89" t="s">
        <v>7</v>
      </c>
      <c r="E28" s="89"/>
      <c r="F28" s="89"/>
      <c r="G28" s="89"/>
      <c r="H28" s="89"/>
      <c r="I28" s="87" t="str">
        <f t="shared" si="2"/>
        <v>희OOO어</v>
      </c>
      <c r="J28" s="142" t="s">
        <v>252</v>
      </c>
      <c r="K28" s="141">
        <v>405000</v>
      </c>
      <c r="L28" s="88" t="s">
        <v>241</v>
      </c>
      <c r="M28" s="25"/>
      <c r="N28" s="149" t="s">
        <v>84</v>
      </c>
      <c r="O28" s="146"/>
      <c r="P28" s="146"/>
    </row>
    <row r="29" spans="1:16" s="5" customFormat="1" ht="24.95" customHeight="1" x14ac:dyDescent="0.3">
      <c r="A29" s="85">
        <v>21</v>
      </c>
      <c r="B29" s="143">
        <v>45012</v>
      </c>
      <c r="C29" s="144" t="s">
        <v>6</v>
      </c>
      <c r="D29" s="89" t="s">
        <v>7</v>
      </c>
      <c r="E29" s="89"/>
      <c r="F29" s="89"/>
      <c r="G29" s="86"/>
      <c r="H29" s="86"/>
      <c r="I29" s="87" t="str">
        <f t="shared" si="1"/>
        <v>희OOO어</v>
      </c>
      <c r="J29" s="142" t="s">
        <v>252</v>
      </c>
      <c r="K29" s="141">
        <v>427000</v>
      </c>
      <c r="L29" s="88" t="s">
        <v>67</v>
      </c>
      <c r="M29" s="25"/>
      <c r="N29" s="149" t="s">
        <v>84</v>
      </c>
      <c r="O29" s="146"/>
      <c r="P29" s="146"/>
    </row>
    <row r="30" spans="1:16" ht="27" customHeight="1" thickBot="1" x14ac:dyDescent="0.35">
      <c r="A30" s="95" t="s">
        <v>69</v>
      </c>
      <c r="B30" s="96"/>
      <c r="C30" s="96"/>
      <c r="D30" s="96"/>
      <c r="E30" s="96"/>
      <c r="F30" s="96"/>
      <c r="G30" s="96"/>
      <c r="H30" s="96"/>
      <c r="I30" s="96"/>
      <c r="J30" s="97"/>
      <c r="K30" s="140">
        <f>SUM(K7:K29)</f>
        <v>45144610</v>
      </c>
      <c r="L30" s="27"/>
      <c r="M30" s="3"/>
    </row>
  </sheetData>
  <sheetProtection password="C6F5" sheet="1" objects="1" scenarios="1"/>
  <autoFilter ref="A4:L30"/>
  <mergeCells count="12">
    <mergeCell ref="A30:J30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40" zoomScale="115" zoomScaleNormal="115" workbookViewId="0">
      <selection activeCell="G35" sqref="G35"/>
    </sheetView>
  </sheetViews>
  <sheetFormatPr defaultRowHeight="16.5" x14ac:dyDescent="0.3"/>
  <cols>
    <col min="1" max="1" width="4.75" style="12" bestFit="1" customWidth="1"/>
    <col min="2" max="2" width="11.625" style="13" bestFit="1" customWidth="1"/>
    <col min="3" max="3" width="16.875" style="10" bestFit="1" customWidth="1"/>
    <col min="4" max="4" width="14.875" style="22" bestFit="1" customWidth="1"/>
    <col min="5" max="5" width="8.625" style="14" bestFit="1" customWidth="1"/>
    <col min="6" max="6" width="12.5" style="14" bestFit="1" customWidth="1"/>
    <col min="7" max="7" width="60.375" style="14" bestFit="1" customWidth="1"/>
    <col min="8" max="8" width="11.75" style="1" customWidth="1"/>
    <col min="9" max="9" width="9" style="10"/>
    <col min="10" max="10" width="46.5" style="10" bestFit="1" customWidth="1"/>
    <col min="11" max="16384" width="9" style="10"/>
  </cols>
  <sheetData>
    <row r="1" spans="1:8" ht="30" customHeight="1" x14ac:dyDescent="0.3">
      <c r="A1" s="109" t="s">
        <v>3</v>
      </c>
      <c r="B1" s="109"/>
      <c r="C1" s="109"/>
      <c r="D1" s="109"/>
      <c r="E1" s="109"/>
      <c r="F1" s="109"/>
      <c r="G1" s="109"/>
      <c r="H1" s="9"/>
    </row>
    <row r="2" spans="1:8" ht="24" x14ac:dyDescent="0.3">
      <c r="A2" s="75" t="s">
        <v>58</v>
      </c>
      <c r="B2" s="76" t="s">
        <v>59</v>
      </c>
      <c r="C2" s="77" t="s">
        <v>4</v>
      </c>
      <c r="D2" s="78" t="s">
        <v>60</v>
      </c>
      <c r="E2" s="79" t="s">
        <v>61</v>
      </c>
      <c r="F2" s="77" t="s">
        <v>5</v>
      </c>
      <c r="G2" s="77" t="s">
        <v>62</v>
      </c>
      <c r="H2" s="77"/>
    </row>
    <row r="3" spans="1:8" s="11" customFormat="1" ht="24.95" customHeight="1" x14ac:dyDescent="0.3">
      <c r="A3" s="28">
        <v>1</v>
      </c>
      <c r="B3" s="33">
        <v>44987</v>
      </c>
      <c r="C3" s="91" t="s">
        <v>125</v>
      </c>
      <c r="D3" s="92">
        <v>47000</v>
      </c>
      <c r="E3" s="29" t="s">
        <v>63</v>
      </c>
      <c r="F3" s="28" t="s">
        <v>176</v>
      </c>
      <c r="G3" s="31" t="s">
        <v>135</v>
      </c>
      <c r="H3" s="32" t="s">
        <v>95</v>
      </c>
    </row>
    <row r="4" spans="1:8" s="11" customFormat="1" ht="24.95" customHeight="1" x14ac:dyDescent="0.3">
      <c r="A4" s="28">
        <v>2</v>
      </c>
      <c r="B4" s="33">
        <v>44988</v>
      </c>
      <c r="C4" s="91" t="s">
        <v>126</v>
      </c>
      <c r="D4" s="92">
        <v>3800000</v>
      </c>
      <c r="E4" s="29" t="s">
        <v>63</v>
      </c>
      <c r="F4" s="34"/>
      <c r="G4" s="31" t="s">
        <v>136</v>
      </c>
      <c r="H4" s="32" t="s">
        <v>95</v>
      </c>
    </row>
    <row r="5" spans="1:8" s="11" customFormat="1" ht="24.95" customHeight="1" x14ac:dyDescent="0.3">
      <c r="A5" s="28">
        <v>3</v>
      </c>
      <c r="B5" s="33">
        <v>44991</v>
      </c>
      <c r="C5" s="91" t="s">
        <v>125</v>
      </c>
      <c r="D5" s="92">
        <v>26000</v>
      </c>
      <c r="E5" s="29" t="s">
        <v>63</v>
      </c>
      <c r="F5" s="28" t="s">
        <v>177</v>
      </c>
      <c r="G5" s="31" t="s">
        <v>137</v>
      </c>
      <c r="H5" s="32" t="s">
        <v>95</v>
      </c>
    </row>
    <row r="6" spans="1:8" s="11" customFormat="1" ht="24.95" customHeight="1" x14ac:dyDescent="0.3">
      <c r="A6" s="28">
        <v>4</v>
      </c>
      <c r="B6" s="33">
        <v>44993</v>
      </c>
      <c r="C6" s="91" t="s">
        <v>127</v>
      </c>
      <c r="D6" s="92">
        <v>30900</v>
      </c>
      <c r="E6" s="29" t="s">
        <v>63</v>
      </c>
      <c r="F6" s="28"/>
      <c r="G6" s="31" t="s">
        <v>138</v>
      </c>
      <c r="H6" s="32" t="s">
        <v>95</v>
      </c>
    </row>
    <row r="7" spans="1:8" s="11" customFormat="1" ht="24.95" customHeight="1" x14ac:dyDescent="0.3">
      <c r="A7" s="28">
        <v>5</v>
      </c>
      <c r="B7" s="33">
        <v>44993</v>
      </c>
      <c r="C7" s="91" t="s">
        <v>125</v>
      </c>
      <c r="D7" s="92">
        <v>13000</v>
      </c>
      <c r="E7" s="29" t="s">
        <v>63</v>
      </c>
      <c r="F7" s="28" t="s">
        <v>178</v>
      </c>
      <c r="G7" s="31" t="s">
        <v>139</v>
      </c>
      <c r="H7" s="32" t="s">
        <v>95</v>
      </c>
    </row>
    <row r="8" spans="1:8" s="11" customFormat="1" ht="24.95" customHeight="1" x14ac:dyDescent="0.3">
      <c r="A8" s="28">
        <v>6</v>
      </c>
      <c r="B8" s="33">
        <v>44994</v>
      </c>
      <c r="C8" s="91" t="s">
        <v>128</v>
      </c>
      <c r="D8" s="92">
        <v>3000</v>
      </c>
      <c r="E8" s="29" t="s">
        <v>63</v>
      </c>
      <c r="F8" s="28"/>
      <c r="G8" s="31" t="s">
        <v>140</v>
      </c>
      <c r="H8" s="32" t="s">
        <v>95</v>
      </c>
    </row>
    <row r="9" spans="1:8" s="11" customFormat="1" ht="24.95" customHeight="1" x14ac:dyDescent="0.3">
      <c r="A9" s="28">
        <v>7</v>
      </c>
      <c r="B9" s="33">
        <v>44995</v>
      </c>
      <c r="C9" s="91" t="s">
        <v>125</v>
      </c>
      <c r="D9" s="92">
        <v>1000000</v>
      </c>
      <c r="E9" s="29" t="s">
        <v>63</v>
      </c>
      <c r="F9" s="28" t="s">
        <v>179</v>
      </c>
      <c r="G9" s="31" t="s">
        <v>141</v>
      </c>
      <c r="H9" s="32" t="s">
        <v>95</v>
      </c>
    </row>
    <row r="10" spans="1:8" s="11" customFormat="1" ht="24.95" customHeight="1" x14ac:dyDescent="0.3">
      <c r="A10" s="28">
        <v>8</v>
      </c>
      <c r="B10" s="33">
        <v>44995</v>
      </c>
      <c r="C10" s="91" t="s">
        <v>127</v>
      </c>
      <c r="D10" s="92">
        <v>643200</v>
      </c>
      <c r="E10" s="29" t="s">
        <v>63</v>
      </c>
      <c r="F10" s="28"/>
      <c r="G10" s="31" t="s">
        <v>142</v>
      </c>
      <c r="H10" s="32" t="s">
        <v>95</v>
      </c>
    </row>
    <row r="11" spans="1:8" s="11" customFormat="1" ht="24.95" customHeight="1" x14ac:dyDescent="0.3">
      <c r="A11" s="28">
        <v>9</v>
      </c>
      <c r="B11" s="33">
        <v>44995</v>
      </c>
      <c r="C11" s="91" t="s">
        <v>127</v>
      </c>
      <c r="D11" s="92">
        <v>5380000</v>
      </c>
      <c r="E11" s="29" t="s">
        <v>175</v>
      </c>
      <c r="F11" s="28" t="s">
        <v>180</v>
      </c>
      <c r="G11" s="31" t="s">
        <v>143</v>
      </c>
      <c r="H11" s="32" t="s">
        <v>95</v>
      </c>
    </row>
    <row r="12" spans="1:8" s="11" customFormat="1" ht="24.95" customHeight="1" x14ac:dyDescent="0.3">
      <c r="A12" s="28">
        <v>10</v>
      </c>
      <c r="B12" s="33">
        <v>44995</v>
      </c>
      <c r="C12" s="91" t="s">
        <v>128</v>
      </c>
      <c r="D12" s="92">
        <v>1160000</v>
      </c>
      <c r="E12" s="29" t="s">
        <v>63</v>
      </c>
      <c r="F12" s="28" t="s">
        <v>181</v>
      </c>
      <c r="G12" s="31" t="s">
        <v>144</v>
      </c>
      <c r="H12" s="32" t="s">
        <v>95</v>
      </c>
    </row>
    <row r="13" spans="1:8" s="11" customFormat="1" ht="24.95" customHeight="1" x14ac:dyDescent="0.3">
      <c r="A13" s="28">
        <v>11</v>
      </c>
      <c r="B13" s="33">
        <v>44995</v>
      </c>
      <c r="C13" s="93" t="s">
        <v>134</v>
      </c>
      <c r="D13" s="92">
        <v>44470</v>
      </c>
      <c r="E13" s="29" t="s">
        <v>63</v>
      </c>
      <c r="F13" s="28"/>
      <c r="G13" s="94" t="s">
        <v>145</v>
      </c>
      <c r="H13" s="32" t="s">
        <v>95</v>
      </c>
    </row>
    <row r="14" spans="1:8" s="11" customFormat="1" ht="24.95" customHeight="1" x14ac:dyDescent="0.3">
      <c r="A14" s="28">
        <v>12</v>
      </c>
      <c r="B14" s="33">
        <v>44995</v>
      </c>
      <c r="C14" s="91" t="s">
        <v>128</v>
      </c>
      <c r="D14" s="92">
        <v>3000</v>
      </c>
      <c r="E14" s="29" t="s">
        <v>63</v>
      </c>
      <c r="F14" s="28"/>
      <c r="G14" s="31" t="s">
        <v>140</v>
      </c>
      <c r="H14" s="32" t="s">
        <v>95</v>
      </c>
    </row>
    <row r="15" spans="1:8" s="11" customFormat="1" ht="24.95" customHeight="1" x14ac:dyDescent="0.3">
      <c r="A15" s="28">
        <v>13</v>
      </c>
      <c r="B15" s="33">
        <v>44995</v>
      </c>
      <c r="C15" s="91" t="s">
        <v>128</v>
      </c>
      <c r="D15" s="92">
        <v>1700000</v>
      </c>
      <c r="E15" s="29" t="s">
        <v>91</v>
      </c>
      <c r="F15" s="28" t="s">
        <v>182</v>
      </c>
      <c r="G15" s="31" t="s">
        <v>146</v>
      </c>
      <c r="H15" s="32" t="s">
        <v>95</v>
      </c>
    </row>
    <row r="16" spans="1:8" s="11" customFormat="1" ht="24.95" customHeight="1" x14ac:dyDescent="0.3">
      <c r="A16" s="28">
        <v>14</v>
      </c>
      <c r="B16" s="33">
        <v>44998</v>
      </c>
      <c r="C16" s="91" t="s">
        <v>128</v>
      </c>
      <c r="D16" s="92">
        <v>50000</v>
      </c>
      <c r="E16" s="29" t="s">
        <v>63</v>
      </c>
      <c r="F16" s="28" t="s">
        <v>183</v>
      </c>
      <c r="G16" s="31" t="s">
        <v>147</v>
      </c>
      <c r="H16" s="32" t="s">
        <v>95</v>
      </c>
    </row>
    <row r="17" spans="1:8" s="11" customFormat="1" ht="24.95" customHeight="1" x14ac:dyDescent="0.3">
      <c r="A17" s="28">
        <v>15</v>
      </c>
      <c r="B17" s="33">
        <v>44999</v>
      </c>
      <c r="C17" s="91" t="s">
        <v>127</v>
      </c>
      <c r="D17" s="92">
        <v>361060</v>
      </c>
      <c r="E17" s="29" t="s">
        <v>63</v>
      </c>
      <c r="F17" s="28" t="s">
        <v>184</v>
      </c>
      <c r="G17" s="31" t="s">
        <v>148</v>
      </c>
      <c r="H17" s="32" t="s">
        <v>95</v>
      </c>
    </row>
    <row r="18" spans="1:8" s="11" customFormat="1" ht="24.95" customHeight="1" x14ac:dyDescent="0.3">
      <c r="A18" s="28">
        <v>16</v>
      </c>
      <c r="B18" s="33">
        <v>44999</v>
      </c>
      <c r="C18" s="91" t="s">
        <v>128</v>
      </c>
      <c r="D18" s="92">
        <v>38030</v>
      </c>
      <c r="E18" s="29" t="s">
        <v>63</v>
      </c>
      <c r="F18" s="30" t="s">
        <v>185</v>
      </c>
      <c r="G18" s="31" t="s">
        <v>149</v>
      </c>
      <c r="H18" s="32" t="s">
        <v>95</v>
      </c>
    </row>
    <row r="19" spans="1:8" s="11" customFormat="1" ht="24.95" customHeight="1" x14ac:dyDescent="0.3">
      <c r="A19" s="28">
        <v>17</v>
      </c>
      <c r="B19" s="33">
        <v>44999</v>
      </c>
      <c r="C19" s="91" t="s">
        <v>129</v>
      </c>
      <c r="D19" s="92">
        <v>321380</v>
      </c>
      <c r="E19" s="29" t="s">
        <v>63</v>
      </c>
      <c r="F19" s="30" t="s">
        <v>186</v>
      </c>
      <c r="G19" s="94" t="s">
        <v>150</v>
      </c>
      <c r="H19" s="32" t="s">
        <v>95</v>
      </c>
    </row>
    <row r="20" spans="1:8" s="11" customFormat="1" ht="24.95" customHeight="1" x14ac:dyDescent="0.3">
      <c r="A20" s="28">
        <v>18</v>
      </c>
      <c r="B20" s="33">
        <v>45001</v>
      </c>
      <c r="C20" s="91" t="s">
        <v>127</v>
      </c>
      <c r="D20" s="92">
        <v>20000</v>
      </c>
      <c r="E20" s="29" t="s">
        <v>175</v>
      </c>
      <c r="F20" s="30"/>
      <c r="G20" s="31" t="s">
        <v>151</v>
      </c>
      <c r="H20" s="32" t="s">
        <v>95</v>
      </c>
    </row>
    <row r="21" spans="1:8" s="11" customFormat="1" ht="24.95" customHeight="1" x14ac:dyDescent="0.3">
      <c r="A21" s="28">
        <v>19</v>
      </c>
      <c r="B21" s="33">
        <v>45001</v>
      </c>
      <c r="C21" s="91" t="s">
        <v>130</v>
      </c>
      <c r="D21" s="92">
        <v>4000000</v>
      </c>
      <c r="E21" s="29" t="s">
        <v>64</v>
      </c>
      <c r="F21" s="30"/>
      <c r="G21" s="31" t="s">
        <v>152</v>
      </c>
      <c r="H21" s="32" t="s">
        <v>95</v>
      </c>
    </row>
    <row r="22" spans="1:8" s="11" customFormat="1" ht="24.95" customHeight="1" x14ac:dyDescent="0.3">
      <c r="A22" s="28">
        <v>21</v>
      </c>
      <c r="B22" s="33">
        <v>45006</v>
      </c>
      <c r="C22" s="91" t="s">
        <v>128</v>
      </c>
      <c r="D22" s="92">
        <v>23750</v>
      </c>
      <c r="E22" s="29" t="s">
        <v>63</v>
      </c>
      <c r="F22" s="30" t="s">
        <v>187</v>
      </c>
      <c r="G22" s="31" t="s">
        <v>153</v>
      </c>
      <c r="H22" s="32" t="s">
        <v>95</v>
      </c>
    </row>
    <row r="23" spans="1:8" s="11" customFormat="1" ht="24.95" customHeight="1" x14ac:dyDescent="0.3">
      <c r="A23" s="28">
        <v>22</v>
      </c>
      <c r="B23" s="33">
        <v>45008</v>
      </c>
      <c r="C23" s="91" t="s">
        <v>129</v>
      </c>
      <c r="D23" s="92">
        <v>321760</v>
      </c>
      <c r="E23" s="29" t="s">
        <v>64</v>
      </c>
      <c r="F23" s="30" t="s">
        <v>188</v>
      </c>
      <c r="G23" s="94" t="s">
        <v>154</v>
      </c>
      <c r="H23" s="32" t="s">
        <v>95</v>
      </c>
    </row>
    <row r="24" spans="1:8" s="11" customFormat="1" ht="24.95" customHeight="1" x14ac:dyDescent="0.3">
      <c r="A24" s="28">
        <v>23</v>
      </c>
      <c r="B24" s="33">
        <v>45009</v>
      </c>
      <c r="C24" s="91" t="s">
        <v>128</v>
      </c>
      <c r="D24" s="92">
        <v>1000000</v>
      </c>
      <c r="E24" s="29" t="s">
        <v>63</v>
      </c>
      <c r="F24" s="30"/>
      <c r="G24" s="94" t="s">
        <v>169</v>
      </c>
      <c r="H24" s="32" t="s">
        <v>95</v>
      </c>
    </row>
    <row r="25" spans="1:8" s="11" customFormat="1" ht="24.95" customHeight="1" x14ac:dyDescent="0.3">
      <c r="A25" s="28">
        <v>24</v>
      </c>
      <c r="B25" s="33">
        <v>45009</v>
      </c>
      <c r="C25" s="91" t="s">
        <v>127</v>
      </c>
      <c r="D25" s="92">
        <v>6300000</v>
      </c>
      <c r="E25" s="29" t="s">
        <v>63</v>
      </c>
      <c r="F25" s="30" t="s">
        <v>189</v>
      </c>
      <c r="G25" s="31" t="s">
        <v>155</v>
      </c>
      <c r="H25" s="32" t="s">
        <v>95</v>
      </c>
    </row>
    <row r="26" spans="1:8" s="11" customFormat="1" ht="24.95" customHeight="1" x14ac:dyDescent="0.3">
      <c r="A26" s="28">
        <v>25</v>
      </c>
      <c r="B26" s="33">
        <v>45009</v>
      </c>
      <c r="C26" s="91" t="s">
        <v>128</v>
      </c>
      <c r="D26" s="92">
        <v>250470</v>
      </c>
      <c r="E26" s="29" t="s">
        <v>63</v>
      </c>
      <c r="F26" s="30" t="s">
        <v>190</v>
      </c>
      <c r="G26" s="31" t="s">
        <v>156</v>
      </c>
      <c r="H26" s="32" t="s">
        <v>95</v>
      </c>
    </row>
    <row r="27" spans="1:8" s="11" customFormat="1" ht="24.75" customHeight="1" x14ac:dyDescent="0.3">
      <c r="A27" s="28">
        <v>26</v>
      </c>
      <c r="B27" s="33">
        <v>45009</v>
      </c>
      <c r="C27" s="91" t="s">
        <v>128</v>
      </c>
      <c r="D27" s="92">
        <v>100000</v>
      </c>
      <c r="E27" s="29" t="s">
        <v>63</v>
      </c>
      <c r="F27" s="30" t="s">
        <v>191</v>
      </c>
      <c r="G27" s="31" t="s">
        <v>157</v>
      </c>
      <c r="H27" s="32" t="s">
        <v>95</v>
      </c>
    </row>
    <row r="28" spans="1:8" s="11" customFormat="1" ht="24.95" customHeight="1" x14ac:dyDescent="0.3">
      <c r="A28" s="28">
        <v>27</v>
      </c>
      <c r="B28" s="33">
        <v>45009</v>
      </c>
      <c r="C28" s="91" t="s">
        <v>129</v>
      </c>
      <c r="D28" s="92">
        <v>192500</v>
      </c>
      <c r="E28" s="29" t="s">
        <v>63</v>
      </c>
      <c r="F28" s="30" t="s">
        <v>192</v>
      </c>
      <c r="G28" s="94" t="s">
        <v>170</v>
      </c>
      <c r="H28" s="32" t="s">
        <v>95</v>
      </c>
    </row>
    <row r="29" spans="1:8" s="11" customFormat="1" ht="24.95" customHeight="1" x14ac:dyDescent="0.3">
      <c r="A29" s="28">
        <v>28</v>
      </c>
      <c r="B29" s="33">
        <v>45009</v>
      </c>
      <c r="C29" s="91" t="s">
        <v>8</v>
      </c>
      <c r="D29" s="92">
        <v>3088190</v>
      </c>
      <c r="E29" s="29" t="s">
        <v>63</v>
      </c>
      <c r="F29" s="30"/>
      <c r="G29" s="94" t="s">
        <v>158</v>
      </c>
      <c r="H29" s="32" t="s">
        <v>95</v>
      </c>
    </row>
    <row r="30" spans="1:8" s="11" customFormat="1" ht="24.95" customHeight="1" x14ac:dyDescent="0.3">
      <c r="A30" s="28">
        <v>29</v>
      </c>
      <c r="B30" s="33">
        <v>45009</v>
      </c>
      <c r="C30" s="91" t="s">
        <v>8</v>
      </c>
      <c r="D30" s="92">
        <v>312390</v>
      </c>
      <c r="E30" s="29" t="s">
        <v>63</v>
      </c>
      <c r="F30" s="30"/>
      <c r="G30" s="94" t="s">
        <v>168</v>
      </c>
      <c r="H30" s="32" t="s">
        <v>95</v>
      </c>
    </row>
    <row r="31" spans="1:8" s="11" customFormat="1" ht="24.95" customHeight="1" x14ac:dyDescent="0.3">
      <c r="A31" s="28">
        <v>30</v>
      </c>
      <c r="B31" s="33">
        <v>45009</v>
      </c>
      <c r="C31" s="91" t="s">
        <v>127</v>
      </c>
      <c r="D31" s="92">
        <v>30900</v>
      </c>
      <c r="E31" s="29" t="s">
        <v>63</v>
      </c>
      <c r="F31" s="30"/>
      <c r="G31" s="31" t="s">
        <v>159</v>
      </c>
      <c r="H31" s="32" t="s">
        <v>95</v>
      </c>
    </row>
    <row r="32" spans="1:8" s="11" customFormat="1" ht="24.95" customHeight="1" x14ac:dyDescent="0.3">
      <c r="A32" s="28">
        <v>31</v>
      </c>
      <c r="B32" s="33">
        <v>45009</v>
      </c>
      <c r="C32" s="91" t="s">
        <v>171</v>
      </c>
      <c r="D32" s="92">
        <v>21000</v>
      </c>
      <c r="E32" s="29" t="s">
        <v>63</v>
      </c>
      <c r="F32" s="30" t="s">
        <v>193</v>
      </c>
      <c r="G32" s="94" t="s">
        <v>172</v>
      </c>
      <c r="H32" s="32" t="s">
        <v>95</v>
      </c>
    </row>
    <row r="33" spans="1:8" s="11" customFormat="1" ht="24.95" customHeight="1" x14ac:dyDescent="0.3">
      <c r="A33" s="28">
        <v>32</v>
      </c>
      <c r="B33" s="33">
        <v>45009</v>
      </c>
      <c r="C33" s="91" t="s">
        <v>131</v>
      </c>
      <c r="D33" s="92">
        <v>201060</v>
      </c>
      <c r="E33" s="29" t="s">
        <v>63</v>
      </c>
      <c r="F33" s="30" t="s">
        <v>194</v>
      </c>
      <c r="G33" s="94" t="s">
        <v>173</v>
      </c>
      <c r="H33" s="32" t="s">
        <v>95</v>
      </c>
    </row>
    <row r="34" spans="1:8" s="11" customFormat="1" ht="24.95" customHeight="1" x14ac:dyDescent="0.3">
      <c r="A34" s="28">
        <v>33</v>
      </c>
      <c r="B34" s="33">
        <v>45009</v>
      </c>
      <c r="C34" s="91" t="s">
        <v>125</v>
      </c>
      <c r="D34" s="92">
        <v>242000</v>
      </c>
      <c r="E34" s="29" t="s">
        <v>63</v>
      </c>
      <c r="F34" s="30"/>
      <c r="G34" s="31" t="s">
        <v>160</v>
      </c>
      <c r="H34" s="32" t="s">
        <v>95</v>
      </c>
    </row>
    <row r="35" spans="1:8" s="11" customFormat="1" ht="24.95" customHeight="1" x14ac:dyDescent="0.3">
      <c r="A35" s="28">
        <v>34</v>
      </c>
      <c r="B35" s="33">
        <v>45012</v>
      </c>
      <c r="C35" s="91" t="s">
        <v>131</v>
      </c>
      <c r="D35" s="92">
        <v>1150000</v>
      </c>
      <c r="E35" s="29" t="s">
        <v>63</v>
      </c>
      <c r="F35" s="30" t="s">
        <v>195</v>
      </c>
      <c r="G35" s="94" t="s">
        <v>173</v>
      </c>
      <c r="H35" s="32" t="s">
        <v>95</v>
      </c>
    </row>
    <row r="36" spans="1:8" s="11" customFormat="1" ht="24.95" customHeight="1" x14ac:dyDescent="0.3">
      <c r="A36" s="28">
        <v>35</v>
      </c>
      <c r="B36" s="33">
        <v>45013</v>
      </c>
      <c r="C36" s="91" t="s">
        <v>129</v>
      </c>
      <c r="D36" s="92">
        <v>720000</v>
      </c>
      <c r="E36" s="29" t="s">
        <v>63</v>
      </c>
      <c r="F36" s="30"/>
      <c r="G36" s="31" t="s">
        <v>161</v>
      </c>
      <c r="H36" s="32" t="s">
        <v>95</v>
      </c>
    </row>
    <row r="37" spans="1:8" s="11" customFormat="1" ht="24.95" customHeight="1" x14ac:dyDescent="0.3">
      <c r="A37" s="28">
        <v>36</v>
      </c>
      <c r="B37" s="33">
        <v>45013</v>
      </c>
      <c r="C37" s="91" t="s">
        <v>129</v>
      </c>
      <c r="D37" s="92">
        <v>454150</v>
      </c>
      <c r="E37" s="29" t="s">
        <v>63</v>
      </c>
      <c r="F37" s="30" t="s">
        <v>196</v>
      </c>
      <c r="G37" s="94" t="s">
        <v>150</v>
      </c>
      <c r="H37" s="32" t="s">
        <v>95</v>
      </c>
    </row>
    <row r="38" spans="1:8" s="11" customFormat="1" ht="24.95" customHeight="1" x14ac:dyDescent="0.3">
      <c r="A38" s="28">
        <v>37</v>
      </c>
      <c r="B38" s="33">
        <v>45015</v>
      </c>
      <c r="C38" s="91" t="s">
        <v>131</v>
      </c>
      <c r="D38" s="92">
        <v>55000</v>
      </c>
      <c r="E38" s="29" t="s">
        <v>63</v>
      </c>
      <c r="F38" s="30" t="s">
        <v>197</v>
      </c>
      <c r="G38" s="94" t="s">
        <v>174</v>
      </c>
      <c r="H38" s="32" t="s">
        <v>95</v>
      </c>
    </row>
    <row r="39" spans="1:8" s="11" customFormat="1" ht="24.95" customHeight="1" x14ac:dyDescent="0.3">
      <c r="A39" s="28">
        <v>38</v>
      </c>
      <c r="B39" s="33">
        <v>45015</v>
      </c>
      <c r="C39" s="91" t="s">
        <v>131</v>
      </c>
      <c r="D39" s="92">
        <v>259000</v>
      </c>
      <c r="E39" s="29" t="s">
        <v>63</v>
      </c>
      <c r="F39" s="30"/>
      <c r="G39" s="94" t="s">
        <v>162</v>
      </c>
      <c r="H39" s="32" t="s">
        <v>95</v>
      </c>
    </row>
    <row r="40" spans="1:8" s="11" customFormat="1" ht="24.95" customHeight="1" x14ac:dyDescent="0.3">
      <c r="A40" s="28">
        <v>39</v>
      </c>
      <c r="B40" s="33">
        <v>45015</v>
      </c>
      <c r="C40" s="93" t="s">
        <v>132</v>
      </c>
      <c r="D40" s="92">
        <v>1000000</v>
      </c>
      <c r="E40" s="29" t="s">
        <v>63</v>
      </c>
      <c r="F40" s="28" t="s">
        <v>198</v>
      </c>
      <c r="G40" s="31" t="s">
        <v>163</v>
      </c>
      <c r="H40" s="32" t="s">
        <v>95</v>
      </c>
    </row>
    <row r="41" spans="1:8" s="11" customFormat="1" ht="24.95" customHeight="1" x14ac:dyDescent="0.3">
      <c r="A41" s="28">
        <v>40</v>
      </c>
      <c r="B41" s="33">
        <v>45015</v>
      </c>
      <c r="C41" s="91" t="s">
        <v>127</v>
      </c>
      <c r="D41" s="92">
        <v>391430</v>
      </c>
      <c r="E41" s="29" t="s">
        <v>63</v>
      </c>
      <c r="F41" s="28" t="s">
        <v>199</v>
      </c>
      <c r="G41" s="31" t="s">
        <v>164</v>
      </c>
      <c r="H41" s="32" t="s">
        <v>95</v>
      </c>
    </row>
    <row r="42" spans="1:8" s="11" customFormat="1" ht="24.95" customHeight="1" x14ac:dyDescent="0.3">
      <c r="A42" s="28"/>
      <c r="B42" s="33">
        <v>45015</v>
      </c>
      <c r="C42" s="91" t="s">
        <v>8</v>
      </c>
      <c r="D42" s="92">
        <v>217430</v>
      </c>
      <c r="E42" s="29" t="s">
        <v>63</v>
      </c>
      <c r="F42" s="28"/>
      <c r="G42" s="31" t="s">
        <v>165</v>
      </c>
      <c r="H42" s="32" t="s">
        <v>95</v>
      </c>
    </row>
    <row r="43" spans="1:8" s="11" customFormat="1" ht="20.25" customHeight="1" x14ac:dyDescent="0.3">
      <c r="A43" s="28">
        <v>41</v>
      </c>
      <c r="B43" s="33">
        <v>45015</v>
      </c>
      <c r="C43" s="91" t="s">
        <v>133</v>
      </c>
      <c r="D43" s="92">
        <v>2160160</v>
      </c>
      <c r="E43" s="29" t="s">
        <v>63</v>
      </c>
      <c r="F43" s="28"/>
      <c r="G43" s="31" t="s">
        <v>166</v>
      </c>
      <c r="H43" s="32" t="s">
        <v>95</v>
      </c>
    </row>
    <row r="44" spans="1:8" s="11" customFormat="1" ht="24.95" customHeight="1" x14ac:dyDescent="0.3">
      <c r="A44" s="28">
        <v>42</v>
      </c>
      <c r="B44" s="33">
        <v>45016</v>
      </c>
      <c r="C44" s="91" t="s">
        <v>128</v>
      </c>
      <c r="D44" s="92">
        <v>30000</v>
      </c>
      <c r="E44" s="29" t="s">
        <v>63</v>
      </c>
      <c r="F44" s="30"/>
      <c r="G44" s="31" t="s">
        <v>167</v>
      </c>
      <c r="H44" s="32" t="s">
        <v>95</v>
      </c>
    </row>
    <row r="45" spans="1:8" s="11" customFormat="1" ht="24.95" customHeight="1" x14ac:dyDescent="0.3">
      <c r="A45" s="90" t="s">
        <v>66</v>
      </c>
      <c r="B45" s="90"/>
      <c r="C45" s="90"/>
      <c r="D45" s="73">
        <f>SUM(D3:D44)</f>
        <v>37162230</v>
      </c>
      <c r="E45" s="74"/>
      <c r="F45" s="74"/>
      <c r="G45" s="74"/>
      <c r="H45" s="74"/>
    </row>
    <row r="46" spans="1:8" s="11" customFormat="1" x14ac:dyDescent="0.3">
      <c r="A46" s="12"/>
      <c r="B46" s="13"/>
      <c r="C46" s="10"/>
      <c r="D46" s="22"/>
      <c r="E46" s="14"/>
      <c r="F46" s="14"/>
      <c r="G46" s="14"/>
      <c r="H46" s="1"/>
    </row>
    <row r="47" spans="1:8" s="11" customFormat="1" x14ac:dyDescent="0.3">
      <c r="A47" s="12"/>
      <c r="B47" s="13"/>
      <c r="C47" s="10"/>
      <c r="D47" s="22"/>
      <c r="E47" s="14"/>
      <c r="F47" s="14"/>
      <c r="G47" s="14"/>
      <c r="H47" s="1"/>
    </row>
    <row r="48" spans="1:8" s="11" customFormat="1" x14ac:dyDescent="0.3">
      <c r="A48" s="12"/>
      <c r="B48" s="13"/>
      <c r="C48" s="10"/>
      <c r="D48" s="22"/>
      <c r="E48" s="14"/>
      <c r="F48" s="14"/>
      <c r="G48" s="14"/>
      <c r="H48" s="1"/>
    </row>
    <row r="49" spans="1:8" s="11" customFormat="1" x14ac:dyDescent="0.3">
      <c r="A49" s="12"/>
      <c r="B49" s="13"/>
      <c r="C49" s="10"/>
      <c r="D49" s="23"/>
      <c r="E49" s="14"/>
      <c r="F49" s="14"/>
      <c r="G49" s="14"/>
      <c r="H49" s="1"/>
    </row>
    <row r="50" spans="1:8" s="11" customFormat="1" x14ac:dyDescent="0.3">
      <c r="A50" s="12"/>
      <c r="B50" s="13"/>
      <c r="C50" s="10"/>
      <c r="D50" s="22"/>
      <c r="E50" s="14"/>
      <c r="F50" s="14"/>
      <c r="G50" s="14"/>
      <c r="H50" s="1"/>
    </row>
    <row r="51" spans="1:8" s="11" customFormat="1" x14ac:dyDescent="0.3">
      <c r="A51" s="12"/>
      <c r="B51" s="13"/>
      <c r="C51" s="10"/>
      <c r="D51" s="22"/>
      <c r="E51" s="14"/>
      <c r="F51" s="14"/>
      <c r="G51" s="14"/>
      <c r="H51" s="1"/>
    </row>
    <row r="52" spans="1:8" s="11" customFormat="1" x14ac:dyDescent="0.3">
      <c r="A52" s="12"/>
      <c r="B52" s="13"/>
      <c r="C52" s="10"/>
      <c r="D52" s="22"/>
      <c r="E52" s="14"/>
      <c r="F52" s="14"/>
      <c r="G52" s="14"/>
      <c r="H52" s="1"/>
    </row>
    <row r="53" spans="1:8" s="11" customFormat="1" x14ac:dyDescent="0.3">
      <c r="A53" s="12"/>
      <c r="B53" s="13"/>
      <c r="C53" s="10"/>
      <c r="D53" s="22"/>
      <c r="E53" s="14"/>
      <c r="F53" s="14"/>
      <c r="G53" s="14"/>
      <c r="H53" s="1"/>
    </row>
    <row r="54" spans="1:8" s="11" customFormat="1" x14ac:dyDescent="0.3">
      <c r="A54" s="12"/>
      <c r="B54" s="13"/>
      <c r="C54" s="10"/>
      <c r="D54" s="22"/>
      <c r="E54" s="14"/>
      <c r="F54" s="14"/>
      <c r="G54" s="14"/>
      <c r="H54" s="1"/>
    </row>
    <row r="55" spans="1:8" s="11" customFormat="1" x14ac:dyDescent="0.3">
      <c r="A55" s="12"/>
      <c r="B55" s="13"/>
      <c r="C55" s="10"/>
      <c r="D55" s="22"/>
      <c r="E55" s="14"/>
      <c r="F55" s="14"/>
      <c r="G55" s="14"/>
      <c r="H55" s="1"/>
    </row>
    <row r="56" spans="1:8" s="11" customFormat="1" x14ac:dyDescent="0.3">
      <c r="A56" s="12"/>
      <c r="B56" s="13"/>
      <c r="C56" s="10"/>
      <c r="D56" s="22"/>
      <c r="E56" s="14"/>
      <c r="F56" s="14"/>
      <c r="G56" s="14"/>
      <c r="H56" s="1"/>
    </row>
    <row r="57" spans="1:8" s="11" customFormat="1" x14ac:dyDescent="0.3">
      <c r="A57" s="12"/>
      <c r="B57" s="13"/>
      <c r="C57" s="10"/>
      <c r="D57" s="22"/>
      <c r="E57" s="14"/>
      <c r="F57" s="14"/>
      <c r="G57" s="14"/>
      <c r="H57" s="1"/>
    </row>
    <row r="58" spans="1:8" s="11" customFormat="1" x14ac:dyDescent="0.3">
      <c r="A58" s="12"/>
      <c r="B58" s="13"/>
      <c r="C58" s="10"/>
      <c r="D58" s="22"/>
      <c r="E58" s="14"/>
      <c r="F58" s="14"/>
      <c r="G58" s="14"/>
      <c r="H58" s="1"/>
    </row>
    <row r="59" spans="1:8" s="11" customFormat="1" x14ac:dyDescent="0.3">
      <c r="A59" s="12"/>
      <c r="B59" s="13"/>
      <c r="C59" s="10"/>
      <c r="D59" s="22"/>
      <c r="E59" s="14"/>
      <c r="F59" s="14"/>
      <c r="G59" s="14"/>
      <c r="H59" s="1"/>
    </row>
    <row r="60" spans="1:8" s="11" customFormat="1" x14ac:dyDescent="0.3">
      <c r="A60" s="12"/>
      <c r="B60" s="13"/>
      <c r="C60" s="10"/>
      <c r="D60" s="22"/>
      <c r="E60" s="14"/>
      <c r="F60" s="14"/>
      <c r="G60" s="14"/>
      <c r="H60" s="1"/>
    </row>
    <row r="61" spans="1:8" s="11" customFormat="1" x14ac:dyDescent="0.3">
      <c r="A61" s="12"/>
      <c r="B61" s="13"/>
      <c r="C61" s="10"/>
      <c r="D61" s="22"/>
      <c r="E61" s="14"/>
      <c r="F61" s="14"/>
      <c r="G61" s="14"/>
      <c r="H61" s="1"/>
    </row>
    <row r="62" spans="1:8" s="11" customFormat="1" x14ac:dyDescent="0.3">
      <c r="A62" s="12"/>
      <c r="B62" s="13"/>
      <c r="C62" s="10"/>
      <c r="D62" s="22"/>
      <c r="E62" s="14"/>
      <c r="F62" s="14"/>
      <c r="G62" s="14"/>
      <c r="H62" s="1"/>
    </row>
    <row r="63" spans="1:8" s="11" customFormat="1" x14ac:dyDescent="0.3">
      <c r="A63" s="12"/>
      <c r="B63" s="13"/>
      <c r="C63" s="10"/>
      <c r="D63" s="22"/>
      <c r="E63" s="14"/>
      <c r="F63" s="14"/>
      <c r="G63" s="14"/>
      <c r="H63" s="1"/>
    </row>
    <row r="64" spans="1:8" s="11" customFormat="1" x14ac:dyDescent="0.3">
      <c r="A64" s="12"/>
      <c r="B64" s="13"/>
      <c r="C64" s="10"/>
      <c r="D64" s="22"/>
      <c r="E64" s="14"/>
      <c r="F64" s="14"/>
      <c r="G64" s="14"/>
      <c r="H64" s="1"/>
    </row>
    <row r="65" spans="1:8" s="11" customFormat="1" x14ac:dyDescent="0.3">
      <c r="A65" s="12"/>
      <c r="B65" s="13"/>
      <c r="C65" s="10"/>
      <c r="D65" s="22"/>
      <c r="E65" s="14"/>
      <c r="F65" s="14"/>
      <c r="G65" s="14"/>
      <c r="H65" s="1"/>
    </row>
    <row r="66" spans="1:8" s="11" customFormat="1" x14ac:dyDescent="0.3">
      <c r="A66" s="12"/>
      <c r="B66" s="13"/>
      <c r="C66" s="10"/>
      <c r="D66" s="22"/>
      <c r="E66" s="14"/>
      <c r="F66" s="14"/>
      <c r="G66" s="14"/>
      <c r="H66" s="1"/>
    </row>
    <row r="67" spans="1:8" s="11" customFormat="1" x14ac:dyDescent="0.3">
      <c r="A67" s="12"/>
      <c r="B67" s="13"/>
      <c r="C67" s="10"/>
      <c r="D67" s="22"/>
      <c r="E67" s="14"/>
      <c r="F67" s="14"/>
      <c r="G67" s="14"/>
      <c r="H67" s="1"/>
    </row>
    <row r="68" spans="1:8" s="11" customFormat="1" x14ac:dyDescent="0.3">
      <c r="A68" s="12"/>
      <c r="B68" s="13"/>
      <c r="C68" s="10"/>
      <c r="D68" s="22"/>
      <c r="E68" s="14"/>
      <c r="F68" s="14"/>
      <c r="G68" s="14"/>
      <c r="H68" s="1"/>
    </row>
    <row r="69" spans="1:8" s="11" customFormat="1" x14ac:dyDescent="0.3">
      <c r="A69" s="12"/>
      <c r="B69" s="13"/>
      <c r="C69" s="10"/>
      <c r="D69" s="22"/>
      <c r="E69" s="14"/>
      <c r="F69" s="14"/>
      <c r="G69" s="14"/>
      <c r="H69" s="1"/>
    </row>
    <row r="70" spans="1:8" s="11" customFormat="1" x14ac:dyDescent="0.3">
      <c r="A70" s="12"/>
      <c r="B70" s="13"/>
      <c r="C70" s="10"/>
      <c r="D70" s="22"/>
      <c r="E70" s="14"/>
      <c r="F70" s="14"/>
      <c r="G70" s="14"/>
      <c r="H70" s="1"/>
    </row>
    <row r="71" spans="1:8" s="11" customFormat="1" x14ac:dyDescent="0.3">
      <c r="A71" s="12"/>
      <c r="B71" s="13"/>
      <c r="C71" s="10"/>
      <c r="D71" s="22"/>
      <c r="E71" s="14"/>
      <c r="F71" s="14"/>
      <c r="G71" s="14"/>
      <c r="H71" s="1"/>
    </row>
    <row r="72" spans="1:8" s="11" customFormat="1" x14ac:dyDescent="0.3">
      <c r="A72" s="12"/>
      <c r="B72" s="13"/>
      <c r="C72" s="10"/>
      <c r="D72" s="22"/>
      <c r="E72" s="14"/>
      <c r="F72" s="14"/>
      <c r="G72" s="14"/>
      <c r="H72" s="1"/>
    </row>
    <row r="73" spans="1:8" s="11" customFormat="1" x14ac:dyDescent="0.3">
      <c r="A73" s="12"/>
      <c r="B73" s="13"/>
      <c r="C73" s="10"/>
      <c r="D73" s="22"/>
      <c r="E73" s="14"/>
      <c r="F73" s="14"/>
      <c r="G73" s="14"/>
      <c r="H73" s="1"/>
    </row>
    <row r="74" spans="1:8" s="11" customFormat="1" x14ac:dyDescent="0.3">
      <c r="A74" s="12"/>
      <c r="B74" s="13"/>
      <c r="C74" s="10"/>
      <c r="D74" s="22"/>
      <c r="E74" s="14"/>
      <c r="F74" s="14"/>
      <c r="G74" s="14"/>
      <c r="H74" s="1"/>
    </row>
    <row r="75" spans="1:8" s="11" customFormat="1" x14ac:dyDescent="0.3">
      <c r="A75" s="12"/>
      <c r="B75" s="13"/>
      <c r="C75" s="10"/>
      <c r="D75" s="22"/>
      <c r="E75" s="14"/>
      <c r="F75" s="14"/>
      <c r="G75" s="14"/>
      <c r="H75" s="1"/>
    </row>
    <row r="76" spans="1:8" s="11" customFormat="1" x14ac:dyDescent="0.3">
      <c r="A76" s="12"/>
      <c r="B76" s="13"/>
      <c r="C76" s="10"/>
      <c r="D76" s="22"/>
      <c r="E76" s="14"/>
      <c r="F76" s="14"/>
      <c r="G76" s="14"/>
      <c r="H76" s="1"/>
    </row>
    <row r="77" spans="1:8" s="11" customFormat="1" x14ac:dyDescent="0.3">
      <c r="A77" s="12"/>
      <c r="B77" s="13"/>
      <c r="C77" s="10"/>
      <c r="D77" s="22"/>
      <c r="E77" s="14"/>
      <c r="F77" s="14"/>
      <c r="G77" s="14"/>
      <c r="H77" s="1"/>
    </row>
    <row r="78" spans="1:8" s="11" customFormat="1" x14ac:dyDescent="0.3">
      <c r="A78" s="12"/>
      <c r="B78" s="13"/>
      <c r="C78" s="10"/>
      <c r="D78" s="22"/>
      <c r="E78" s="14"/>
      <c r="F78" s="14"/>
      <c r="G78" s="14"/>
      <c r="H78" s="1"/>
    </row>
    <row r="79" spans="1:8" s="11" customFormat="1" x14ac:dyDescent="0.3">
      <c r="A79" s="12"/>
      <c r="B79" s="13"/>
      <c r="C79" s="10"/>
      <c r="D79" s="22"/>
      <c r="E79" s="14"/>
      <c r="F79" s="14"/>
      <c r="G79" s="14"/>
      <c r="H79" s="1"/>
    </row>
    <row r="80" spans="1:8" s="11" customFormat="1" x14ac:dyDescent="0.3">
      <c r="A80" s="12"/>
      <c r="B80" s="13"/>
      <c r="C80" s="10"/>
      <c r="D80" s="22"/>
      <c r="E80" s="14"/>
      <c r="F80" s="14"/>
      <c r="G80" s="14"/>
      <c r="H80" s="1"/>
    </row>
    <row r="81" spans="1:8" s="11" customFormat="1" x14ac:dyDescent="0.3">
      <c r="A81" s="12"/>
      <c r="B81" s="13"/>
      <c r="C81" s="10"/>
      <c r="D81" s="22"/>
      <c r="E81" s="14"/>
      <c r="F81" s="14"/>
      <c r="G81" s="14"/>
      <c r="H81" s="1"/>
    </row>
    <row r="82" spans="1:8" s="11" customFormat="1" x14ac:dyDescent="0.3">
      <c r="A82" s="12"/>
      <c r="B82" s="13"/>
      <c r="C82" s="10"/>
      <c r="D82" s="22"/>
      <c r="E82" s="14"/>
      <c r="F82" s="14"/>
      <c r="G82" s="14"/>
      <c r="H82" s="1"/>
    </row>
    <row r="83" spans="1:8" s="11" customFormat="1" x14ac:dyDescent="0.3">
      <c r="A83" s="12"/>
      <c r="B83" s="13"/>
      <c r="C83" s="10"/>
      <c r="D83" s="22"/>
      <c r="E83" s="14"/>
      <c r="F83" s="14"/>
      <c r="G83" s="14"/>
      <c r="H83" s="1"/>
    </row>
    <row r="84" spans="1:8" s="11" customFormat="1" x14ac:dyDescent="0.3">
      <c r="A84" s="12"/>
      <c r="B84" s="13"/>
      <c r="C84" s="10"/>
      <c r="D84" s="22"/>
      <c r="E84" s="14"/>
      <c r="F84" s="14"/>
      <c r="G84" s="14"/>
      <c r="H84" s="1"/>
    </row>
    <row r="85" spans="1:8" s="11" customFormat="1" x14ac:dyDescent="0.3">
      <c r="A85" s="12"/>
      <c r="B85" s="13"/>
      <c r="C85" s="10"/>
      <c r="D85" s="22"/>
      <c r="E85" s="14"/>
      <c r="F85" s="14"/>
      <c r="G85" s="14"/>
      <c r="H85" s="1"/>
    </row>
    <row r="86" spans="1:8" s="11" customFormat="1" x14ac:dyDescent="0.3">
      <c r="A86" s="12"/>
      <c r="B86" s="13"/>
      <c r="C86" s="10"/>
      <c r="D86" s="22"/>
      <c r="E86" s="14"/>
      <c r="F86" s="14"/>
      <c r="G86" s="14"/>
      <c r="H86" s="1"/>
    </row>
    <row r="87" spans="1:8" s="11" customFormat="1" x14ac:dyDescent="0.3">
      <c r="A87" s="12"/>
      <c r="B87" s="13"/>
      <c r="C87" s="10"/>
      <c r="D87" s="22"/>
      <c r="E87" s="14"/>
      <c r="F87" s="14"/>
      <c r="G87" s="14"/>
      <c r="H87" s="1"/>
    </row>
    <row r="88" spans="1:8" s="11" customFormat="1" x14ac:dyDescent="0.3">
      <c r="A88" s="12"/>
      <c r="B88" s="13"/>
      <c r="C88" s="10"/>
      <c r="D88" s="22"/>
      <c r="E88" s="14"/>
      <c r="F88" s="14"/>
      <c r="G88" s="14"/>
      <c r="H88" s="1"/>
    </row>
    <row r="89" spans="1:8" s="11" customFormat="1" x14ac:dyDescent="0.3">
      <c r="A89" s="12"/>
      <c r="B89" s="13"/>
      <c r="C89" s="10"/>
      <c r="D89" s="22"/>
      <c r="E89" s="14"/>
      <c r="F89" s="14"/>
      <c r="G89" s="14"/>
      <c r="H89" s="1"/>
    </row>
    <row r="90" spans="1:8" s="11" customFormat="1" x14ac:dyDescent="0.3">
      <c r="A90" s="12"/>
      <c r="B90" s="13"/>
      <c r="C90" s="10"/>
      <c r="D90" s="22"/>
      <c r="E90" s="14"/>
      <c r="F90" s="14"/>
      <c r="G90" s="14"/>
      <c r="H90" s="1"/>
    </row>
    <row r="91" spans="1:8" s="11" customFormat="1" x14ac:dyDescent="0.3">
      <c r="A91" s="12"/>
      <c r="B91" s="13"/>
      <c r="C91" s="10"/>
      <c r="D91" s="22"/>
      <c r="E91" s="14"/>
      <c r="F91" s="14"/>
      <c r="G91" s="14"/>
      <c r="H91" s="1"/>
    </row>
    <row r="92" spans="1:8" s="11" customFormat="1" x14ac:dyDescent="0.3">
      <c r="A92" s="12"/>
      <c r="B92" s="13"/>
      <c r="C92" s="10"/>
      <c r="D92" s="22"/>
      <c r="E92" s="14"/>
      <c r="F92" s="14"/>
      <c r="G92" s="14"/>
      <c r="H92" s="1"/>
    </row>
    <row r="93" spans="1:8" s="11" customFormat="1" x14ac:dyDescent="0.3">
      <c r="A93" s="12"/>
      <c r="B93" s="13"/>
      <c r="C93" s="10"/>
      <c r="D93" s="22"/>
      <c r="E93" s="14"/>
      <c r="F93" s="14"/>
      <c r="G93" s="14"/>
      <c r="H93" s="1"/>
    </row>
    <row r="94" spans="1:8" s="11" customFormat="1" x14ac:dyDescent="0.3">
      <c r="A94" s="12"/>
      <c r="B94" s="13"/>
      <c r="C94" s="10"/>
      <c r="D94" s="22"/>
      <c r="E94" s="14"/>
      <c r="F94" s="14"/>
      <c r="G94" s="14"/>
      <c r="H94" s="1"/>
    </row>
    <row r="95" spans="1:8" s="11" customFormat="1" x14ac:dyDescent="0.3">
      <c r="A95" s="12"/>
      <c r="B95" s="13"/>
      <c r="C95" s="10"/>
      <c r="D95" s="22"/>
      <c r="E95" s="14"/>
      <c r="F95" s="14"/>
      <c r="G95" s="14"/>
      <c r="H95" s="1"/>
    </row>
    <row r="96" spans="1:8" s="11" customFormat="1" x14ac:dyDescent="0.3">
      <c r="A96" s="12"/>
      <c r="B96" s="13"/>
      <c r="C96" s="10"/>
      <c r="D96" s="22"/>
      <c r="E96" s="14"/>
      <c r="F96" s="14"/>
      <c r="G96" s="14"/>
      <c r="H96" s="1"/>
    </row>
    <row r="97" spans="1:8" s="11" customFormat="1" x14ac:dyDescent="0.3">
      <c r="A97" s="12"/>
      <c r="B97" s="13"/>
      <c r="C97" s="10"/>
      <c r="D97" s="22"/>
      <c r="E97" s="14"/>
      <c r="F97" s="14"/>
      <c r="G97" s="14"/>
      <c r="H97" s="1"/>
    </row>
    <row r="98" spans="1:8" s="11" customFormat="1" x14ac:dyDescent="0.3">
      <c r="A98" s="12"/>
      <c r="B98" s="13"/>
      <c r="C98" s="10"/>
      <c r="D98" s="22"/>
      <c r="E98" s="14"/>
      <c r="F98" s="14"/>
      <c r="G98" s="14"/>
      <c r="H98" s="1"/>
    </row>
    <row r="99" spans="1:8" s="11" customFormat="1" x14ac:dyDescent="0.3">
      <c r="A99" s="12"/>
      <c r="B99" s="13"/>
      <c r="C99" s="10"/>
      <c r="D99" s="22"/>
      <c r="E99" s="14"/>
      <c r="F99" s="14"/>
      <c r="G99" s="14"/>
      <c r="H99" s="1"/>
    </row>
    <row r="100" spans="1:8" s="11" customFormat="1" x14ac:dyDescent="0.3">
      <c r="A100" s="12"/>
      <c r="B100" s="13"/>
      <c r="C100" s="10"/>
      <c r="D100" s="22"/>
      <c r="E100" s="14"/>
      <c r="F100" s="14"/>
      <c r="G100" s="14"/>
      <c r="H100" s="1"/>
    </row>
    <row r="101" spans="1:8" s="11" customFormat="1" x14ac:dyDescent="0.3">
      <c r="A101" s="12"/>
      <c r="B101" s="13"/>
      <c r="C101" s="10"/>
      <c r="D101" s="22"/>
      <c r="E101" s="14"/>
      <c r="F101" s="14"/>
      <c r="G101" s="14"/>
      <c r="H101" s="1"/>
    </row>
    <row r="102" spans="1:8" s="11" customFormat="1" x14ac:dyDescent="0.3">
      <c r="A102" s="12"/>
      <c r="B102" s="13"/>
      <c r="C102" s="10"/>
      <c r="D102" s="22"/>
      <c r="E102" s="14"/>
      <c r="F102" s="14"/>
      <c r="G102" s="14"/>
      <c r="H102" s="1"/>
    </row>
    <row r="103" spans="1:8" s="11" customFormat="1" x14ac:dyDescent="0.3">
      <c r="A103" s="12"/>
      <c r="B103" s="13"/>
      <c r="C103" s="10"/>
      <c r="D103" s="22"/>
      <c r="E103" s="14"/>
      <c r="F103" s="14"/>
      <c r="G103" s="14"/>
      <c r="H103" s="1"/>
    </row>
    <row r="104" spans="1:8" s="11" customFormat="1" x14ac:dyDescent="0.3">
      <c r="A104" s="12"/>
      <c r="B104" s="13"/>
      <c r="C104" s="10"/>
      <c r="D104" s="22"/>
      <c r="E104" s="14"/>
      <c r="F104" s="14"/>
      <c r="G104" s="14"/>
      <c r="H104" s="1"/>
    </row>
    <row r="105" spans="1:8" s="11" customFormat="1" x14ac:dyDescent="0.3">
      <c r="A105" s="12"/>
      <c r="B105" s="13"/>
      <c r="C105" s="10"/>
      <c r="D105" s="22"/>
      <c r="E105" s="14"/>
      <c r="F105" s="14"/>
      <c r="G105" s="14"/>
      <c r="H105" s="1"/>
    </row>
    <row r="106" spans="1:8" s="11" customFormat="1" x14ac:dyDescent="0.3">
      <c r="A106" s="12"/>
      <c r="B106" s="13"/>
      <c r="C106" s="10"/>
      <c r="D106" s="22"/>
      <c r="E106" s="14"/>
      <c r="F106" s="14"/>
      <c r="G106" s="14"/>
      <c r="H106" s="1"/>
    </row>
    <row r="107" spans="1:8" s="11" customFormat="1" x14ac:dyDescent="0.3">
      <c r="A107" s="12"/>
      <c r="B107" s="13"/>
      <c r="C107" s="10"/>
      <c r="D107" s="22"/>
      <c r="E107" s="14"/>
      <c r="F107" s="14"/>
      <c r="G107" s="14"/>
      <c r="H107" s="1"/>
    </row>
    <row r="108" spans="1:8" s="11" customFormat="1" x14ac:dyDescent="0.3">
      <c r="A108" s="12"/>
      <c r="B108" s="13"/>
      <c r="C108" s="10"/>
      <c r="D108" s="22"/>
      <c r="E108" s="14"/>
      <c r="F108" s="14"/>
      <c r="G108" s="14"/>
      <c r="H108" s="1"/>
    </row>
    <row r="109" spans="1:8" s="11" customFormat="1" x14ac:dyDescent="0.3">
      <c r="A109" s="12"/>
      <c r="B109" s="13"/>
      <c r="C109" s="10"/>
      <c r="D109" s="22"/>
      <c r="E109" s="14"/>
      <c r="F109" s="14"/>
      <c r="G109" s="14"/>
      <c r="H109" s="1"/>
    </row>
    <row r="110" spans="1:8" s="11" customFormat="1" x14ac:dyDescent="0.3">
      <c r="A110" s="12"/>
      <c r="B110" s="13"/>
      <c r="C110" s="10"/>
      <c r="D110" s="22"/>
      <c r="E110" s="14"/>
      <c r="F110" s="14"/>
      <c r="G110" s="14"/>
      <c r="H110" s="1"/>
    </row>
    <row r="111" spans="1:8" s="11" customFormat="1" x14ac:dyDescent="0.3">
      <c r="A111" s="12"/>
      <c r="B111" s="13"/>
      <c r="C111" s="10"/>
      <c r="D111" s="22"/>
      <c r="E111" s="14"/>
      <c r="F111" s="14"/>
      <c r="G111" s="14"/>
      <c r="H111" s="1"/>
    </row>
    <row r="112" spans="1:8" s="11" customFormat="1" x14ac:dyDescent="0.3">
      <c r="A112" s="12"/>
      <c r="B112" s="13"/>
      <c r="C112" s="10"/>
      <c r="D112" s="22"/>
      <c r="E112" s="14"/>
      <c r="F112" s="14"/>
      <c r="G112" s="14"/>
      <c r="H112" s="1"/>
    </row>
    <row r="113" spans="1:8" s="11" customFormat="1" x14ac:dyDescent="0.3">
      <c r="A113" s="12"/>
      <c r="B113" s="13"/>
      <c r="C113" s="10"/>
      <c r="D113" s="22"/>
      <c r="E113" s="14"/>
      <c r="F113" s="14"/>
      <c r="G113" s="14"/>
      <c r="H113" s="1"/>
    </row>
    <row r="114" spans="1:8" s="11" customFormat="1" x14ac:dyDescent="0.3">
      <c r="A114" s="12"/>
      <c r="B114" s="13"/>
      <c r="C114" s="10"/>
      <c r="D114" s="22"/>
      <c r="E114" s="14"/>
      <c r="F114" s="14"/>
      <c r="G114" s="14"/>
      <c r="H114" s="1"/>
    </row>
    <row r="115" spans="1:8" s="11" customFormat="1" x14ac:dyDescent="0.3">
      <c r="A115" s="12"/>
      <c r="B115" s="13"/>
      <c r="C115" s="10"/>
      <c r="D115" s="22"/>
      <c r="E115" s="14"/>
      <c r="F115" s="14"/>
      <c r="G115" s="14"/>
      <c r="H115" s="1"/>
    </row>
    <row r="116" spans="1:8" s="11" customFormat="1" x14ac:dyDescent="0.3">
      <c r="A116" s="12"/>
      <c r="B116" s="13"/>
      <c r="C116" s="10"/>
      <c r="D116" s="22"/>
      <c r="E116" s="14"/>
      <c r="F116" s="14"/>
      <c r="G116" s="14"/>
      <c r="H116" s="1"/>
    </row>
    <row r="117" spans="1:8" s="11" customFormat="1" x14ac:dyDescent="0.3">
      <c r="A117" s="12"/>
      <c r="B117" s="13"/>
      <c r="C117" s="10"/>
      <c r="D117" s="22"/>
      <c r="E117" s="14"/>
      <c r="F117" s="14"/>
      <c r="G117" s="14"/>
      <c r="H117" s="1"/>
    </row>
    <row r="118" spans="1:8" s="11" customFormat="1" x14ac:dyDescent="0.3">
      <c r="A118" s="12"/>
      <c r="B118" s="13"/>
      <c r="C118" s="10"/>
      <c r="D118" s="22"/>
      <c r="E118" s="14"/>
      <c r="F118" s="14"/>
      <c r="G118" s="14"/>
      <c r="H118" s="1"/>
    </row>
    <row r="119" spans="1:8" s="11" customFormat="1" x14ac:dyDescent="0.3">
      <c r="A119" s="12"/>
      <c r="B119" s="13"/>
      <c r="C119" s="10"/>
      <c r="D119" s="22"/>
      <c r="E119" s="14"/>
      <c r="F119" s="14"/>
      <c r="G119" s="14"/>
      <c r="H119" s="1"/>
    </row>
    <row r="120" spans="1:8" s="11" customFormat="1" x14ac:dyDescent="0.3">
      <c r="A120" s="12"/>
      <c r="B120" s="13"/>
      <c r="C120" s="10"/>
      <c r="D120" s="22"/>
      <c r="E120" s="14"/>
      <c r="F120" s="14"/>
      <c r="G120" s="14"/>
      <c r="H120" s="1"/>
    </row>
    <row r="121" spans="1:8" s="11" customFormat="1" x14ac:dyDescent="0.3">
      <c r="A121" s="12"/>
      <c r="B121" s="13"/>
      <c r="C121" s="10"/>
      <c r="D121" s="22"/>
      <c r="E121" s="14"/>
      <c r="F121" s="14"/>
      <c r="G121" s="14"/>
      <c r="H121" s="1"/>
    </row>
    <row r="122" spans="1:8" s="11" customFormat="1" x14ac:dyDescent="0.3">
      <c r="A122" s="12"/>
      <c r="B122" s="13"/>
      <c r="C122" s="10"/>
      <c r="D122" s="22"/>
      <c r="E122" s="14"/>
      <c r="F122" s="14"/>
      <c r="G122" s="14"/>
      <c r="H122" s="1"/>
    </row>
    <row r="123" spans="1:8" s="11" customFormat="1" x14ac:dyDescent="0.3">
      <c r="A123" s="12"/>
      <c r="B123" s="13"/>
      <c r="C123" s="10"/>
      <c r="D123" s="22"/>
      <c r="E123" s="14"/>
      <c r="F123" s="14"/>
      <c r="G123" s="14"/>
      <c r="H123" s="1"/>
    </row>
    <row r="124" spans="1:8" s="11" customFormat="1" x14ac:dyDescent="0.3">
      <c r="A124" s="12"/>
      <c r="B124" s="13"/>
      <c r="C124" s="10"/>
      <c r="D124" s="22"/>
      <c r="E124" s="14"/>
      <c r="F124" s="14"/>
      <c r="G124" s="14"/>
      <c r="H124" s="1"/>
    </row>
    <row r="125" spans="1:8" s="11" customFormat="1" x14ac:dyDescent="0.3">
      <c r="A125" s="12"/>
      <c r="B125" s="13"/>
      <c r="C125" s="10"/>
      <c r="D125" s="22"/>
      <c r="E125" s="14"/>
      <c r="F125" s="14"/>
      <c r="G125" s="14"/>
      <c r="H125" s="1"/>
    </row>
    <row r="126" spans="1:8" s="11" customFormat="1" x14ac:dyDescent="0.3">
      <c r="A126" s="12"/>
      <c r="B126" s="13"/>
      <c r="C126" s="10"/>
      <c r="D126" s="22"/>
      <c r="E126" s="14"/>
      <c r="F126" s="14"/>
      <c r="G126" s="14"/>
      <c r="H126" s="1"/>
    </row>
    <row r="127" spans="1:8" s="11" customFormat="1" x14ac:dyDescent="0.3">
      <c r="A127" s="12"/>
      <c r="B127" s="13"/>
      <c r="C127" s="10"/>
      <c r="D127" s="22"/>
      <c r="E127" s="14"/>
      <c r="F127" s="14"/>
      <c r="G127" s="14"/>
      <c r="H127" s="1"/>
    </row>
    <row r="128" spans="1:8" s="11" customFormat="1" x14ac:dyDescent="0.3">
      <c r="A128" s="12"/>
      <c r="B128" s="13"/>
      <c r="C128" s="10"/>
      <c r="D128" s="22"/>
      <c r="E128" s="14"/>
      <c r="F128" s="14"/>
      <c r="G128" s="14"/>
      <c r="H128" s="1"/>
    </row>
    <row r="129" spans="1:8" s="11" customFormat="1" x14ac:dyDescent="0.3">
      <c r="A129" s="12"/>
      <c r="B129" s="13"/>
      <c r="C129" s="10"/>
      <c r="D129" s="22"/>
      <c r="E129" s="14"/>
      <c r="F129" s="14"/>
      <c r="G129" s="14"/>
      <c r="H129" s="1"/>
    </row>
    <row r="130" spans="1:8" s="11" customFormat="1" x14ac:dyDescent="0.3">
      <c r="A130" s="12"/>
      <c r="B130" s="13"/>
      <c r="C130" s="10"/>
      <c r="D130" s="22"/>
      <c r="E130" s="14"/>
      <c r="F130" s="14"/>
      <c r="G130" s="14"/>
      <c r="H130" s="1"/>
    </row>
    <row r="131" spans="1:8" s="11" customFormat="1" x14ac:dyDescent="0.3">
      <c r="A131" s="12"/>
      <c r="B131" s="13"/>
      <c r="C131" s="10"/>
      <c r="D131" s="22"/>
      <c r="E131" s="14"/>
      <c r="F131" s="14"/>
      <c r="G131" s="14"/>
      <c r="H131" s="1"/>
    </row>
    <row r="132" spans="1:8" s="11" customFormat="1" x14ac:dyDescent="0.3">
      <c r="A132" s="12"/>
      <c r="B132" s="13"/>
      <c r="C132" s="10"/>
      <c r="D132" s="22"/>
      <c r="E132" s="14"/>
      <c r="F132" s="14"/>
      <c r="G132" s="14"/>
      <c r="H132" s="1"/>
    </row>
    <row r="133" spans="1:8" s="11" customFormat="1" x14ac:dyDescent="0.3">
      <c r="A133" s="12"/>
      <c r="B133" s="13"/>
      <c r="C133" s="10"/>
      <c r="D133" s="22"/>
      <c r="E133" s="14"/>
      <c r="F133" s="14"/>
      <c r="G133" s="14"/>
      <c r="H133" s="1"/>
    </row>
    <row r="134" spans="1:8" s="11" customFormat="1" x14ac:dyDescent="0.3">
      <c r="A134" s="12"/>
      <c r="B134" s="13"/>
      <c r="C134" s="10"/>
      <c r="D134" s="22"/>
      <c r="E134" s="14"/>
      <c r="F134" s="14"/>
      <c r="G134" s="14"/>
      <c r="H134" s="1"/>
    </row>
    <row r="135" spans="1:8" s="11" customFormat="1" x14ac:dyDescent="0.3">
      <c r="A135" s="12"/>
      <c r="B135" s="13"/>
      <c r="C135" s="10"/>
      <c r="D135" s="22"/>
      <c r="E135" s="14"/>
      <c r="F135" s="14"/>
      <c r="G135" s="14"/>
      <c r="H135" s="1"/>
    </row>
    <row r="136" spans="1:8" s="11" customFormat="1" x14ac:dyDescent="0.3">
      <c r="A136" s="12"/>
      <c r="B136" s="13"/>
      <c r="C136" s="10"/>
      <c r="D136" s="22"/>
      <c r="E136" s="14"/>
      <c r="F136" s="14"/>
      <c r="G136" s="14"/>
      <c r="H136" s="1"/>
    </row>
    <row r="137" spans="1:8" s="11" customFormat="1" x14ac:dyDescent="0.3">
      <c r="A137" s="12"/>
      <c r="B137" s="13"/>
      <c r="C137" s="10"/>
      <c r="D137" s="22"/>
      <c r="E137" s="14"/>
      <c r="F137" s="14"/>
      <c r="G137" s="14"/>
      <c r="H137" s="1"/>
    </row>
    <row r="138" spans="1:8" s="11" customFormat="1" x14ac:dyDescent="0.3">
      <c r="A138" s="12"/>
      <c r="B138" s="13"/>
      <c r="C138" s="10"/>
      <c r="D138" s="22"/>
      <c r="E138" s="14"/>
      <c r="F138" s="14"/>
      <c r="G138" s="14"/>
      <c r="H138" s="1"/>
    </row>
    <row r="139" spans="1:8" s="11" customFormat="1" x14ac:dyDescent="0.3">
      <c r="A139" s="12"/>
      <c r="B139" s="13"/>
      <c r="C139" s="10"/>
      <c r="D139" s="22"/>
      <c r="E139" s="14"/>
      <c r="F139" s="14"/>
      <c r="G139" s="14"/>
      <c r="H139" s="1"/>
    </row>
    <row r="140" spans="1:8" s="11" customFormat="1" x14ac:dyDescent="0.3">
      <c r="A140" s="12"/>
      <c r="B140" s="13"/>
      <c r="C140" s="10"/>
      <c r="D140" s="22"/>
      <c r="E140" s="14"/>
      <c r="F140" s="14"/>
      <c r="G140" s="14"/>
      <c r="H140" s="1"/>
    </row>
    <row r="141" spans="1:8" s="11" customFormat="1" x14ac:dyDescent="0.3">
      <c r="A141" s="12"/>
      <c r="B141" s="13"/>
      <c r="C141" s="10"/>
      <c r="D141" s="22"/>
      <c r="E141" s="14"/>
      <c r="F141" s="14"/>
      <c r="G141" s="14"/>
      <c r="H141" s="1"/>
    </row>
    <row r="142" spans="1:8" s="11" customFormat="1" x14ac:dyDescent="0.3">
      <c r="A142" s="12"/>
      <c r="B142" s="13"/>
      <c r="C142" s="10"/>
      <c r="D142" s="22"/>
      <c r="E142" s="14"/>
      <c r="F142" s="14"/>
      <c r="G142" s="14"/>
      <c r="H142" s="1"/>
    </row>
    <row r="143" spans="1:8" s="11" customFormat="1" x14ac:dyDescent="0.3">
      <c r="A143" s="12"/>
      <c r="B143" s="13"/>
      <c r="C143" s="10"/>
      <c r="D143" s="22"/>
      <c r="E143" s="14"/>
      <c r="F143" s="14"/>
      <c r="G143" s="14"/>
      <c r="H143" s="1"/>
    </row>
    <row r="144" spans="1:8" s="11" customFormat="1" x14ac:dyDescent="0.3">
      <c r="A144" s="12"/>
      <c r="B144" s="13"/>
      <c r="C144" s="10"/>
      <c r="D144" s="22"/>
      <c r="E144" s="14"/>
      <c r="F144" s="14"/>
      <c r="G144" s="14"/>
      <c r="H144" s="1"/>
    </row>
    <row r="145" spans="1:8" s="11" customFormat="1" x14ac:dyDescent="0.3">
      <c r="A145" s="12"/>
      <c r="B145" s="13"/>
      <c r="C145" s="10"/>
      <c r="D145" s="22"/>
      <c r="E145" s="14"/>
      <c r="F145" s="14"/>
      <c r="G145" s="14"/>
      <c r="H145" s="1"/>
    </row>
    <row r="146" spans="1:8" s="11" customFormat="1" x14ac:dyDescent="0.3">
      <c r="A146" s="12"/>
      <c r="B146" s="13"/>
      <c r="C146" s="10"/>
      <c r="D146" s="22"/>
      <c r="E146" s="14"/>
      <c r="F146" s="14"/>
      <c r="G146" s="14"/>
      <c r="H146" s="1"/>
    </row>
    <row r="147" spans="1:8" s="11" customFormat="1" x14ac:dyDescent="0.3">
      <c r="A147" s="12"/>
      <c r="B147" s="13"/>
      <c r="C147" s="10"/>
      <c r="D147" s="22"/>
      <c r="E147" s="14"/>
      <c r="F147" s="14"/>
      <c r="G147" s="14"/>
      <c r="H147" s="1"/>
    </row>
    <row r="148" spans="1:8" s="11" customFormat="1" x14ac:dyDescent="0.3">
      <c r="A148" s="12"/>
      <c r="B148" s="13"/>
      <c r="C148" s="10"/>
      <c r="D148" s="22"/>
      <c r="E148" s="14"/>
      <c r="F148" s="14"/>
      <c r="G148" s="14"/>
      <c r="H148" s="1"/>
    </row>
  </sheetData>
  <sheetProtection password="EC07" sheet="1" objects="1" scenarios="1"/>
  <autoFilter ref="A2:H45"/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34" zoomScale="85" zoomScaleNormal="85" workbookViewId="0">
      <selection activeCell="P64" sqref="P64"/>
    </sheetView>
  </sheetViews>
  <sheetFormatPr defaultRowHeight="12" x14ac:dyDescent="0.3"/>
  <cols>
    <col min="1" max="1" width="5.5" style="17" customWidth="1"/>
    <col min="2" max="2" width="11.5" style="18" bestFit="1" customWidth="1"/>
    <col min="3" max="3" width="15.25" style="18" customWidth="1"/>
    <col min="4" max="4" width="6.25" style="17" customWidth="1"/>
    <col min="5" max="5" width="8.75" style="17" customWidth="1"/>
    <col min="6" max="6" width="7.25" style="17" customWidth="1"/>
    <col min="7" max="8" width="6.625" style="17" customWidth="1"/>
    <col min="9" max="9" width="27" style="17" customWidth="1"/>
    <col min="10" max="10" width="8.5" style="18" bestFit="1" customWidth="1"/>
    <col min="11" max="11" width="18" style="17" customWidth="1"/>
    <col min="12" max="12" width="9" style="17" bestFit="1" customWidth="1"/>
    <col min="13" max="13" width="6.625" style="18" customWidth="1"/>
    <col min="14" max="14" width="11.875" style="42" bestFit="1" customWidth="1"/>
    <col min="15" max="15" width="10.625" style="17" customWidth="1"/>
    <col min="16" max="16384" width="9" style="17"/>
  </cols>
  <sheetData>
    <row r="1" spans="1:15" s="16" customFormat="1" ht="38.25" customHeight="1" thickBot="1" x14ac:dyDescent="0.25">
      <c r="A1" s="110" t="s">
        <v>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5" t="s">
        <v>10</v>
      </c>
    </row>
    <row r="2" spans="1:15" ht="16.5" customHeight="1" x14ac:dyDescent="0.3">
      <c r="A2" s="123" t="s">
        <v>20</v>
      </c>
      <c r="B2" s="111" t="s">
        <v>2</v>
      </c>
      <c r="C2" s="111" t="s">
        <v>35</v>
      </c>
      <c r="D2" s="111" t="s">
        <v>36</v>
      </c>
      <c r="E2" s="111" t="s">
        <v>57</v>
      </c>
      <c r="F2" s="111" t="s">
        <v>11</v>
      </c>
      <c r="G2" s="111" t="s">
        <v>41</v>
      </c>
      <c r="H2" s="111" t="s">
        <v>43</v>
      </c>
      <c r="I2" s="111" t="s">
        <v>38</v>
      </c>
      <c r="J2" s="111" t="s">
        <v>25</v>
      </c>
      <c r="K2" s="111" t="s">
        <v>39</v>
      </c>
      <c r="L2" s="111" t="s">
        <v>26</v>
      </c>
      <c r="M2" s="111" t="s">
        <v>27</v>
      </c>
      <c r="N2" s="114" t="s">
        <v>40</v>
      </c>
      <c r="O2" s="117" t="s">
        <v>29</v>
      </c>
    </row>
    <row r="3" spans="1:15" ht="13.5" customHeight="1" x14ac:dyDescent="0.3">
      <c r="A3" s="124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5"/>
      <c r="O3" s="118"/>
    </row>
    <row r="4" spans="1:15" x14ac:dyDescent="0.3">
      <c r="A4" s="125"/>
      <c r="B4" s="113"/>
      <c r="C4" s="113"/>
      <c r="D4" s="80" t="s">
        <v>37</v>
      </c>
      <c r="E4" s="81" t="s">
        <v>37</v>
      </c>
      <c r="F4" s="113"/>
      <c r="G4" s="81" t="s">
        <v>42</v>
      </c>
      <c r="H4" s="81" t="s">
        <v>44</v>
      </c>
      <c r="I4" s="113"/>
      <c r="J4" s="113"/>
      <c r="K4" s="113"/>
      <c r="L4" s="113"/>
      <c r="M4" s="113"/>
      <c r="N4" s="116"/>
      <c r="O4" s="119"/>
    </row>
    <row r="5" spans="1:15" ht="18.75" customHeight="1" x14ac:dyDescent="0.3">
      <c r="A5" s="36">
        <v>1</v>
      </c>
      <c r="B5" s="37" t="s">
        <v>114</v>
      </c>
      <c r="C5" s="38" t="s">
        <v>55</v>
      </c>
      <c r="D5" s="38" t="s">
        <v>7</v>
      </c>
      <c r="E5" s="38" t="s">
        <v>213</v>
      </c>
      <c r="F5" s="38"/>
      <c r="G5" s="38" t="s">
        <v>213</v>
      </c>
      <c r="H5" s="38" t="s">
        <v>213</v>
      </c>
      <c r="I5" s="35" t="s">
        <v>214</v>
      </c>
      <c r="J5" s="38" t="s">
        <v>12</v>
      </c>
      <c r="K5" s="38" t="s">
        <v>215</v>
      </c>
      <c r="L5" s="38">
        <v>163</v>
      </c>
      <c r="M5" s="35" t="s">
        <v>14</v>
      </c>
      <c r="N5" s="41">
        <v>1</v>
      </c>
      <c r="O5" s="39"/>
    </row>
    <row r="6" spans="1:15" ht="18.75" customHeight="1" x14ac:dyDescent="0.3">
      <c r="A6" s="36">
        <v>2</v>
      </c>
      <c r="B6" s="37" t="s">
        <v>114</v>
      </c>
      <c r="C6" s="38" t="s">
        <v>79</v>
      </c>
      <c r="D6" s="38" t="s">
        <v>45</v>
      </c>
      <c r="E6" s="38" t="s">
        <v>30</v>
      </c>
      <c r="F6" s="38"/>
      <c r="G6" s="38" t="s">
        <v>30</v>
      </c>
      <c r="H6" s="38" t="s">
        <v>30</v>
      </c>
      <c r="I6" s="35" t="s">
        <v>16</v>
      </c>
      <c r="J6" s="38" t="s">
        <v>12</v>
      </c>
      <c r="K6" s="38" t="s">
        <v>13</v>
      </c>
      <c r="L6" s="38">
        <v>2</v>
      </c>
      <c r="M6" s="35" t="s">
        <v>14</v>
      </c>
      <c r="N6" s="41">
        <v>162600</v>
      </c>
      <c r="O6" s="39"/>
    </row>
    <row r="7" spans="1:15" ht="18.75" customHeight="1" x14ac:dyDescent="0.3">
      <c r="A7" s="36">
        <v>3</v>
      </c>
      <c r="B7" s="37" t="s">
        <v>114</v>
      </c>
      <c r="C7" s="38" t="s">
        <v>79</v>
      </c>
      <c r="D7" s="38" t="s">
        <v>7</v>
      </c>
      <c r="E7" s="38" t="s">
        <v>213</v>
      </c>
      <c r="F7" s="38"/>
      <c r="G7" s="38" t="s">
        <v>213</v>
      </c>
      <c r="H7" s="38" t="s">
        <v>213</v>
      </c>
      <c r="I7" s="35" t="s">
        <v>216</v>
      </c>
      <c r="J7" s="38" t="s">
        <v>12</v>
      </c>
      <c r="K7" s="38" t="s">
        <v>217</v>
      </c>
      <c r="L7" s="38">
        <v>4</v>
      </c>
      <c r="M7" s="35" t="s">
        <v>14</v>
      </c>
      <c r="N7" s="41">
        <v>1</v>
      </c>
      <c r="O7" s="39"/>
    </row>
    <row r="8" spans="1:15" ht="18.75" customHeight="1" x14ac:dyDescent="0.3">
      <c r="A8" s="36">
        <v>4</v>
      </c>
      <c r="B8" s="37" t="s">
        <v>200</v>
      </c>
      <c r="C8" s="38" t="s">
        <v>79</v>
      </c>
      <c r="D8" s="38" t="s">
        <v>45</v>
      </c>
      <c r="E8" s="38" t="s">
        <v>30</v>
      </c>
      <c r="F8" s="38"/>
      <c r="G8" s="38" t="s">
        <v>30</v>
      </c>
      <c r="H8" s="38" t="s">
        <v>30</v>
      </c>
      <c r="I8" s="35" t="s">
        <v>16</v>
      </c>
      <c r="J8" s="38" t="s">
        <v>12</v>
      </c>
      <c r="K8" s="38" t="s">
        <v>13</v>
      </c>
      <c r="L8" s="38">
        <v>1</v>
      </c>
      <c r="M8" s="35" t="s">
        <v>14</v>
      </c>
      <c r="N8" s="41">
        <v>66700</v>
      </c>
      <c r="O8" s="39"/>
    </row>
    <row r="9" spans="1:15" ht="18.75" customHeight="1" x14ac:dyDescent="0.3">
      <c r="A9" s="36">
        <v>5</v>
      </c>
      <c r="B9" s="37" t="s">
        <v>200</v>
      </c>
      <c r="C9" s="38" t="s">
        <v>79</v>
      </c>
      <c r="D9" s="38" t="s">
        <v>45</v>
      </c>
      <c r="E9" s="38" t="s">
        <v>30</v>
      </c>
      <c r="F9" s="38"/>
      <c r="G9" s="38" t="s">
        <v>30</v>
      </c>
      <c r="H9" s="38" t="s">
        <v>30</v>
      </c>
      <c r="I9" s="35" t="s">
        <v>18</v>
      </c>
      <c r="J9" s="38" t="s">
        <v>12</v>
      </c>
      <c r="K9" s="38" t="s">
        <v>13</v>
      </c>
      <c r="L9" s="38">
        <v>1</v>
      </c>
      <c r="M9" s="35" t="s">
        <v>14</v>
      </c>
      <c r="N9" s="41">
        <v>67700</v>
      </c>
      <c r="O9" s="39"/>
    </row>
    <row r="10" spans="1:15" ht="18.75" customHeight="1" x14ac:dyDescent="0.3">
      <c r="A10" s="36">
        <v>6</v>
      </c>
      <c r="B10" s="37" t="s">
        <v>200</v>
      </c>
      <c r="C10" s="38" t="s">
        <v>79</v>
      </c>
      <c r="D10" s="38" t="s">
        <v>45</v>
      </c>
      <c r="E10" s="38" t="s">
        <v>30</v>
      </c>
      <c r="F10" s="38"/>
      <c r="G10" s="38" t="s">
        <v>30</v>
      </c>
      <c r="H10" s="38" t="s">
        <v>30</v>
      </c>
      <c r="I10" s="35" t="s">
        <v>17</v>
      </c>
      <c r="J10" s="38" t="s">
        <v>12</v>
      </c>
      <c r="K10" s="38" t="s">
        <v>13</v>
      </c>
      <c r="L10" s="38">
        <v>6</v>
      </c>
      <c r="M10" s="35" t="s">
        <v>14</v>
      </c>
      <c r="N10" s="41">
        <v>847600</v>
      </c>
      <c r="O10" s="39"/>
    </row>
    <row r="11" spans="1:15" ht="18.75" customHeight="1" x14ac:dyDescent="0.3">
      <c r="A11" s="36">
        <v>7</v>
      </c>
      <c r="B11" s="37" t="s">
        <v>115</v>
      </c>
      <c r="C11" s="38" t="s">
        <v>79</v>
      </c>
      <c r="D11" s="38" t="s">
        <v>45</v>
      </c>
      <c r="E11" s="38" t="s">
        <v>30</v>
      </c>
      <c r="F11" s="38"/>
      <c r="G11" s="38" t="s">
        <v>30</v>
      </c>
      <c r="H11" s="38" t="s">
        <v>30</v>
      </c>
      <c r="I11" s="35" t="s">
        <v>19</v>
      </c>
      <c r="J11" s="38" t="s">
        <v>12</v>
      </c>
      <c r="K11" s="38" t="s">
        <v>32</v>
      </c>
      <c r="L11" s="38">
        <v>2</v>
      </c>
      <c r="M11" s="35" t="s">
        <v>14</v>
      </c>
      <c r="N11" s="41">
        <v>48000</v>
      </c>
      <c r="O11" s="39"/>
    </row>
    <row r="12" spans="1:15" ht="18.75" customHeight="1" x14ac:dyDescent="0.3">
      <c r="A12" s="36">
        <v>8</v>
      </c>
      <c r="B12" s="37" t="s">
        <v>115</v>
      </c>
      <c r="C12" s="38" t="s">
        <v>79</v>
      </c>
      <c r="D12" s="38" t="s">
        <v>45</v>
      </c>
      <c r="E12" s="38" t="s">
        <v>30</v>
      </c>
      <c r="F12" s="38"/>
      <c r="G12" s="38" t="s">
        <v>30</v>
      </c>
      <c r="H12" s="38" t="s">
        <v>30</v>
      </c>
      <c r="I12" s="35" t="s">
        <v>17</v>
      </c>
      <c r="J12" s="38" t="s">
        <v>12</v>
      </c>
      <c r="K12" s="38" t="s">
        <v>13</v>
      </c>
      <c r="L12" s="38">
        <v>4</v>
      </c>
      <c r="M12" s="35" t="s">
        <v>14</v>
      </c>
      <c r="N12" s="41">
        <v>559100</v>
      </c>
      <c r="O12" s="39"/>
    </row>
    <row r="13" spans="1:15" ht="18.75" customHeight="1" x14ac:dyDescent="0.3">
      <c r="A13" s="36">
        <v>9</v>
      </c>
      <c r="B13" s="37" t="s">
        <v>201</v>
      </c>
      <c r="C13" s="38" t="s">
        <v>79</v>
      </c>
      <c r="D13" s="38" t="s">
        <v>45</v>
      </c>
      <c r="E13" s="38" t="s">
        <v>30</v>
      </c>
      <c r="F13" s="38"/>
      <c r="G13" s="38" t="s">
        <v>30</v>
      </c>
      <c r="H13" s="38" t="s">
        <v>30</v>
      </c>
      <c r="I13" s="35" t="s">
        <v>218</v>
      </c>
      <c r="J13" s="38" t="s">
        <v>12</v>
      </c>
      <c r="K13" s="38" t="s">
        <v>219</v>
      </c>
      <c r="L13" s="38">
        <v>140</v>
      </c>
      <c r="M13" s="35" t="s">
        <v>14</v>
      </c>
      <c r="N13" s="41">
        <v>244520</v>
      </c>
      <c r="O13" s="39"/>
    </row>
    <row r="14" spans="1:15" ht="18.75" customHeight="1" x14ac:dyDescent="0.3">
      <c r="A14" s="36">
        <v>10</v>
      </c>
      <c r="B14" s="37" t="s">
        <v>202</v>
      </c>
      <c r="C14" s="38" t="s">
        <v>79</v>
      </c>
      <c r="D14" s="38" t="s">
        <v>45</v>
      </c>
      <c r="E14" s="38" t="s">
        <v>30</v>
      </c>
      <c r="F14" s="38"/>
      <c r="G14" s="38" t="s">
        <v>30</v>
      </c>
      <c r="H14" s="38" t="s">
        <v>30</v>
      </c>
      <c r="I14" s="35" t="s">
        <v>220</v>
      </c>
      <c r="J14" s="38" t="s">
        <v>12</v>
      </c>
      <c r="K14" s="38" t="s">
        <v>221</v>
      </c>
      <c r="L14" s="38">
        <v>24</v>
      </c>
      <c r="M14" s="35" t="s">
        <v>14</v>
      </c>
      <c r="N14" s="41">
        <v>3576000</v>
      </c>
      <c r="O14" s="39"/>
    </row>
    <row r="15" spans="1:15" ht="18.75" customHeight="1" x14ac:dyDescent="0.3">
      <c r="A15" s="36">
        <v>11</v>
      </c>
      <c r="B15" s="37" t="s">
        <v>202</v>
      </c>
      <c r="C15" s="38" t="s">
        <v>79</v>
      </c>
      <c r="D15" s="38" t="s">
        <v>45</v>
      </c>
      <c r="E15" s="38" t="s">
        <v>30</v>
      </c>
      <c r="F15" s="38"/>
      <c r="G15" s="38" t="s">
        <v>30</v>
      </c>
      <c r="H15" s="38" t="s">
        <v>30</v>
      </c>
      <c r="I15" s="35" t="s">
        <v>16</v>
      </c>
      <c r="J15" s="38" t="s">
        <v>12</v>
      </c>
      <c r="K15" s="38" t="s">
        <v>13</v>
      </c>
      <c r="L15" s="38">
        <v>3</v>
      </c>
      <c r="M15" s="35" t="s">
        <v>14</v>
      </c>
      <c r="N15" s="41">
        <v>221800</v>
      </c>
      <c r="O15" s="39"/>
    </row>
    <row r="16" spans="1:15" ht="18.75" customHeight="1" x14ac:dyDescent="0.3">
      <c r="A16" s="36">
        <v>12</v>
      </c>
      <c r="B16" s="37" t="s">
        <v>202</v>
      </c>
      <c r="C16" s="38" t="s">
        <v>79</v>
      </c>
      <c r="D16" s="38" t="s">
        <v>45</v>
      </c>
      <c r="E16" s="38" t="s">
        <v>30</v>
      </c>
      <c r="F16" s="38"/>
      <c r="G16" s="38" t="s">
        <v>30</v>
      </c>
      <c r="H16" s="38" t="s">
        <v>30</v>
      </c>
      <c r="I16" s="35" t="s">
        <v>17</v>
      </c>
      <c r="J16" s="38" t="s">
        <v>12</v>
      </c>
      <c r="K16" s="38" t="s">
        <v>13</v>
      </c>
      <c r="L16" s="38">
        <v>2</v>
      </c>
      <c r="M16" s="35" t="s">
        <v>14</v>
      </c>
      <c r="N16" s="41">
        <v>737000</v>
      </c>
      <c r="O16" s="39"/>
    </row>
    <row r="17" spans="1:15" ht="18.75" customHeight="1" x14ac:dyDescent="0.3">
      <c r="A17" s="36">
        <v>13</v>
      </c>
      <c r="B17" s="37" t="s">
        <v>203</v>
      </c>
      <c r="C17" s="38" t="s">
        <v>79</v>
      </c>
      <c r="D17" s="38" t="s">
        <v>45</v>
      </c>
      <c r="E17" s="38" t="s">
        <v>30</v>
      </c>
      <c r="F17" s="38"/>
      <c r="G17" s="38" t="s">
        <v>30</v>
      </c>
      <c r="H17" s="38" t="s">
        <v>30</v>
      </c>
      <c r="I17" s="35" t="s">
        <v>222</v>
      </c>
      <c r="J17" s="38" t="s">
        <v>8</v>
      </c>
      <c r="K17" s="38" t="s">
        <v>223</v>
      </c>
      <c r="L17" s="38">
        <v>370</v>
      </c>
      <c r="M17" s="35" t="s">
        <v>14</v>
      </c>
      <c r="N17" s="41">
        <v>5752645</v>
      </c>
      <c r="O17" s="39"/>
    </row>
    <row r="18" spans="1:15" ht="18.75" customHeight="1" x14ac:dyDescent="0.3">
      <c r="A18" s="36">
        <v>14</v>
      </c>
      <c r="B18" s="37" t="s">
        <v>203</v>
      </c>
      <c r="C18" s="38" t="s">
        <v>79</v>
      </c>
      <c r="D18" s="38" t="s">
        <v>45</v>
      </c>
      <c r="E18" s="38" t="s">
        <v>30</v>
      </c>
      <c r="F18" s="38"/>
      <c r="G18" s="38" t="s">
        <v>30</v>
      </c>
      <c r="H18" s="38" t="s">
        <v>30</v>
      </c>
      <c r="I18" s="35" t="s">
        <v>16</v>
      </c>
      <c r="J18" s="38" t="s">
        <v>12</v>
      </c>
      <c r="K18" s="38" t="s">
        <v>13</v>
      </c>
      <c r="L18" s="38">
        <v>1</v>
      </c>
      <c r="M18" s="35" t="s">
        <v>14</v>
      </c>
      <c r="N18" s="41">
        <v>45700</v>
      </c>
      <c r="O18" s="39"/>
    </row>
    <row r="19" spans="1:15" ht="18.75" customHeight="1" x14ac:dyDescent="0.3">
      <c r="A19" s="36">
        <v>15</v>
      </c>
      <c r="B19" s="37" t="s">
        <v>116</v>
      </c>
      <c r="C19" s="38" t="s">
        <v>79</v>
      </c>
      <c r="D19" s="38" t="s">
        <v>45</v>
      </c>
      <c r="E19" s="38" t="s">
        <v>30</v>
      </c>
      <c r="F19" s="38"/>
      <c r="G19" s="38" t="s">
        <v>30</v>
      </c>
      <c r="H19" s="38" t="s">
        <v>30</v>
      </c>
      <c r="I19" s="35" t="s">
        <v>17</v>
      </c>
      <c r="J19" s="38" t="s">
        <v>12</v>
      </c>
      <c r="K19" s="38" t="s">
        <v>13</v>
      </c>
      <c r="L19" s="38">
        <v>1</v>
      </c>
      <c r="M19" s="35" t="s">
        <v>14</v>
      </c>
      <c r="N19" s="41">
        <v>100700</v>
      </c>
      <c r="O19" s="39"/>
    </row>
    <row r="20" spans="1:15" ht="18.75" customHeight="1" x14ac:dyDescent="0.3">
      <c r="A20" s="36">
        <v>16</v>
      </c>
      <c r="B20" s="37" t="s">
        <v>116</v>
      </c>
      <c r="C20" s="38" t="s">
        <v>79</v>
      </c>
      <c r="D20" s="38" t="s">
        <v>45</v>
      </c>
      <c r="E20" s="38" t="s">
        <v>30</v>
      </c>
      <c r="F20" s="38"/>
      <c r="G20" s="38" t="s">
        <v>30</v>
      </c>
      <c r="H20" s="38" t="s">
        <v>30</v>
      </c>
      <c r="I20" s="35" t="s">
        <v>16</v>
      </c>
      <c r="J20" s="38" t="s">
        <v>12</v>
      </c>
      <c r="K20" s="38" t="s">
        <v>13</v>
      </c>
      <c r="L20" s="38">
        <v>1</v>
      </c>
      <c r="M20" s="35" t="s">
        <v>14</v>
      </c>
      <c r="N20" s="41">
        <v>54400</v>
      </c>
      <c r="O20" s="39"/>
    </row>
    <row r="21" spans="1:15" ht="18.75" customHeight="1" x14ac:dyDescent="0.3">
      <c r="A21" s="36">
        <v>17</v>
      </c>
      <c r="B21" s="37" t="s">
        <v>116</v>
      </c>
      <c r="C21" s="38" t="s">
        <v>79</v>
      </c>
      <c r="D21" s="38" t="s">
        <v>45</v>
      </c>
      <c r="E21" s="38" t="s">
        <v>30</v>
      </c>
      <c r="F21" s="38"/>
      <c r="G21" s="38" t="s">
        <v>30</v>
      </c>
      <c r="H21" s="38" t="s">
        <v>30</v>
      </c>
      <c r="I21" s="35" t="s">
        <v>100</v>
      </c>
      <c r="J21" s="38" t="s">
        <v>12</v>
      </c>
      <c r="K21" s="38" t="s">
        <v>13</v>
      </c>
      <c r="L21" s="38">
        <v>1</v>
      </c>
      <c r="M21" s="35" t="s">
        <v>14</v>
      </c>
      <c r="N21" s="41">
        <v>133200</v>
      </c>
      <c r="O21" s="39"/>
    </row>
    <row r="22" spans="1:15" ht="18.75" customHeight="1" x14ac:dyDescent="0.3">
      <c r="A22" s="36">
        <v>18</v>
      </c>
      <c r="B22" s="37" t="s">
        <v>117</v>
      </c>
      <c r="C22" s="38" t="s">
        <v>79</v>
      </c>
      <c r="D22" s="38" t="s">
        <v>45</v>
      </c>
      <c r="E22" s="38" t="s">
        <v>30</v>
      </c>
      <c r="F22" s="38"/>
      <c r="G22" s="38" t="s">
        <v>30</v>
      </c>
      <c r="H22" s="38" t="s">
        <v>30</v>
      </c>
      <c r="I22" s="35" t="s">
        <v>100</v>
      </c>
      <c r="J22" s="38" t="s">
        <v>12</v>
      </c>
      <c r="K22" s="38" t="s">
        <v>13</v>
      </c>
      <c r="L22" s="38">
        <v>1</v>
      </c>
      <c r="M22" s="35" t="s">
        <v>14</v>
      </c>
      <c r="N22" s="41">
        <v>74500</v>
      </c>
      <c r="O22" s="39"/>
    </row>
    <row r="23" spans="1:15" ht="18.75" customHeight="1" x14ac:dyDescent="0.3">
      <c r="A23" s="36">
        <v>19</v>
      </c>
      <c r="B23" s="37" t="s">
        <v>117</v>
      </c>
      <c r="C23" s="38" t="s">
        <v>79</v>
      </c>
      <c r="D23" s="38" t="s">
        <v>45</v>
      </c>
      <c r="E23" s="38" t="s">
        <v>30</v>
      </c>
      <c r="F23" s="38"/>
      <c r="G23" s="38" t="s">
        <v>30</v>
      </c>
      <c r="H23" s="38" t="s">
        <v>30</v>
      </c>
      <c r="I23" s="35" t="s">
        <v>17</v>
      </c>
      <c r="J23" s="38" t="s">
        <v>12</v>
      </c>
      <c r="K23" s="38" t="s">
        <v>13</v>
      </c>
      <c r="L23" s="38">
        <v>3</v>
      </c>
      <c r="M23" s="35" t="s">
        <v>14</v>
      </c>
      <c r="N23" s="41">
        <v>619600</v>
      </c>
      <c r="O23" s="39"/>
    </row>
    <row r="24" spans="1:15" ht="18.75" customHeight="1" x14ac:dyDescent="0.3">
      <c r="A24" s="36">
        <v>20</v>
      </c>
      <c r="B24" s="37" t="s">
        <v>204</v>
      </c>
      <c r="C24" s="38" t="s">
        <v>79</v>
      </c>
      <c r="D24" s="38" t="s">
        <v>45</v>
      </c>
      <c r="E24" s="38" t="s">
        <v>30</v>
      </c>
      <c r="F24" s="38"/>
      <c r="G24" s="38" t="s">
        <v>30</v>
      </c>
      <c r="H24" s="38" t="s">
        <v>30</v>
      </c>
      <c r="I24" s="35" t="s">
        <v>16</v>
      </c>
      <c r="J24" s="38" t="s">
        <v>12</v>
      </c>
      <c r="K24" s="38" t="s">
        <v>13</v>
      </c>
      <c r="L24" s="38">
        <v>3</v>
      </c>
      <c r="M24" s="35" t="s">
        <v>14</v>
      </c>
      <c r="N24" s="41">
        <v>191000</v>
      </c>
      <c r="O24" s="39"/>
    </row>
    <row r="25" spans="1:15" ht="18.75" customHeight="1" x14ac:dyDescent="0.3">
      <c r="A25" s="36">
        <v>21</v>
      </c>
      <c r="B25" s="37" t="s">
        <v>204</v>
      </c>
      <c r="C25" s="38" t="s">
        <v>79</v>
      </c>
      <c r="D25" s="38" t="s">
        <v>45</v>
      </c>
      <c r="E25" s="38" t="s">
        <v>30</v>
      </c>
      <c r="F25" s="38"/>
      <c r="G25" s="38" t="s">
        <v>30</v>
      </c>
      <c r="H25" s="38" t="s">
        <v>30</v>
      </c>
      <c r="I25" s="35" t="s">
        <v>18</v>
      </c>
      <c r="J25" s="38" t="s">
        <v>12</v>
      </c>
      <c r="K25" s="38" t="s">
        <v>13</v>
      </c>
      <c r="L25" s="38">
        <v>1</v>
      </c>
      <c r="M25" s="35" t="s">
        <v>14</v>
      </c>
      <c r="N25" s="41">
        <v>70700</v>
      </c>
      <c r="O25" s="39"/>
    </row>
    <row r="26" spans="1:15" ht="18.75" customHeight="1" x14ac:dyDescent="0.3">
      <c r="A26" s="36">
        <v>22</v>
      </c>
      <c r="B26" s="37" t="s">
        <v>204</v>
      </c>
      <c r="C26" s="38" t="s">
        <v>79</v>
      </c>
      <c r="D26" s="38" t="s">
        <v>45</v>
      </c>
      <c r="E26" s="38" t="s">
        <v>30</v>
      </c>
      <c r="F26" s="38"/>
      <c r="G26" s="38" t="s">
        <v>30</v>
      </c>
      <c r="H26" s="38" t="s">
        <v>30</v>
      </c>
      <c r="I26" s="35" t="s">
        <v>80</v>
      </c>
      <c r="J26" s="38" t="s">
        <v>12</v>
      </c>
      <c r="K26" s="38" t="s">
        <v>81</v>
      </c>
      <c r="L26" s="38">
        <v>2</v>
      </c>
      <c r="M26" s="35" t="s">
        <v>14</v>
      </c>
      <c r="N26" s="41">
        <v>288300</v>
      </c>
      <c r="O26" s="39"/>
    </row>
    <row r="27" spans="1:15" ht="18.75" customHeight="1" x14ac:dyDescent="0.3">
      <c r="A27" s="36">
        <v>23</v>
      </c>
      <c r="B27" s="37" t="s">
        <v>118</v>
      </c>
      <c r="C27" s="38" t="s">
        <v>79</v>
      </c>
      <c r="D27" s="38" t="s">
        <v>45</v>
      </c>
      <c r="E27" s="38" t="s">
        <v>30</v>
      </c>
      <c r="F27" s="38"/>
      <c r="G27" s="38" t="s">
        <v>30</v>
      </c>
      <c r="H27" s="38" t="s">
        <v>30</v>
      </c>
      <c r="I27" s="35" t="s">
        <v>100</v>
      </c>
      <c r="J27" s="38" t="s">
        <v>12</v>
      </c>
      <c r="K27" s="38" t="s">
        <v>13</v>
      </c>
      <c r="L27" s="38">
        <v>1</v>
      </c>
      <c r="M27" s="35" t="s">
        <v>14</v>
      </c>
      <c r="N27" s="41">
        <v>109400</v>
      </c>
      <c r="O27" s="39"/>
    </row>
    <row r="28" spans="1:15" ht="18.75" customHeight="1" x14ac:dyDescent="0.3">
      <c r="A28" s="36">
        <v>24</v>
      </c>
      <c r="B28" s="37" t="s">
        <v>118</v>
      </c>
      <c r="C28" s="38" t="s">
        <v>79</v>
      </c>
      <c r="D28" s="38" t="s">
        <v>45</v>
      </c>
      <c r="E28" s="38" t="s">
        <v>30</v>
      </c>
      <c r="F28" s="38"/>
      <c r="G28" s="38" t="s">
        <v>30</v>
      </c>
      <c r="H28" s="38" t="s">
        <v>30</v>
      </c>
      <c r="I28" s="35" t="s">
        <v>17</v>
      </c>
      <c r="J28" s="38" t="s">
        <v>12</v>
      </c>
      <c r="K28" s="38" t="s">
        <v>13</v>
      </c>
      <c r="L28" s="38">
        <v>3</v>
      </c>
      <c r="M28" s="35" t="s">
        <v>14</v>
      </c>
      <c r="N28" s="41">
        <v>401600</v>
      </c>
      <c r="O28" s="39"/>
    </row>
    <row r="29" spans="1:15" ht="18.75" customHeight="1" x14ac:dyDescent="0.3">
      <c r="A29" s="36">
        <v>25</v>
      </c>
      <c r="B29" s="37" t="s">
        <v>118</v>
      </c>
      <c r="C29" s="38" t="s">
        <v>79</v>
      </c>
      <c r="D29" s="38" t="s">
        <v>45</v>
      </c>
      <c r="E29" s="38" t="s">
        <v>30</v>
      </c>
      <c r="F29" s="38"/>
      <c r="G29" s="38" t="s">
        <v>30</v>
      </c>
      <c r="H29" s="38" t="s">
        <v>30</v>
      </c>
      <c r="I29" s="35" t="s">
        <v>16</v>
      </c>
      <c r="J29" s="38" t="s">
        <v>12</v>
      </c>
      <c r="K29" s="38" t="s">
        <v>13</v>
      </c>
      <c r="L29" s="38">
        <v>1</v>
      </c>
      <c r="M29" s="35" t="s">
        <v>14</v>
      </c>
      <c r="N29" s="41">
        <v>58300</v>
      </c>
      <c r="O29" s="39"/>
    </row>
    <row r="30" spans="1:15" ht="18.75" customHeight="1" x14ac:dyDescent="0.3">
      <c r="A30" s="36">
        <v>26</v>
      </c>
      <c r="B30" s="37" t="s">
        <v>119</v>
      </c>
      <c r="C30" s="38" t="s">
        <v>79</v>
      </c>
      <c r="D30" s="38" t="s">
        <v>7</v>
      </c>
      <c r="E30" s="38" t="s">
        <v>213</v>
      </c>
      <c r="F30" s="38"/>
      <c r="G30" s="38" t="s">
        <v>213</v>
      </c>
      <c r="H30" s="38" t="s">
        <v>213</v>
      </c>
      <c r="I30" s="35" t="s">
        <v>216</v>
      </c>
      <c r="J30" s="38" t="s">
        <v>8</v>
      </c>
      <c r="K30" s="38" t="s">
        <v>224</v>
      </c>
      <c r="L30" s="38">
        <v>30</v>
      </c>
      <c r="M30" s="35" t="s">
        <v>14</v>
      </c>
      <c r="N30" s="41">
        <v>1</v>
      </c>
      <c r="O30" s="39"/>
    </row>
    <row r="31" spans="1:15" ht="18.75" customHeight="1" x14ac:dyDescent="0.3">
      <c r="A31" s="36">
        <v>27</v>
      </c>
      <c r="B31" s="37" t="s">
        <v>119</v>
      </c>
      <c r="C31" s="38" t="s">
        <v>79</v>
      </c>
      <c r="D31" s="38" t="s">
        <v>45</v>
      </c>
      <c r="E31" s="38" t="s">
        <v>30</v>
      </c>
      <c r="F31" s="38"/>
      <c r="G31" s="38" t="s">
        <v>30</v>
      </c>
      <c r="H31" s="38" t="s">
        <v>30</v>
      </c>
      <c r="I31" s="35" t="s">
        <v>100</v>
      </c>
      <c r="J31" s="38" t="s">
        <v>12</v>
      </c>
      <c r="K31" s="38" t="s">
        <v>13</v>
      </c>
      <c r="L31" s="38">
        <v>1</v>
      </c>
      <c r="M31" s="35" t="s">
        <v>14</v>
      </c>
      <c r="N31" s="41">
        <v>22100</v>
      </c>
      <c r="O31" s="39"/>
    </row>
    <row r="32" spans="1:15" ht="18.75" customHeight="1" x14ac:dyDescent="0.3">
      <c r="A32" s="36">
        <v>28</v>
      </c>
      <c r="B32" s="37" t="s">
        <v>119</v>
      </c>
      <c r="C32" s="38" t="s">
        <v>79</v>
      </c>
      <c r="D32" s="38" t="s">
        <v>45</v>
      </c>
      <c r="E32" s="38" t="s">
        <v>30</v>
      </c>
      <c r="F32" s="38"/>
      <c r="G32" s="38" t="s">
        <v>30</v>
      </c>
      <c r="H32" s="38" t="s">
        <v>30</v>
      </c>
      <c r="I32" s="35" t="s">
        <v>16</v>
      </c>
      <c r="J32" s="38" t="s">
        <v>12</v>
      </c>
      <c r="K32" s="38" t="s">
        <v>13</v>
      </c>
      <c r="L32" s="38">
        <v>1</v>
      </c>
      <c r="M32" s="35" t="s">
        <v>14</v>
      </c>
      <c r="N32" s="41">
        <v>79200</v>
      </c>
      <c r="O32" s="39"/>
    </row>
    <row r="33" spans="1:15" ht="18.75" customHeight="1" x14ac:dyDescent="0.3">
      <c r="A33" s="36">
        <v>29</v>
      </c>
      <c r="B33" s="37" t="s">
        <v>205</v>
      </c>
      <c r="C33" s="38" t="s">
        <v>79</v>
      </c>
      <c r="D33" s="38" t="s">
        <v>45</v>
      </c>
      <c r="E33" s="38" t="s">
        <v>30</v>
      </c>
      <c r="F33" s="38"/>
      <c r="G33" s="38" t="s">
        <v>30</v>
      </c>
      <c r="H33" s="38" t="s">
        <v>30</v>
      </c>
      <c r="I33" s="35" t="s">
        <v>17</v>
      </c>
      <c r="J33" s="38" t="s">
        <v>12</v>
      </c>
      <c r="K33" s="38" t="s">
        <v>13</v>
      </c>
      <c r="L33" s="38">
        <v>2</v>
      </c>
      <c r="M33" s="35" t="s">
        <v>14</v>
      </c>
      <c r="N33" s="41">
        <v>493700</v>
      </c>
      <c r="O33" s="39"/>
    </row>
    <row r="34" spans="1:15" ht="18.75" customHeight="1" x14ac:dyDescent="0.3">
      <c r="A34" s="36">
        <v>30</v>
      </c>
      <c r="B34" s="37" t="s">
        <v>205</v>
      </c>
      <c r="C34" s="38" t="s">
        <v>79</v>
      </c>
      <c r="D34" s="38" t="s">
        <v>45</v>
      </c>
      <c r="E34" s="38" t="s">
        <v>30</v>
      </c>
      <c r="F34" s="38"/>
      <c r="G34" s="38" t="s">
        <v>30</v>
      </c>
      <c r="H34" s="38" t="s">
        <v>30</v>
      </c>
      <c r="I34" s="35" t="s">
        <v>100</v>
      </c>
      <c r="J34" s="38" t="s">
        <v>12</v>
      </c>
      <c r="K34" s="38" t="s">
        <v>13</v>
      </c>
      <c r="L34" s="38">
        <v>1</v>
      </c>
      <c r="M34" s="35" t="s">
        <v>14</v>
      </c>
      <c r="N34" s="41">
        <v>43800</v>
      </c>
      <c r="O34" s="39"/>
    </row>
    <row r="35" spans="1:15" ht="18.75" customHeight="1" x14ac:dyDescent="0.3">
      <c r="A35" s="36">
        <v>31</v>
      </c>
      <c r="B35" s="37" t="s">
        <v>205</v>
      </c>
      <c r="C35" s="38" t="s">
        <v>79</v>
      </c>
      <c r="D35" s="38" t="s">
        <v>45</v>
      </c>
      <c r="E35" s="38" t="s">
        <v>30</v>
      </c>
      <c r="F35" s="38"/>
      <c r="G35" s="38" t="s">
        <v>30</v>
      </c>
      <c r="H35" s="38" t="s">
        <v>30</v>
      </c>
      <c r="I35" s="35" t="s">
        <v>16</v>
      </c>
      <c r="J35" s="38" t="s">
        <v>12</v>
      </c>
      <c r="K35" s="38" t="s">
        <v>13</v>
      </c>
      <c r="L35" s="38">
        <v>1</v>
      </c>
      <c r="M35" s="35" t="s">
        <v>14</v>
      </c>
      <c r="N35" s="41">
        <v>91100</v>
      </c>
      <c r="O35" s="39"/>
    </row>
    <row r="36" spans="1:15" ht="18.75" customHeight="1" x14ac:dyDescent="0.3">
      <c r="A36" s="36">
        <v>32</v>
      </c>
      <c r="B36" s="37" t="s">
        <v>206</v>
      </c>
      <c r="C36" s="38" t="s">
        <v>79</v>
      </c>
      <c r="D36" s="38" t="s">
        <v>45</v>
      </c>
      <c r="E36" s="38" t="s">
        <v>30</v>
      </c>
      <c r="F36" s="38"/>
      <c r="G36" s="38" t="s">
        <v>30</v>
      </c>
      <c r="H36" s="38" t="s">
        <v>30</v>
      </c>
      <c r="I36" s="35" t="s">
        <v>17</v>
      </c>
      <c r="J36" s="38" t="s">
        <v>12</v>
      </c>
      <c r="K36" s="38" t="s">
        <v>13</v>
      </c>
      <c r="L36" s="38">
        <v>3</v>
      </c>
      <c r="M36" s="35" t="s">
        <v>14</v>
      </c>
      <c r="N36" s="41">
        <v>756800</v>
      </c>
      <c r="O36" s="39"/>
    </row>
    <row r="37" spans="1:15" ht="18.75" customHeight="1" x14ac:dyDescent="0.3">
      <c r="A37" s="36">
        <v>33</v>
      </c>
      <c r="B37" s="37" t="s">
        <v>206</v>
      </c>
      <c r="C37" s="38" t="s">
        <v>79</v>
      </c>
      <c r="D37" s="38" t="s">
        <v>45</v>
      </c>
      <c r="E37" s="38" t="s">
        <v>30</v>
      </c>
      <c r="F37" s="38"/>
      <c r="G37" s="38" t="s">
        <v>30</v>
      </c>
      <c r="H37" s="38" t="s">
        <v>30</v>
      </c>
      <c r="I37" s="35" t="s">
        <v>18</v>
      </c>
      <c r="J37" s="38" t="s">
        <v>12</v>
      </c>
      <c r="K37" s="38" t="s">
        <v>13</v>
      </c>
      <c r="L37" s="38">
        <v>1</v>
      </c>
      <c r="M37" s="35" t="s">
        <v>14</v>
      </c>
      <c r="N37" s="41">
        <v>80100</v>
      </c>
      <c r="O37" s="39"/>
    </row>
    <row r="38" spans="1:15" ht="18.75" customHeight="1" x14ac:dyDescent="0.3">
      <c r="A38" s="36">
        <v>34</v>
      </c>
      <c r="B38" s="37" t="s">
        <v>206</v>
      </c>
      <c r="C38" s="38" t="s">
        <v>79</v>
      </c>
      <c r="D38" s="38" t="s">
        <v>45</v>
      </c>
      <c r="E38" s="38" t="s">
        <v>30</v>
      </c>
      <c r="F38" s="38"/>
      <c r="G38" s="38" t="s">
        <v>30</v>
      </c>
      <c r="H38" s="38" t="s">
        <v>30</v>
      </c>
      <c r="I38" s="35" t="s">
        <v>19</v>
      </c>
      <c r="J38" s="38" t="s">
        <v>12</v>
      </c>
      <c r="K38" s="38" t="s">
        <v>32</v>
      </c>
      <c r="L38" s="38">
        <v>1</v>
      </c>
      <c r="M38" s="35" t="s">
        <v>14</v>
      </c>
      <c r="N38" s="41">
        <v>42000</v>
      </c>
      <c r="O38" s="39"/>
    </row>
    <row r="39" spans="1:15" ht="18.75" customHeight="1" x14ac:dyDescent="0.3">
      <c r="A39" s="36">
        <v>35</v>
      </c>
      <c r="B39" s="37" t="s">
        <v>206</v>
      </c>
      <c r="C39" s="38" t="s">
        <v>79</v>
      </c>
      <c r="D39" s="38" t="s">
        <v>45</v>
      </c>
      <c r="E39" s="38" t="s">
        <v>30</v>
      </c>
      <c r="F39" s="38"/>
      <c r="G39" s="38" t="s">
        <v>30</v>
      </c>
      <c r="H39" s="38" t="s">
        <v>30</v>
      </c>
      <c r="I39" s="35" t="s">
        <v>100</v>
      </c>
      <c r="J39" s="38" t="s">
        <v>12</v>
      </c>
      <c r="K39" s="38" t="s">
        <v>13</v>
      </c>
      <c r="L39" s="38">
        <v>1</v>
      </c>
      <c r="M39" s="35" t="s">
        <v>14</v>
      </c>
      <c r="N39" s="41">
        <v>10400</v>
      </c>
      <c r="O39" s="39"/>
    </row>
    <row r="40" spans="1:15" ht="18.75" customHeight="1" x14ac:dyDescent="0.3">
      <c r="A40" s="36">
        <v>36</v>
      </c>
      <c r="B40" s="37" t="s">
        <v>207</v>
      </c>
      <c r="C40" s="38" t="s">
        <v>79</v>
      </c>
      <c r="D40" s="38" t="s">
        <v>45</v>
      </c>
      <c r="E40" s="38" t="s">
        <v>30</v>
      </c>
      <c r="F40" s="38"/>
      <c r="G40" s="38" t="s">
        <v>30</v>
      </c>
      <c r="H40" s="38" t="s">
        <v>30</v>
      </c>
      <c r="I40" s="35" t="s">
        <v>16</v>
      </c>
      <c r="J40" s="38" t="s">
        <v>12</v>
      </c>
      <c r="K40" s="38" t="s">
        <v>13</v>
      </c>
      <c r="L40" s="38">
        <v>2</v>
      </c>
      <c r="M40" s="35" t="s">
        <v>14</v>
      </c>
      <c r="N40" s="41">
        <v>158600</v>
      </c>
      <c r="O40" s="39"/>
    </row>
    <row r="41" spans="1:15" ht="18.75" customHeight="1" x14ac:dyDescent="0.3">
      <c r="A41" s="36">
        <v>37</v>
      </c>
      <c r="B41" s="37" t="s">
        <v>207</v>
      </c>
      <c r="C41" s="38" t="s">
        <v>79</v>
      </c>
      <c r="D41" s="38" t="s">
        <v>45</v>
      </c>
      <c r="E41" s="38" t="s">
        <v>30</v>
      </c>
      <c r="F41" s="38"/>
      <c r="G41" s="38" t="s">
        <v>30</v>
      </c>
      <c r="H41" s="38" t="s">
        <v>30</v>
      </c>
      <c r="I41" s="35" t="s">
        <v>97</v>
      </c>
      <c r="J41" s="38" t="s">
        <v>96</v>
      </c>
      <c r="K41" s="38" t="s">
        <v>98</v>
      </c>
      <c r="L41" s="38">
        <v>8</v>
      </c>
      <c r="M41" s="35" t="s">
        <v>99</v>
      </c>
      <c r="N41" s="41">
        <v>416000</v>
      </c>
      <c r="O41" s="39"/>
    </row>
    <row r="42" spans="1:15" ht="18.75" customHeight="1" x14ac:dyDescent="0.3">
      <c r="A42" s="36">
        <v>38</v>
      </c>
      <c r="B42" s="37" t="s">
        <v>208</v>
      </c>
      <c r="C42" s="38" t="s">
        <v>79</v>
      </c>
      <c r="D42" s="38" t="s">
        <v>45</v>
      </c>
      <c r="E42" s="38" t="s">
        <v>30</v>
      </c>
      <c r="F42" s="38"/>
      <c r="G42" s="38" t="s">
        <v>30</v>
      </c>
      <c r="H42" s="38" t="s">
        <v>30</v>
      </c>
      <c r="I42" s="35" t="s">
        <v>100</v>
      </c>
      <c r="J42" s="38" t="s">
        <v>12</v>
      </c>
      <c r="K42" s="38" t="s">
        <v>13</v>
      </c>
      <c r="L42" s="38">
        <v>1</v>
      </c>
      <c r="M42" s="35" t="s">
        <v>14</v>
      </c>
      <c r="N42" s="41">
        <v>90700</v>
      </c>
      <c r="O42" s="39"/>
    </row>
    <row r="43" spans="1:15" ht="18.75" customHeight="1" x14ac:dyDescent="0.3">
      <c r="A43" s="36">
        <v>39</v>
      </c>
      <c r="B43" s="37" t="s">
        <v>208</v>
      </c>
      <c r="C43" s="38" t="s">
        <v>79</v>
      </c>
      <c r="D43" s="38" t="s">
        <v>45</v>
      </c>
      <c r="E43" s="38" t="s">
        <v>30</v>
      </c>
      <c r="F43" s="38"/>
      <c r="G43" s="38" t="s">
        <v>30</v>
      </c>
      <c r="H43" s="38" t="s">
        <v>30</v>
      </c>
      <c r="I43" s="35" t="s">
        <v>17</v>
      </c>
      <c r="J43" s="38" t="s">
        <v>12</v>
      </c>
      <c r="K43" s="38" t="s">
        <v>13</v>
      </c>
      <c r="L43" s="38">
        <v>2</v>
      </c>
      <c r="M43" s="35" t="s">
        <v>14</v>
      </c>
      <c r="N43" s="41">
        <v>575900</v>
      </c>
      <c r="O43" s="39"/>
    </row>
    <row r="44" spans="1:15" ht="18.75" customHeight="1" x14ac:dyDescent="0.3">
      <c r="A44" s="36">
        <v>40</v>
      </c>
      <c r="B44" s="37" t="s">
        <v>208</v>
      </c>
      <c r="C44" s="38" t="s">
        <v>79</v>
      </c>
      <c r="D44" s="38" t="s">
        <v>45</v>
      </c>
      <c r="E44" s="38" t="s">
        <v>30</v>
      </c>
      <c r="F44" s="38"/>
      <c r="G44" s="38" t="s">
        <v>30</v>
      </c>
      <c r="H44" s="38" t="s">
        <v>30</v>
      </c>
      <c r="I44" s="35" t="s">
        <v>16</v>
      </c>
      <c r="J44" s="38" t="s">
        <v>12</v>
      </c>
      <c r="K44" s="38" t="s">
        <v>13</v>
      </c>
      <c r="L44" s="38">
        <v>1</v>
      </c>
      <c r="M44" s="35" t="s">
        <v>14</v>
      </c>
      <c r="N44" s="41">
        <v>90500</v>
      </c>
      <c r="O44" s="39"/>
    </row>
    <row r="45" spans="1:15" ht="18.75" customHeight="1" x14ac:dyDescent="0.3">
      <c r="A45" s="36">
        <v>41</v>
      </c>
      <c r="B45" s="37" t="s">
        <v>120</v>
      </c>
      <c r="C45" s="38" t="s">
        <v>79</v>
      </c>
      <c r="D45" s="38" t="s">
        <v>45</v>
      </c>
      <c r="E45" s="38" t="s">
        <v>30</v>
      </c>
      <c r="F45" s="38"/>
      <c r="G45" s="38" t="s">
        <v>30</v>
      </c>
      <c r="H45" s="38" t="s">
        <v>30</v>
      </c>
      <c r="I45" s="35" t="s">
        <v>16</v>
      </c>
      <c r="J45" s="38" t="s">
        <v>12</v>
      </c>
      <c r="K45" s="38" t="s">
        <v>13</v>
      </c>
      <c r="L45" s="38">
        <v>1</v>
      </c>
      <c r="M45" s="35" t="s">
        <v>14</v>
      </c>
      <c r="N45" s="41">
        <v>31100</v>
      </c>
      <c r="O45" s="39"/>
    </row>
    <row r="46" spans="1:15" ht="18.75" customHeight="1" x14ac:dyDescent="0.3">
      <c r="A46" s="36">
        <v>42</v>
      </c>
      <c r="B46" s="37" t="s">
        <v>121</v>
      </c>
      <c r="C46" s="38" t="s">
        <v>79</v>
      </c>
      <c r="D46" s="38" t="s">
        <v>45</v>
      </c>
      <c r="E46" s="38" t="s">
        <v>30</v>
      </c>
      <c r="F46" s="38"/>
      <c r="G46" s="38" t="s">
        <v>30</v>
      </c>
      <c r="H46" s="38" t="s">
        <v>30</v>
      </c>
      <c r="I46" s="35" t="s">
        <v>17</v>
      </c>
      <c r="J46" s="38" t="s">
        <v>12</v>
      </c>
      <c r="K46" s="38" t="s">
        <v>13</v>
      </c>
      <c r="L46" s="38">
        <v>7</v>
      </c>
      <c r="M46" s="35" t="s">
        <v>14</v>
      </c>
      <c r="N46" s="41">
        <v>617000</v>
      </c>
      <c r="O46" s="39"/>
    </row>
    <row r="47" spans="1:15" ht="18.75" customHeight="1" x14ac:dyDescent="0.3">
      <c r="A47" s="36">
        <v>43</v>
      </c>
      <c r="B47" s="37" t="s">
        <v>121</v>
      </c>
      <c r="C47" s="38" t="s">
        <v>79</v>
      </c>
      <c r="D47" s="38" t="s">
        <v>45</v>
      </c>
      <c r="E47" s="38" t="s">
        <v>30</v>
      </c>
      <c r="F47" s="38"/>
      <c r="G47" s="38" t="s">
        <v>30</v>
      </c>
      <c r="H47" s="38" t="s">
        <v>30</v>
      </c>
      <c r="I47" s="35" t="s">
        <v>16</v>
      </c>
      <c r="J47" s="38" t="s">
        <v>12</v>
      </c>
      <c r="K47" s="38" t="s">
        <v>13</v>
      </c>
      <c r="L47" s="38">
        <v>1</v>
      </c>
      <c r="M47" s="35" t="s">
        <v>14</v>
      </c>
      <c r="N47" s="41">
        <v>94200</v>
      </c>
      <c r="O47" s="39"/>
    </row>
    <row r="48" spans="1:15" ht="18.75" customHeight="1" x14ac:dyDescent="0.3">
      <c r="A48" s="36">
        <v>44</v>
      </c>
      <c r="B48" s="37" t="s">
        <v>121</v>
      </c>
      <c r="C48" s="38" t="s">
        <v>79</v>
      </c>
      <c r="D48" s="38" t="s">
        <v>45</v>
      </c>
      <c r="E48" s="38" t="s">
        <v>30</v>
      </c>
      <c r="F48" s="38"/>
      <c r="G48" s="38" t="s">
        <v>30</v>
      </c>
      <c r="H48" s="38" t="s">
        <v>30</v>
      </c>
      <c r="I48" s="35" t="s">
        <v>100</v>
      </c>
      <c r="J48" s="38" t="s">
        <v>12</v>
      </c>
      <c r="K48" s="38" t="s">
        <v>13</v>
      </c>
      <c r="L48" s="38">
        <v>1</v>
      </c>
      <c r="M48" s="35" t="s">
        <v>14</v>
      </c>
      <c r="N48" s="41">
        <v>113500</v>
      </c>
      <c r="O48" s="39"/>
    </row>
    <row r="49" spans="1:15" ht="18.75" customHeight="1" x14ac:dyDescent="0.3">
      <c r="A49" s="36">
        <v>45</v>
      </c>
      <c r="B49" s="37" t="s">
        <v>122</v>
      </c>
      <c r="C49" s="38" t="s">
        <v>79</v>
      </c>
      <c r="D49" s="38" t="s">
        <v>45</v>
      </c>
      <c r="E49" s="38" t="s">
        <v>30</v>
      </c>
      <c r="F49" s="38"/>
      <c r="G49" s="38" t="s">
        <v>30</v>
      </c>
      <c r="H49" s="38" t="s">
        <v>30</v>
      </c>
      <c r="I49" s="35" t="s">
        <v>100</v>
      </c>
      <c r="J49" s="38" t="s">
        <v>12</v>
      </c>
      <c r="K49" s="38" t="s">
        <v>13</v>
      </c>
      <c r="L49" s="40">
        <v>1</v>
      </c>
      <c r="M49" s="35" t="s">
        <v>14</v>
      </c>
      <c r="N49" s="41">
        <v>121600</v>
      </c>
      <c r="O49" s="39"/>
    </row>
    <row r="50" spans="1:15" ht="18.75" customHeight="1" x14ac:dyDescent="0.3">
      <c r="A50" s="36">
        <v>46</v>
      </c>
      <c r="B50" s="37" t="s">
        <v>122</v>
      </c>
      <c r="C50" s="38" t="s">
        <v>79</v>
      </c>
      <c r="D50" s="38" t="s">
        <v>45</v>
      </c>
      <c r="E50" s="38" t="s">
        <v>30</v>
      </c>
      <c r="F50" s="38"/>
      <c r="G50" s="38" t="s">
        <v>30</v>
      </c>
      <c r="H50" s="38" t="s">
        <v>30</v>
      </c>
      <c r="I50" s="35" t="s">
        <v>17</v>
      </c>
      <c r="J50" s="38" t="s">
        <v>12</v>
      </c>
      <c r="K50" s="38" t="s">
        <v>13</v>
      </c>
      <c r="L50" s="38">
        <v>6</v>
      </c>
      <c r="M50" s="35" t="s">
        <v>14</v>
      </c>
      <c r="N50" s="41">
        <v>551200</v>
      </c>
      <c r="O50" s="39"/>
    </row>
    <row r="51" spans="1:15" ht="18.75" customHeight="1" x14ac:dyDescent="0.3">
      <c r="A51" s="36">
        <v>47</v>
      </c>
      <c r="B51" s="37" t="s">
        <v>209</v>
      </c>
      <c r="C51" s="38" t="s">
        <v>79</v>
      </c>
      <c r="D51" s="38" t="s">
        <v>45</v>
      </c>
      <c r="E51" s="38" t="s">
        <v>30</v>
      </c>
      <c r="F51" s="38"/>
      <c r="G51" s="38" t="s">
        <v>30</v>
      </c>
      <c r="H51" s="38" t="s">
        <v>30</v>
      </c>
      <c r="I51" s="35" t="s">
        <v>80</v>
      </c>
      <c r="J51" s="38" t="s">
        <v>12</v>
      </c>
      <c r="K51" s="38" t="s">
        <v>81</v>
      </c>
      <c r="L51" s="38">
        <v>2</v>
      </c>
      <c r="M51" s="35" t="s">
        <v>14</v>
      </c>
      <c r="N51" s="41">
        <v>430100</v>
      </c>
      <c r="O51" s="39"/>
    </row>
    <row r="52" spans="1:15" ht="18.75" customHeight="1" x14ac:dyDescent="0.3">
      <c r="A52" s="36">
        <v>48</v>
      </c>
      <c r="B52" s="37" t="s">
        <v>209</v>
      </c>
      <c r="C52" s="38" t="s">
        <v>55</v>
      </c>
      <c r="D52" s="38" t="s">
        <v>45</v>
      </c>
      <c r="E52" s="38" t="s">
        <v>30</v>
      </c>
      <c r="F52" s="38"/>
      <c r="G52" s="38" t="s">
        <v>30</v>
      </c>
      <c r="H52" s="38" t="s">
        <v>30</v>
      </c>
      <c r="I52" s="35" t="s">
        <v>16</v>
      </c>
      <c r="J52" s="38" t="s">
        <v>12</v>
      </c>
      <c r="K52" s="38" t="s">
        <v>13</v>
      </c>
      <c r="L52" s="38">
        <v>2</v>
      </c>
      <c r="M52" s="35" t="s">
        <v>14</v>
      </c>
      <c r="N52" s="41">
        <v>163300</v>
      </c>
      <c r="O52" s="39"/>
    </row>
    <row r="53" spans="1:15" ht="18.75" customHeight="1" x14ac:dyDescent="0.3">
      <c r="A53" s="36">
        <v>49</v>
      </c>
      <c r="B53" s="37" t="s">
        <v>210</v>
      </c>
      <c r="C53" s="38" t="s">
        <v>55</v>
      </c>
      <c r="D53" s="38" t="s">
        <v>45</v>
      </c>
      <c r="E53" s="38" t="s">
        <v>30</v>
      </c>
      <c r="F53" s="38"/>
      <c r="G53" s="38" t="s">
        <v>30</v>
      </c>
      <c r="H53" s="38" t="s">
        <v>30</v>
      </c>
      <c r="I53" s="35" t="s">
        <v>46</v>
      </c>
      <c r="J53" s="38" t="s">
        <v>12</v>
      </c>
      <c r="K53" s="38" t="s">
        <v>33</v>
      </c>
      <c r="L53" s="38">
        <v>10</v>
      </c>
      <c r="M53" s="35" t="s">
        <v>14</v>
      </c>
      <c r="N53" s="41">
        <v>170000</v>
      </c>
      <c r="O53" s="39"/>
    </row>
    <row r="54" spans="1:15" ht="18.75" customHeight="1" x14ac:dyDescent="0.3">
      <c r="A54" s="36">
        <v>50</v>
      </c>
      <c r="B54" s="37" t="s">
        <v>210</v>
      </c>
      <c r="C54" s="38" t="s">
        <v>55</v>
      </c>
      <c r="D54" s="38" t="s">
        <v>45</v>
      </c>
      <c r="E54" s="38" t="s">
        <v>30</v>
      </c>
      <c r="F54" s="38"/>
      <c r="G54" s="38" t="s">
        <v>30</v>
      </c>
      <c r="H54" s="38" t="s">
        <v>30</v>
      </c>
      <c r="I54" s="35" t="s">
        <v>16</v>
      </c>
      <c r="J54" s="38" t="s">
        <v>12</v>
      </c>
      <c r="K54" s="38" t="s">
        <v>13</v>
      </c>
      <c r="L54" s="38">
        <v>1</v>
      </c>
      <c r="M54" s="35" t="s">
        <v>14</v>
      </c>
      <c r="N54" s="41">
        <v>57900</v>
      </c>
      <c r="O54" s="39"/>
    </row>
    <row r="55" spans="1:15" ht="18.75" customHeight="1" x14ac:dyDescent="0.3">
      <c r="A55" s="36">
        <v>51</v>
      </c>
      <c r="B55" s="37" t="s">
        <v>210</v>
      </c>
      <c r="C55" s="38" t="s">
        <v>55</v>
      </c>
      <c r="D55" s="38" t="s">
        <v>45</v>
      </c>
      <c r="E55" s="38" t="s">
        <v>30</v>
      </c>
      <c r="F55" s="38"/>
      <c r="G55" s="38" t="s">
        <v>30</v>
      </c>
      <c r="H55" s="38" t="s">
        <v>30</v>
      </c>
      <c r="I55" s="35" t="s">
        <v>100</v>
      </c>
      <c r="J55" s="38" t="s">
        <v>12</v>
      </c>
      <c r="K55" s="38" t="s">
        <v>13</v>
      </c>
      <c r="L55" s="38">
        <v>1</v>
      </c>
      <c r="M55" s="35" t="s">
        <v>14</v>
      </c>
      <c r="N55" s="41">
        <v>70700</v>
      </c>
      <c r="O55" s="39"/>
    </row>
    <row r="56" spans="1:15" ht="18.75" customHeight="1" x14ac:dyDescent="0.3">
      <c r="A56" s="36">
        <v>52</v>
      </c>
      <c r="B56" s="37" t="s">
        <v>210</v>
      </c>
      <c r="C56" s="38" t="s">
        <v>55</v>
      </c>
      <c r="D56" s="38" t="s">
        <v>45</v>
      </c>
      <c r="E56" s="38" t="s">
        <v>30</v>
      </c>
      <c r="F56" s="38"/>
      <c r="G56" s="38" t="s">
        <v>30</v>
      </c>
      <c r="H56" s="38" t="s">
        <v>30</v>
      </c>
      <c r="I56" s="35" t="s">
        <v>17</v>
      </c>
      <c r="J56" s="38" t="s">
        <v>12</v>
      </c>
      <c r="K56" s="38" t="s">
        <v>13</v>
      </c>
      <c r="L56" s="38">
        <v>2</v>
      </c>
      <c r="M56" s="35" t="s">
        <v>14</v>
      </c>
      <c r="N56" s="41">
        <v>418100</v>
      </c>
      <c r="O56" s="39"/>
    </row>
    <row r="57" spans="1:15" ht="18.75" customHeight="1" x14ac:dyDescent="0.3">
      <c r="A57" s="36">
        <v>53</v>
      </c>
      <c r="B57" s="37" t="s">
        <v>211</v>
      </c>
      <c r="C57" s="38" t="s">
        <v>55</v>
      </c>
      <c r="D57" s="38" t="s">
        <v>7</v>
      </c>
      <c r="E57" s="38" t="s">
        <v>213</v>
      </c>
      <c r="F57" s="38"/>
      <c r="G57" s="38" t="s">
        <v>213</v>
      </c>
      <c r="H57" s="38" t="s">
        <v>213</v>
      </c>
      <c r="I57" s="35" t="s">
        <v>225</v>
      </c>
      <c r="J57" s="38" t="s">
        <v>8</v>
      </c>
      <c r="K57" s="38" t="s">
        <v>226</v>
      </c>
      <c r="L57" s="38">
        <v>15</v>
      </c>
      <c r="M57" s="35" t="s">
        <v>14</v>
      </c>
      <c r="N57" s="41">
        <v>1</v>
      </c>
      <c r="O57" s="39"/>
    </row>
    <row r="58" spans="1:15" ht="18.75" customHeight="1" x14ac:dyDescent="0.3">
      <c r="A58" s="36">
        <v>54</v>
      </c>
      <c r="B58" s="37" t="s">
        <v>211</v>
      </c>
      <c r="C58" s="38" t="s">
        <v>55</v>
      </c>
      <c r="D58" s="38" t="s">
        <v>45</v>
      </c>
      <c r="E58" s="38" t="s">
        <v>30</v>
      </c>
      <c r="F58" s="38"/>
      <c r="G58" s="38" t="s">
        <v>30</v>
      </c>
      <c r="H58" s="38" t="s">
        <v>30</v>
      </c>
      <c r="I58" s="35" t="s">
        <v>101</v>
      </c>
      <c r="J58" s="38" t="s">
        <v>12</v>
      </c>
      <c r="K58" s="38" t="s">
        <v>102</v>
      </c>
      <c r="L58" s="38">
        <v>20</v>
      </c>
      <c r="M58" s="35" t="s">
        <v>14</v>
      </c>
      <c r="N58" s="41">
        <v>208800</v>
      </c>
      <c r="O58" s="39"/>
    </row>
    <row r="59" spans="1:15" ht="18.75" customHeight="1" x14ac:dyDescent="0.3">
      <c r="A59" s="36">
        <v>55</v>
      </c>
      <c r="B59" s="37" t="s">
        <v>211</v>
      </c>
      <c r="C59" s="38" t="s">
        <v>55</v>
      </c>
      <c r="D59" s="38" t="s">
        <v>45</v>
      </c>
      <c r="E59" s="38" t="s">
        <v>30</v>
      </c>
      <c r="F59" s="38"/>
      <c r="G59" s="38" t="s">
        <v>30</v>
      </c>
      <c r="H59" s="38" t="s">
        <v>30</v>
      </c>
      <c r="I59" s="35" t="s">
        <v>100</v>
      </c>
      <c r="J59" s="38" t="s">
        <v>12</v>
      </c>
      <c r="K59" s="38" t="s">
        <v>13</v>
      </c>
      <c r="L59" s="38">
        <v>1</v>
      </c>
      <c r="M59" s="35" t="s">
        <v>14</v>
      </c>
      <c r="N59" s="41">
        <v>75600</v>
      </c>
      <c r="O59" s="39"/>
    </row>
    <row r="60" spans="1:15" ht="18.75" customHeight="1" x14ac:dyDescent="0.3">
      <c r="A60" s="36">
        <v>56</v>
      </c>
      <c r="B60" s="37" t="s">
        <v>211</v>
      </c>
      <c r="C60" s="38" t="s">
        <v>55</v>
      </c>
      <c r="D60" s="38" t="s">
        <v>45</v>
      </c>
      <c r="E60" s="38" t="s">
        <v>30</v>
      </c>
      <c r="F60" s="38"/>
      <c r="G60" s="38" t="s">
        <v>30</v>
      </c>
      <c r="H60" s="38" t="s">
        <v>30</v>
      </c>
      <c r="I60" s="35" t="s">
        <v>16</v>
      </c>
      <c r="J60" s="38" t="s">
        <v>12</v>
      </c>
      <c r="K60" s="38" t="s">
        <v>13</v>
      </c>
      <c r="L60" s="38">
        <v>1</v>
      </c>
      <c r="M60" s="35" t="s">
        <v>14</v>
      </c>
      <c r="N60" s="41">
        <v>57800</v>
      </c>
      <c r="O60" s="39"/>
    </row>
    <row r="61" spans="1:15" ht="18.75" customHeight="1" x14ac:dyDescent="0.3">
      <c r="A61" s="36">
        <v>57</v>
      </c>
      <c r="B61" s="37" t="s">
        <v>212</v>
      </c>
      <c r="C61" s="38" t="s">
        <v>55</v>
      </c>
      <c r="D61" s="38" t="s">
        <v>45</v>
      </c>
      <c r="E61" s="38" t="s">
        <v>30</v>
      </c>
      <c r="F61" s="38"/>
      <c r="G61" s="38" t="s">
        <v>30</v>
      </c>
      <c r="H61" s="38" t="s">
        <v>30</v>
      </c>
      <c r="I61" s="35" t="s">
        <v>17</v>
      </c>
      <c r="J61" s="38" t="s">
        <v>12</v>
      </c>
      <c r="K61" s="38" t="s">
        <v>13</v>
      </c>
      <c r="L61" s="38">
        <v>4</v>
      </c>
      <c r="M61" s="35" t="s">
        <v>14</v>
      </c>
      <c r="N61" s="41">
        <v>348400</v>
      </c>
      <c r="O61" s="39"/>
    </row>
    <row r="62" spans="1:15" ht="18.75" customHeight="1" x14ac:dyDescent="0.3">
      <c r="A62" s="36">
        <v>58</v>
      </c>
      <c r="B62" s="37" t="s">
        <v>212</v>
      </c>
      <c r="C62" s="38" t="s">
        <v>55</v>
      </c>
      <c r="D62" s="38" t="s">
        <v>45</v>
      </c>
      <c r="E62" s="38" t="s">
        <v>30</v>
      </c>
      <c r="F62" s="38"/>
      <c r="G62" s="38" t="s">
        <v>30</v>
      </c>
      <c r="H62" s="38" t="s">
        <v>30</v>
      </c>
      <c r="I62" s="35" t="s">
        <v>16</v>
      </c>
      <c r="J62" s="38" t="s">
        <v>12</v>
      </c>
      <c r="K62" s="38" t="s">
        <v>13</v>
      </c>
      <c r="L62" s="38">
        <v>1</v>
      </c>
      <c r="M62" s="35" t="s">
        <v>14</v>
      </c>
      <c r="N62" s="41">
        <v>94600</v>
      </c>
      <c r="O62" s="39"/>
    </row>
    <row r="63" spans="1:15" ht="18.75" customHeight="1" x14ac:dyDescent="0.3">
      <c r="A63" s="36">
        <v>59</v>
      </c>
      <c r="B63" s="37" t="s">
        <v>212</v>
      </c>
      <c r="C63" s="38" t="s">
        <v>55</v>
      </c>
      <c r="D63" s="38" t="s">
        <v>45</v>
      </c>
      <c r="E63" s="38" t="s">
        <v>30</v>
      </c>
      <c r="F63" s="38"/>
      <c r="G63" s="38" t="s">
        <v>30</v>
      </c>
      <c r="H63" s="38" t="s">
        <v>30</v>
      </c>
      <c r="I63" s="35" t="s">
        <v>100</v>
      </c>
      <c r="J63" s="38" t="s">
        <v>12</v>
      </c>
      <c r="K63" s="38" t="s">
        <v>13</v>
      </c>
      <c r="L63" s="38">
        <v>1</v>
      </c>
      <c r="M63" s="35" t="s">
        <v>14</v>
      </c>
      <c r="N63" s="41">
        <v>121900</v>
      </c>
      <c r="O63" s="39"/>
    </row>
    <row r="64" spans="1:15" ht="27.75" customHeight="1" thickBot="1" x14ac:dyDescent="0.35">
      <c r="A64" s="120" t="s">
        <v>34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2"/>
      <c r="L64" s="69">
        <f>SUM(L5:L63)</f>
        <v>875</v>
      </c>
      <c r="M64" s="70"/>
      <c r="N64" s="71">
        <f>SUM(N5:N63)</f>
        <v>21127769</v>
      </c>
      <c r="O64" s="72"/>
    </row>
  </sheetData>
  <sheetProtection password="EC07" sheet="1" objects="1" scenarios="1"/>
  <mergeCells count="17">
    <mergeCell ref="A64:K64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activeCell="M11" sqref="M11"/>
    </sheetView>
  </sheetViews>
  <sheetFormatPr defaultRowHeight="12" x14ac:dyDescent="0.3"/>
  <cols>
    <col min="1" max="1" width="7.375" style="17" customWidth="1"/>
    <col min="2" max="2" width="11.625" style="18" bestFit="1" customWidth="1"/>
    <col min="3" max="3" width="29.5" style="17" customWidth="1"/>
    <col min="4" max="4" width="9" style="17"/>
    <col min="5" max="5" width="9" style="18"/>
    <col min="6" max="6" width="9.75" style="21" bestFit="1" customWidth="1"/>
    <col min="7" max="7" width="8.5" style="17" bestFit="1" customWidth="1"/>
    <col min="8" max="8" width="14.875" style="63" bestFit="1" customWidth="1"/>
    <col min="9" max="9" width="14.875" style="18" bestFit="1" customWidth="1"/>
    <col min="10" max="16384" width="9" style="17"/>
  </cols>
  <sheetData>
    <row r="1" spans="1:12" s="19" customFormat="1" ht="30" customHeight="1" thickBot="1" x14ac:dyDescent="0.35">
      <c r="A1" s="129" t="s">
        <v>15</v>
      </c>
      <c r="B1" s="129"/>
      <c r="C1" s="129"/>
      <c r="D1" s="129"/>
      <c r="E1" s="129"/>
      <c r="F1" s="129"/>
      <c r="G1" s="129"/>
      <c r="H1" s="129"/>
      <c r="I1" s="129"/>
    </row>
    <row r="2" spans="1:12" x14ac:dyDescent="0.2">
      <c r="A2" s="130" t="s">
        <v>20</v>
      </c>
      <c r="B2" s="132" t="s">
        <v>21</v>
      </c>
      <c r="C2" s="132" t="s">
        <v>22</v>
      </c>
      <c r="D2" s="82" t="s">
        <v>23</v>
      </c>
      <c r="E2" s="132" t="s">
        <v>25</v>
      </c>
      <c r="F2" s="134" t="s">
        <v>26</v>
      </c>
      <c r="G2" s="132" t="s">
        <v>27</v>
      </c>
      <c r="H2" s="136" t="s">
        <v>28</v>
      </c>
      <c r="I2" s="138" t="s">
        <v>29</v>
      </c>
      <c r="L2" s="20"/>
    </row>
    <row r="3" spans="1:12" ht="12.75" thickBot="1" x14ac:dyDescent="0.25">
      <c r="A3" s="131"/>
      <c r="B3" s="133"/>
      <c r="C3" s="133"/>
      <c r="D3" s="64" t="s">
        <v>24</v>
      </c>
      <c r="E3" s="133"/>
      <c r="F3" s="135"/>
      <c r="G3" s="133"/>
      <c r="H3" s="137"/>
      <c r="I3" s="139"/>
      <c r="L3" s="20"/>
    </row>
    <row r="4" spans="1:12" ht="15" customHeight="1" x14ac:dyDescent="0.2">
      <c r="A4" s="43">
        <v>1</v>
      </c>
      <c r="B4" s="44" t="s">
        <v>114</v>
      </c>
      <c r="C4" s="45" t="s">
        <v>227</v>
      </c>
      <c r="D4" s="46" t="s">
        <v>30</v>
      </c>
      <c r="E4" s="44" t="s">
        <v>12</v>
      </c>
      <c r="F4" s="47">
        <v>2</v>
      </c>
      <c r="G4" s="46" t="s">
        <v>14</v>
      </c>
      <c r="H4" s="60">
        <v>162600</v>
      </c>
      <c r="I4" s="48" t="s">
        <v>13</v>
      </c>
      <c r="L4" s="20"/>
    </row>
    <row r="5" spans="1:12" ht="15" customHeight="1" x14ac:dyDescent="0.2">
      <c r="A5" s="49">
        <v>2</v>
      </c>
      <c r="B5" s="50" t="s">
        <v>114</v>
      </c>
      <c r="C5" s="51" t="s">
        <v>228</v>
      </c>
      <c r="D5" s="52" t="s">
        <v>30</v>
      </c>
      <c r="E5" s="50" t="s">
        <v>12</v>
      </c>
      <c r="F5" s="53">
        <v>63</v>
      </c>
      <c r="G5" s="52" t="s">
        <v>14</v>
      </c>
      <c r="H5" s="61">
        <v>0</v>
      </c>
      <c r="I5" s="54" t="s">
        <v>215</v>
      </c>
      <c r="L5" s="20"/>
    </row>
    <row r="6" spans="1:12" ht="15" customHeight="1" x14ac:dyDescent="0.2">
      <c r="A6" s="49">
        <v>3</v>
      </c>
      <c r="B6" s="50" t="s">
        <v>114</v>
      </c>
      <c r="C6" s="51" t="s">
        <v>229</v>
      </c>
      <c r="D6" s="52" t="s">
        <v>30</v>
      </c>
      <c r="E6" s="50" t="s">
        <v>12</v>
      </c>
      <c r="F6" s="53">
        <v>4</v>
      </c>
      <c r="G6" s="52" t="s">
        <v>14</v>
      </c>
      <c r="H6" s="61">
        <v>1</v>
      </c>
      <c r="I6" s="54" t="s">
        <v>217</v>
      </c>
      <c r="L6" s="20"/>
    </row>
    <row r="7" spans="1:12" ht="15" customHeight="1" x14ac:dyDescent="0.2">
      <c r="A7" s="49">
        <v>4</v>
      </c>
      <c r="B7" s="50" t="s">
        <v>200</v>
      </c>
      <c r="C7" s="51" t="s">
        <v>230</v>
      </c>
      <c r="D7" s="52" t="s">
        <v>30</v>
      </c>
      <c r="E7" s="50" t="s">
        <v>12</v>
      </c>
      <c r="F7" s="55">
        <v>6</v>
      </c>
      <c r="G7" s="52" t="s">
        <v>14</v>
      </c>
      <c r="H7" s="61">
        <v>847600</v>
      </c>
      <c r="I7" s="54" t="s">
        <v>13</v>
      </c>
      <c r="L7" s="20"/>
    </row>
    <row r="8" spans="1:12" ht="15" customHeight="1" x14ac:dyDescent="0.2">
      <c r="A8" s="49">
        <v>5</v>
      </c>
      <c r="B8" s="50" t="s">
        <v>200</v>
      </c>
      <c r="C8" s="51" t="s">
        <v>230</v>
      </c>
      <c r="D8" s="52" t="s">
        <v>30</v>
      </c>
      <c r="E8" s="50" t="s">
        <v>12</v>
      </c>
      <c r="F8" s="55">
        <v>1</v>
      </c>
      <c r="G8" s="52" t="s">
        <v>14</v>
      </c>
      <c r="H8" s="61">
        <v>66700</v>
      </c>
      <c r="I8" s="54" t="s">
        <v>13</v>
      </c>
      <c r="L8" s="20"/>
    </row>
    <row r="9" spans="1:12" ht="15" customHeight="1" x14ac:dyDescent="0.2">
      <c r="A9" s="49">
        <v>6</v>
      </c>
      <c r="B9" s="50" t="s">
        <v>200</v>
      </c>
      <c r="C9" s="51" t="s">
        <v>31</v>
      </c>
      <c r="D9" s="52" t="s">
        <v>30</v>
      </c>
      <c r="E9" s="50" t="s">
        <v>12</v>
      </c>
      <c r="F9" s="53">
        <v>1</v>
      </c>
      <c r="G9" s="52" t="s">
        <v>14</v>
      </c>
      <c r="H9" s="61">
        <v>67700</v>
      </c>
      <c r="I9" s="54" t="s">
        <v>13</v>
      </c>
      <c r="L9" s="20"/>
    </row>
    <row r="10" spans="1:12" ht="15" customHeight="1" x14ac:dyDescent="0.2">
      <c r="A10" s="49">
        <v>7</v>
      </c>
      <c r="B10" s="50" t="s">
        <v>115</v>
      </c>
      <c r="C10" s="51" t="s">
        <v>231</v>
      </c>
      <c r="D10" s="52" t="s">
        <v>30</v>
      </c>
      <c r="E10" s="50" t="s">
        <v>12</v>
      </c>
      <c r="F10" s="53">
        <v>4</v>
      </c>
      <c r="G10" s="52" t="s">
        <v>99</v>
      </c>
      <c r="H10" s="61">
        <v>559100</v>
      </c>
      <c r="I10" s="54" t="s">
        <v>13</v>
      </c>
      <c r="L10" s="20"/>
    </row>
    <row r="11" spans="1:12" ht="15" customHeight="1" x14ac:dyDescent="0.2">
      <c r="A11" s="49">
        <v>8</v>
      </c>
      <c r="B11" s="50" t="s">
        <v>115</v>
      </c>
      <c r="C11" s="51" t="s">
        <v>232</v>
      </c>
      <c r="D11" s="52" t="s">
        <v>30</v>
      </c>
      <c r="E11" s="50" t="s">
        <v>12</v>
      </c>
      <c r="F11" s="53">
        <v>2</v>
      </c>
      <c r="G11" s="52" t="s">
        <v>14</v>
      </c>
      <c r="H11" s="61">
        <v>48000</v>
      </c>
      <c r="I11" s="54" t="s">
        <v>32</v>
      </c>
      <c r="L11" s="20"/>
    </row>
    <row r="12" spans="1:12" ht="15" customHeight="1" x14ac:dyDescent="0.2">
      <c r="A12" s="49">
        <v>9</v>
      </c>
      <c r="B12" s="50" t="s">
        <v>202</v>
      </c>
      <c r="C12" s="51" t="s">
        <v>233</v>
      </c>
      <c r="D12" s="52" t="s">
        <v>30</v>
      </c>
      <c r="E12" s="50" t="s">
        <v>12</v>
      </c>
      <c r="F12" s="53">
        <v>24</v>
      </c>
      <c r="G12" s="52" t="s">
        <v>14</v>
      </c>
      <c r="H12" s="61">
        <v>3576000</v>
      </c>
      <c r="I12" s="54" t="s">
        <v>221</v>
      </c>
      <c r="L12" s="20"/>
    </row>
    <row r="13" spans="1:12" ht="15" customHeight="1" x14ac:dyDescent="0.2">
      <c r="A13" s="49">
        <v>10</v>
      </c>
      <c r="B13" s="50" t="s">
        <v>202</v>
      </c>
      <c r="C13" s="51" t="s">
        <v>234</v>
      </c>
      <c r="D13" s="52" t="s">
        <v>30</v>
      </c>
      <c r="E13" s="50" t="s">
        <v>12</v>
      </c>
      <c r="F13" s="53">
        <v>3</v>
      </c>
      <c r="G13" s="52" t="s">
        <v>14</v>
      </c>
      <c r="H13" s="61">
        <v>221800</v>
      </c>
      <c r="I13" s="54" t="s">
        <v>13</v>
      </c>
      <c r="L13" s="20"/>
    </row>
    <row r="14" spans="1:12" ht="15" customHeight="1" x14ac:dyDescent="0.2">
      <c r="A14" s="49">
        <v>11</v>
      </c>
      <c r="B14" s="50" t="s">
        <v>202</v>
      </c>
      <c r="C14" s="51" t="s">
        <v>234</v>
      </c>
      <c r="D14" s="52" t="s">
        <v>30</v>
      </c>
      <c r="E14" s="50" t="s">
        <v>12</v>
      </c>
      <c r="F14" s="53">
        <v>2</v>
      </c>
      <c r="G14" s="52" t="s">
        <v>14</v>
      </c>
      <c r="H14" s="61">
        <v>737000</v>
      </c>
      <c r="I14" s="54" t="s">
        <v>13</v>
      </c>
      <c r="L14" s="20"/>
    </row>
    <row r="15" spans="1:12" ht="15" customHeight="1" x14ac:dyDescent="0.2">
      <c r="A15" s="49">
        <v>12</v>
      </c>
      <c r="B15" s="50" t="s">
        <v>203</v>
      </c>
      <c r="C15" s="51" t="s">
        <v>103</v>
      </c>
      <c r="D15" s="52" t="s">
        <v>30</v>
      </c>
      <c r="E15" s="50" t="s">
        <v>8</v>
      </c>
      <c r="F15" s="53">
        <v>370</v>
      </c>
      <c r="G15" s="52" t="s">
        <v>14</v>
      </c>
      <c r="H15" s="61">
        <v>5752645</v>
      </c>
      <c r="I15" s="54" t="s">
        <v>223</v>
      </c>
      <c r="L15" s="20"/>
    </row>
    <row r="16" spans="1:12" ht="15" customHeight="1" x14ac:dyDescent="0.2">
      <c r="A16" s="49">
        <v>13</v>
      </c>
      <c r="B16" s="50" t="s">
        <v>203</v>
      </c>
      <c r="C16" s="51" t="s">
        <v>227</v>
      </c>
      <c r="D16" s="52" t="s">
        <v>30</v>
      </c>
      <c r="E16" s="50" t="s">
        <v>12</v>
      </c>
      <c r="F16" s="53">
        <v>1</v>
      </c>
      <c r="G16" s="52" t="s">
        <v>14</v>
      </c>
      <c r="H16" s="61">
        <v>45700</v>
      </c>
      <c r="I16" s="54" t="s">
        <v>13</v>
      </c>
      <c r="L16" s="20"/>
    </row>
    <row r="17" spans="1:9" ht="15" customHeight="1" x14ac:dyDescent="0.3">
      <c r="A17" s="49">
        <v>14</v>
      </c>
      <c r="B17" s="50" t="s">
        <v>116</v>
      </c>
      <c r="C17" s="51" t="s">
        <v>230</v>
      </c>
      <c r="D17" s="52" t="s">
        <v>30</v>
      </c>
      <c r="E17" s="50" t="s">
        <v>12</v>
      </c>
      <c r="F17" s="53">
        <v>1</v>
      </c>
      <c r="G17" s="52" t="s">
        <v>14</v>
      </c>
      <c r="H17" s="61">
        <v>100700</v>
      </c>
      <c r="I17" s="54" t="s">
        <v>13</v>
      </c>
    </row>
    <row r="18" spans="1:9" ht="15" customHeight="1" x14ac:dyDescent="0.3">
      <c r="A18" s="49">
        <v>15</v>
      </c>
      <c r="B18" s="50" t="s">
        <v>116</v>
      </c>
      <c r="C18" s="51" t="s">
        <v>56</v>
      </c>
      <c r="D18" s="52" t="s">
        <v>30</v>
      </c>
      <c r="E18" s="50" t="s">
        <v>12</v>
      </c>
      <c r="F18" s="53">
        <v>1</v>
      </c>
      <c r="G18" s="52" t="s">
        <v>14</v>
      </c>
      <c r="H18" s="61">
        <v>54400</v>
      </c>
      <c r="I18" s="54" t="s">
        <v>13</v>
      </c>
    </row>
    <row r="19" spans="1:9" ht="15" customHeight="1" x14ac:dyDescent="0.3">
      <c r="A19" s="49">
        <v>16</v>
      </c>
      <c r="B19" s="50" t="s">
        <v>116</v>
      </c>
      <c r="C19" s="51" t="s">
        <v>230</v>
      </c>
      <c r="D19" s="52" t="s">
        <v>30</v>
      </c>
      <c r="E19" s="50" t="s">
        <v>12</v>
      </c>
      <c r="F19" s="53">
        <v>1</v>
      </c>
      <c r="G19" s="52" t="s">
        <v>14</v>
      </c>
      <c r="H19" s="61">
        <v>133200</v>
      </c>
      <c r="I19" s="54" t="s">
        <v>13</v>
      </c>
    </row>
    <row r="20" spans="1:9" ht="15" customHeight="1" x14ac:dyDescent="0.3">
      <c r="A20" s="49">
        <v>17</v>
      </c>
      <c r="B20" s="50" t="s">
        <v>117</v>
      </c>
      <c r="C20" s="51" t="s">
        <v>235</v>
      </c>
      <c r="D20" s="52" t="s">
        <v>30</v>
      </c>
      <c r="E20" s="50" t="s">
        <v>12</v>
      </c>
      <c r="F20" s="53">
        <v>3</v>
      </c>
      <c r="G20" s="52" t="s">
        <v>14</v>
      </c>
      <c r="H20" s="61">
        <v>619600</v>
      </c>
      <c r="I20" s="54" t="s">
        <v>13</v>
      </c>
    </row>
    <row r="21" spans="1:9" ht="15" customHeight="1" x14ac:dyDescent="0.3">
      <c r="A21" s="49">
        <v>18</v>
      </c>
      <c r="B21" s="50" t="s">
        <v>117</v>
      </c>
      <c r="C21" s="51" t="s">
        <v>56</v>
      </c>
      <c r="D21" s="52" t="s">
        <v>30</v>
      </c>
      <c r="E21" s="50" t="s">
        <v>12</v>
      </c>
      <c r="F21" s="53">
        <v>1</v>
      </c>
      <c r="G21" s="52" t="s">
        <v>14</v>
      </c>
      <c r="H21" s="61">
        <v>74500</v>
      </c>
      <c r="I21" s="54" t="s">
        <v>13</v>
      </c>
    </row>
    <row r="22" spans="1:9" ht="15" customHeight="1" x14ac:dyDescent="0.3">
      <c r="A22" s="49">
        <v>19</v>
      </c>
      <c r="B22" s="50" t="s">
        <v>204</v>
      </c>
      <c r="C22" s="51" t="s">
        <v>236</v>
      </c>
      <c r="D22" s="52" t="s">
        <v>30</v>
      </c>
      <c r="E22" s="50" t="s">
        <v>12</v>
      </c>
      <c r="F22" s="53">
        <v>2</v>
      </c>
      <c r="G22" s="52" t="s">
        <v>14</v>
      </c>
      <c r="H22" s="61">
        <v>288300</v>
      </c>
      <c r="I22" s="54" t="s">
        <v>81</v>
      </c>
    </row>
    <row r="23" spans="1:9" ht="15" customHeight="1" x14ac:dyDescent="0.3">
      <c r="A23" s="49">
        <v>20</v>
      </c>
      <c r="B23" s="50" t="s">
        <v>204</v>
      </c>
      <c r="C23" s="51" t="s">
        <v>236</v>
      </c>
      <c r="D23" s="52" t="s">
        <v>30</v>
      </c>
      <c r="E23" s="50" t="s">
        <v>12</v>
      </c>
      <c r="F23" s="53">
        <v>3</v>
      </c>
      <c r="G23" s="52" t="s">
        <v>14</v>
      </c>
      <c r="H23" s="61">
        <v>191000</v>
      </c>
      <c r="I23" s="54" t="s">
        <v>13</v>
      </c>
    </row>
    <row r="24" spans="1:9" ht="15" customHeight="1" x14ac:dyDescent="0.3">
      <c r="A24" s="49">
        <v>21</v>
      </c>
      <c r="B24" s="50" t="s">
        <v>204</v>
      </c>
      <c r="C24" s="51" t="s">
        <v>56</v>
      </c>
      <c r="D24" s="52" t="s">
        <v>30</v>
      </c>
      <c r="E24" s="50" t="s">
        <v>12</v>
      </c>
      <c r="F24" s="53">
        <v>1</v>
      </c>
      <c r="G24" s="52" t="s">
        <v>14</v>
      </c>
      <c r="H24" s="61">
        <v>70700</v>
      </c>
      <c r="I24" s="54" t="s">
        <v>13</v>
      </c>
    </row>
    <row r="25" spans="1:9" ht="15" customHeight="1" x14ac:dyDescent="0.3">
      <c r="A25" s="49">
        <v>22</v>
      </c>
      <c r="B25" s="50" t="s">
        <v>118</v>
      </c>
      <c r="C25" s="51" t="s">
        <v>230</v>
      </c>
      <c r="D25" s="52" t="s">
        <v>30</v>
      </c>
      <c r="E25" s="50" t="s">
        <v>12</v>
      </c>
      <c r="F25" s="53">
        <v>3</v>
      </c>
      <c r="G25" s="52" t="s">
        <v>14</v>
      </c>
      <c r="H25" s="61">
        <v>401600</v>
      </c>
      <c r="I25" s="54" t="s">
        <v>13</v>
      </c>
    </row>
    <row r="26" spans="1:9" ht="15" customHeight="1" x14ac:dyDescent="0.3">
      <c r="A26" s="49">
        <v>23</v>
      </c>
      <c r="B26" s="50" t="s">
        <v>118</v>
      </c>
      <c r="C26" s="51" t="s">
        <v>230</v>
      </c>
      <c r="D26" s="52" t="s">
        <v>30</v>
      </c>
      <c r="E26" s="50" t="s">
        <v>12</v>
      </c>
      <c r="F26" s="53">
        <v>1</v>
      </c>
      <c r="G26" s="52" t="s">
        <v>14</v>
      </c>
      <c r="H26" s="61">
        <v>58300</v>
      </c>
      <c r="I26" s="54" t="s">
        <v>13</v>
      </c>
    </row>
    <row r="27" spans="1:9" ht="15" customHeight="1" x14ac:dyDescent="0.3">
      <c r="A27" s="49">
        <v>24</v>
      </c>
      <c r="B27" s="50" t="s">
        <v>118</v>
      </c>
      <c r="C27" s="51" t="s">
        <v>230</v>
      </c>
      <c r="D27" s="52" t="s">
        <v>30</v>
      </c>
      <c r="E27" s="50" t="s">
        <v>12</v>
      </c>
      <c r="F27" s="53">
        <v>1</v>
      </c>
      <c r="G27" s="52" t="s">
        <v>14</v>
      </c>
      <c r="H27" s="61">
        <v>109400</v>
      </c>
      <c r="I27" s="54" t="s">
        <v>13</v>
      </c>
    </row>
    <row r="28" spans="1:9" ht="15" customHeight="1" x14ac:dyDescent="0.3">
      <c r="A28" s="49">
        <v>25</v>
      </c>
      <c r="B28" s="50" t="s">
        <v>119</v>
      </c>
      <c r="C28" s="56" t="s">
        <v>56</v>
      </c>
      <c r="D28" s="52" t="s">
        <v>30</v>
      </c>
      <c r="E28" s="50" t="s">
        <v>12</v>
      </c>
      <c r="F28" s="53">
        <v>1</v>
      </c>
      <c r="G28" s="52" t="s">
        <v>14</v>
      </c>
      <c r="H28" s="61">
        <v>79200</v>
      </c>
      <c r="I28" s="54" t="s">
        <v>13</v>
      </c>
    </row>
    <row r="29" spans="1:9" ht="15" customHeight="1" x14ac:dyDescent="0.3">
      <c r="A29" s="49">
        <v>26</v>
      </c>
      <c r="B29" s="50" t="s">
        <v>119</v>
      </c>
      <c r="C29" s="51" t="s">
        <v>56</v>
      </c>
      <c r="D29" s="52" t="s">
        <v>30</v>
      </c>
      <c r="E29" s="50" t="s">
        <v>12</v>
      </c>
      <c r="F29" s="53">
        <v>1</v>
      </c>
      <c r="G29" s="52" t="s">
        <v>14</v>
      </c>
      <c r="H29" s="61">
        <v>22100</v>
      </c>
      <c r="I29" s="54" t="s">
        <v>13</v>
      </c>
    </row>
    <row r="30" spans="1:9" ht="15" customHeight="1" x14ac:dyDescent="0.3">
      <c r="A30" s="57">
        <v>27</v>
      </c>
      <c r="B30" s="50" t="s">
        <v>205</v>
      </c>
      <c r="C30" s="58" t="s">
        <v>103</v>
      </c>
      <c r="D30" s="59" t="s">
        <v>30</v>
      </c>
      <c r="E30" s="50" t="s">
        <v>12</v>
      </c>
      <c r="F30" s="53">
        <v>2</v>
      </c>
      <c r="G30" s="59" t="s">
        <v>14</v>
      </c>
      <c r="H30" s="61">
        <v>493700</v>
      </c>
      <c r="I30" s="54" t="s">
        <v>13</v>
      </c>
    </row>
    <row r="31" spans="1:9" ht="15" customHeight="1" x14ac:dyDescent="0.3">
      <c r="A31" s="57">
        <v>28</v>
      </c>
      <c r="B31" s="50" t="s">
        <v>205</v>
      </c>
      <c r="C31" s="58" t="s">
        <v>103</v>
      </c>
      <c r="D31" s="59" t="s">
        <v>30</v>
      </c>
      <c r="E31" s="50" t="s">
        <v>12</v>
      </c>
      <c r="F31" s="53">
        <v>1</v>
      </c>
      <c r="G31" s="59" t="s">
        <v>14</v>
      </c>
      <c r="H31" s="61">
        <v>91100</v>
      </c>
      <c r="I31" s="54" t="s">
        <v>13</v>
      </c>
    </row>
    <row r="32" spans="1:9" ht="15" customHeight="1" x14ac:dyDescent="0.3">
      <c r="A32" s="57">
        <v>29</v>
      </c>
      <c r="B32" s="50" t="s">
        <v>205</v>
      </c>
      <c r="C32" s="58" t="s">
        <v>103</v>
      </c>
      <c r="D32" s="59" t="s">
        <v>30</v>
      </c>
      <c r="E32" s="50" t="s">
        <v>12</v>
      </c>
      <c r="F32" s="53">
        <v>1</v>
      </c>
      <c r="G32" s="59" t="s">
        <v>14</v>
      </c>
      <c r="H32" s="61">
        <v>43800</v>
      </c>
      <c r="I32" s="54" t="s">
        <v>13</v>
      </c>
    </row>
    <row r="33" spans="1:9" ht="15" customHeight="1" x14ac:dyDescent="0.3">
      <c r="A33" s="57">
        <v>30</v>
      </c>
      <c r="B33" s="50" t="s">
        <v>206</v>
      </c>
      <c r="C33" s="51" t="s">
        <v>230</v>
      </c>
      <c r="D33" s="52" t="s">
        <v>30</v>
      </c>
      <c r="E33" s="50" t="s">
        <v>12</v>
      </c>
      <c r="F33" s="53">
        <v>3</v>
      </c>
      <c r="G33" s="52" t="s">
        <v>14</v>
      </c>
      <c r="H33" s="61">
        <v>756800</v>
      </c>
      <c r="I33" s="54" t="s">
        <v>13</v>
      </c>
    </row>
    <row r="34" spans="1:9" ht="15" customHeight="1" x14ac:dyDescent="0.3">
      <c r="A34" s="57">
        <v>31</v>
      </c>
      <c r="B34" s="50" t="s">
        <v>206</v>
      </c>
      <c r="C34" s="51" t="s">
        <v>227</v>
      </c>
      <c r="D34" s="52" t="s">
        <v>30</v>
      </c>
      <c r="E34" s="50" t="s">
        <v>12</v>
      </c>
      <c r="F34" s="53">
        <v>1</v>
      </c>
      <c r="G34" s="52" t="s">
        <v>14</v>
      </c>
      <c r="H34" s="61">
        <v>80100</v>
      </c>
      <c r="I34" s="54" t="s">
        <v>13</v>
      </c>
    </row>
    <row r="35" spans="1:9" ht="15" customHeight="1" x14ac:dyDescent="0.3">
      <c r="A35" s="57">
        <v>32</v>
      </c>
      <c r="B35" s="50" t="s">
        <v>206</v>
      </c>
      <c r="C35" s="51" t="s">
        <v>227</v>
      </c>
      <c r="D35" s="52" t="s">
        <v>30</v>
      </c>
      <c r="E35" s="50" t="s">
        <v>12</v>
      </c>
      <c r="F35" s="53">
        <v>1</v>
      </c>
      <c r="G35" s="52" t="s">
        <v>14</v>
      </c>
      <c r="H35" s="61">
        <v>10400</v>
      </c>
      <c r="I35" s="54" t="s">
        <v>13</v>
      </c>
    </row>
    <row r="36" spans="1:9" ht="15" customHeight="1" x14ac:dyDescent="0.3">
      <c r="A36" s="57">
        <v>33</v>
      </c>
      <c r="B36" s="50" t="s">
        <v>206</v>
      </c>
      <c r="C36" s="51" t="s">
        <v>227</v>
      </c>
      <c r="D36" s="52" t="s">
        <v>30</v>
      </c>
      <c r="E36" s="50" t="s">
        <v>12</v>
      </c>
      <c r="F36" s="53">
        <v>1</v>
      </c>
      <c r="G36" s="52" t="s">
        <v>14</v>
      </c>
      <c r="H36" s="61">
        <v>42000</v>
      </c>
      <c r="I36" s="54" t="s">
        <v>32</v>
      </c>
    </row>
    <row r="37" spans="1:9" ht="15" customHeight="1" x14ac:dyDescent="0.3">
      <c r="A37" s="57">
        <v>34</v>
      </c>
      <c r="B37" s="50" t="s">
        <v>207</v>
      </c>
      <c r="C37" s="51" t="s">
        <v>235</v>
      </c>
      <c r="D37" s="52" t="s">
        <v>30</v>
      </c>
      <c r="E37" s="50" t="s">
        <v>12</v>
      </c>
      <c r="F37" s="53">
        <v>2</v>
      </c>
      <c r="G37" s="52" t="s">
        <v>14</v>
      </c>
      <c r="H37" s="61">
        <v>158600</v>
      </c>
      <c r="I37" s="54" t="s">
        <v>13</v>
      </c>
    </row>
    <row r="38" spans="1:9" ht="15" customHeight="1" x14ac:dyDescent="0.3">
      <c r="A38" s="57">
        <v>35</v>
      </c>
      <c r="B38" s="50" t="s">
        <v>208</v>
      </c>
      <c r="C38" s="51" t="s">
        <v>230</v>
      </c>
      <c r="D38" s="52" t="s">
        <v>30</v>
      </c>
      <c r="E38" s="50" t="s">
        <v>12</v>
      </c>
      <c r="F38" s="53">
        <v>2</v>
      </c>
      <c r="G38" s="52" t="s">
        <v>14</v>
      </c>
      <c r="H38" s="61">
        <v>575900</v>
      </c>
      <c r="I38" s="54" t="s">
        <v>13</v>
      </c>
    </row>
    <row r="39" spans="1:9" ht="15" customHeight="1" x14ac:dyDescent="0.3">
      <c r="A39" s="57">
        <v>36</v>
      </c>
      <c r="B39" s="50" t="s">
        <v>208</v>
      </c>
      <c r="C39" s="51" t="s">
        <v>230</v>
      </c>
      <c r="D39" s="52" t="s">
        <v>30</v>
      </c>
      <c r="E39" s="50" t="s">
        <v>12</v>
      </c>
      <c r="F39" s="53">
        <v>1</v>
      </c>
      <c r="G39" s="52" t="s">
        <v>14</v>
      </c>
      <c r="H39" s="61">
        <v>90500</v>
      </c>
      <c r="I39" s="54" t="s">
        <v>13</v>
      </c>
    </row>
    <row r="40" spans="1:9" ht="15" customHeight="1" x14ac:dyDescent="0.3">
      <c r="A40" s="57">
        <v>37</v>
      </c>
      <c r="B40" s="50" t="s">
        <v>208</v>
      </c>
      <c r="C40" s="51" t="s">
        <v>230</v>
      </c>
      <c r="D40" s="52" t="s">
        <v>30</v>
      </c>
      <c r="E40" s="50" t="s">
        <v>12</v>
      </c>
      <c r="F40" s="53">
        <v>1</v>
      </c>
      <c r="G40" s="52" t="s">
        <v>14</v>
      </c>
      <c r="H40" s="61">
        <v>90700</v>
      </c>
      <c r="I40" s="54" t="s">
        <v>13</v>
      </c>
    </row>
    <row r="41" spans="1:9" ht="15" customHeight="1" x14ac:dyDescent="0.3">
      <c r="A41" s="57">
        <v>38</v>
      </c>
      <c r="B41" s="50" t="s">
        <v>120</v>
      </c>
      <c r="C41" s="51" t="s">
        <v>227</v>
      </c>
      <c r="D41" s="52" t="s">
        <v>30</v>
      </c>
      <c r="E41" s="50" t="s">
        <v>12</v>
      </c>
      <c r="F41" s="53">
        <v>1</v>
      </c>
      <c r="G41" s="52" t="s">
        <v>14</v>
      </c>
      <c r="H41" s="61">
        <v>31100</v>
      </c>
      <c r="I41" s="54" t="s">
        <v>13</v>
      </c>
    </row>
    <row r="42" spans="1:9" ht="15" customHeight="1" x14ac:dyDescent="0.3">
      <c r="A42" s="57">
        <v>39</v>
      </c>
      <c r="B42" s="50" t="s">
        <v>121</v>
      </c>
      <c r="C42" s="51" t="s">
        <v>230</v>
      </c>
      <c r="D42" s="52" t="s">
        <v>30</v>
      </c>
      <c r="E42" s="50" t="s">
        <v>12</v>
      </c>
      <c r="F42" s="53">
        <v>7</v>
      </c>
      <c r="G42" s="52" t="s">
        <v>14</v>
      </c>
      <c r="H42" s="61">
        <v>617000</v>
      </c>
      <c r="I42" s="54" t="s">
        <v>13</v>
      </c>
    </row>
    <row r="43" spans="1:9" ht="15" customHeight="1" x14ac:dyDescent="0.3">
      <c r="A43" s="57">
        <v>40</v>
      </c>
      <c r="B43" s="50" t="s">
        <v>121</v>
      </c>
      <c r="C43" s="51" t="s">
        <v>56</v>
      </c>
      <c r="D43" s="52" t="s">
        <v>30</v>
      </c>
      <c r="E43" s="50" t="s">
        <v>12</v>
      </c>
      <c r="F43" s="53">
        <v>1</v>
      </c>
      <c r="G43" s="52" t="s">
        <v>14</v>
      </c>
      <c r="H43" s="61">
        <v>94200</v>
      </c>
      <c r="I43" s="54" t="s">
        <v>13</v>
      </c>
    </row>
    <row r="44" spans="1:9" ht="15" customHeight="1" x14ac:dyDescent="0.3">
      <c r="A44" s="57">
        <v>41</v>
      </c>
      <c r="B44" s="50" t="s">
        <v>121</v>
      </c>
      <c r="C44" s="51" t="s">
        <v>230</v>
      </c>
      <c r="D44" s="52" t="s">
        <v>30</v>
      </c>
      <c r="E44" s="50" t="s">
        <v>12</v>
      </c>
      <c r="F44" s="53">
        <v>1</v>
      </c>
      <c r="G44" s="52" t="s">
        <v>14</v>
      </c>
      <c r="H44" s="61">
        <v>113500</v>
      </c>
      <c r="I44" s="54" t="s">
        <v>13</v>
      </c>
    </row>
    <row r="45" spans="1:9" ht="15" customHeight="1" x14ac:dyDescent="0.3">
      <c r="A45" s="57">
        <v>42</v>
      </c>
      <c r="B45" s="50" t="s">
        <v>122</v>
      </c>
      <c r="C45" s="51" t="s">
        <v>230</v>
      </c>
      <c r="D45" s="52" t="s">
        <v>30</v>
      </c>
      <c r="E45" s="50" t="s">
        <v>12</v>
      </c>
      <c r="F45" s="53">
        <v>6</v>
      </c>
      <c r="G45" s="52" t="s">
        <v>14</v>
      </c>
      <c r="H45" s="61">
        <v>551200</v>
      </c>
      <c r="I45" s="54" t="s">
        <v>13</v>
      </c>
    </row>
    <row r="46" spans="1:9" ht="15" customHeight="1" x14ac:dyDescent="0.3">
      <c r="A46" s="57">
        <v>43</v>
      </c>
      <c r="B46" s="50" t="s">
        <v>122</v>
      </c>
      <c r="C46" s="51" t="s">
        <v>31</v>
      </c>
      <c r="D46" s="52" t="s">
        <v>30</v>
      </c>
      <c r="E46" s="50" t="s">
        <v>12</v>
      </c>
      <c r="F46" s="53">
        <v>1</v>
      </c>
      <c r="G46" s="52" t="s">
        <v>14</v>
      </c>
      <c r="H46" s="61">
        <v>121600</v>
      </c>
      <c r="I46" s="54" t="s">
        <v>13</v>
      </c>
    </row>
    <row r="47" spans="1:9" ht="15" customHeight="1" x14ac:dyDescent="0.3">
      <c r="A47" s="57">
        <v>44</v>
      </c>
      <c r="B47" s="50" t="s">
        <v>209</v>
      </c>
      <c r="C47" s="51" t="s">
        <v>237</v>
      </c>
      <c r="D47" s="52" t="s">
        <v>30</v>
      </c>
      <c r="E47" s="50" t="s">
        <v>12</v>
      </c>
      <c r="F47" s="53">
        <v>2</v>
      </c>
      <c r="G47" s="52" t="s">
        <v>14</v>
      </c>
      <c r="H47" s="61">
        <v>163300</v>
      </c>
      <c r="I47" s="54" t="s">
        <v>13</v>
      </c>
    </row>
    <row r="48" spans="1:9" ht="15" customHeight="1" x14ac:dyDescent="0.3">
      <c r="A48" s="57">
        <v>45</v>
      </c>
      <c r="B48" s="50" t="s">
        <v>209</v>
      </c>
      <c r="C48" s="51" t="s">
        <v>230</v>
      </c>
      <c r="D48" s="52" t="s">
        <v>30</v>
      </c>
      <c r="E48" s="50" t="s">
        <v>12</v>
      </c>
      <c r="F48" s="53">
        <v>2</v>
      </c>
      <c r="G48" s="52" t="s">
        <v>14</v>
      </c>
      <c r="H48" s="61">
        <v>430100</v>
      </c>
      <c r="I48" s="54" t="s">
        <v>81</v>
      </c>
    </row>
    <row r="49" spans="1:9" ht="15" customHeight="1" x14ac:dyDescent="0.3">
      <c r="A49" s="57">
        <v>46</v>
      </c>
      <c r="B49" s="50" t="s">
        <v>210</v>
      </c>
      <c r="C49" s="51" t="s">
        <v>230</v>
      </c>
      <c r="D49" s="52" t="s">
        <v>30</v>
      </c>
      <c r="E49" s="50" t="s">
        <v>12</v>
      </c>
      <c r="F49" s="53">
        <v>2</v>
      </c>
      <c r="G49" s="52" t="s">
        <v>14</v>
      </c>
      <c r="H49" s="61">
        <v>418100</v>
      </c>
      <c r="I49" s="54" t="s">
        <v>13</v>
      </c>
    </row>
    <row r="50" spans="1:9" ht="15" customHeight="1" x14ac:dyDescent="0.3">
      <c r="A50" s="57">
        <v>47</v>
      </c>
      <c r="B50" s="50" t="s">
        <v>210</v>
      </c>
      <c r="C50" s="51" t="s">
        <v>230</v>
      </c>
      <c r="D50" s="52" t="s">
        <v>30</v>
      </c>
      <c r="E50" s="50" t="s">
        <v>12</v>
      </c>
      <c r="F50" s="55">
        <v>1</v>
      </c>
      <c r="G50" s="52" t="s">
        <v>14</v>
      </c>
      <c r="H50" s="61">
        <v>57900</v>
      </c>
      <c r="I50" s="54" t="s">
        <v>13</v>
      </c>
    </row>
    <row r="51" spans="1:9" ht="15" customHeight="1" x14ac:dyDescent="0.3">
      <c r="A51" s="57">
        <v>48</v>
      </c>
      <c r="B51" s="50" t="s">
        <v>210</v>
      </c>
      <c r="C51" s="51" t="s">
        <v>31</v>
      </c>
      <c r="D51" s="52" t="s">
        <v>30</v>
      </c>
      <c r="E51" s="50" t="s">
        <v>12</v>
      </c>
      <c r="F51" s="55">
        <v>10</v>
      </c>
      <c r="G51" s="52" t="s">
        <v>14</v>
      </c>
      <c r="H51" s="61">
        <v>170000</v>
      </c>
      <c r="I51" s="54" t="s">
        <v>33</v>
      </c>
    </row>
    <row r="52" spans="1:9" ht="15" customHeight="1" x14ac:dyDescent="0.3">
      <c r="A52" s="57">
        <v>49</v>
      </c>
      <c r="B52" s="50" t="s">
        <v>210</v>
      </c>
      <c r="C52" s="51" t="s">
        <v>230</v>
      </c>
      <c r="D52" s="52" t="s">
        <v>30</v>
      </c>
      <c r="E52" s="50" t="s">
        <v>12</v>
      </c>
      <c r="F52" s="55">
        <v>1</v>
      </c>
      <c r="G52" s="52" t="s">
        <v>14</v>
      </c>
      <c r="H52" s="61">
        <v>70700</v>
      </c>
      <c r="I52" s="54" t="s">
        <v>13</v>
      </c>
    </row>
    <row r="53" spans="1:9" ht="15" customHeight="1" x14ac:dyDescent="0.3">
      <c r="A53" s="57">
        <v>50</v>
      </c>
      <c r="B53" s="50" t="s">
        <v>211</v>
      </c>
      <c r="C53" s="51" t="s">
        <v>238</v>
      </c>
      <c r="D53" s="52" t="s">
        <v>30</v>
      </c>
      <c r="E53" s="50" t="s">
        <v>8</v>
      </c>
      <c r="F53" s="55">
        <v>15</v>
      </c>
      <c r="G53" s="52" t="s">
        <v>14</v>
      </c>
      <c r="H53" s="61">
        <v>1</v>
      </c>
      <c r="I53" s="54" t="s">
        <v>226</v>
      </c>
    </row>
    <row r="54" spans="1:9" ht="15" customHeight="1" x14ac:dyDescent="0.3">
      <c r="A54" s="57">
        <v>51</v>
      </c>
      <c r="B54" s="50" t="s">
        <v>211</v>
      </c>
      <c r="C54" s="51" t="s">
        <v>56</v>
      </c>
      <c r="D54" s="52" t="s">
        <v>30</v>
      </c>
      <c r="E54" s="50" t="s">
        <v>12</v>
      </c>
      <c r="F54" s="55">
        <v>1</v>
      </c>
      <c r="G54" s="52" t="s">
        <v>14</v>
      </c>
      <c r="H54" s="61">
        <v>57800</v>
      </c>
      <c r="I54" s="54" t="s">
        <v>13</v>
      </c>
    </row>
    <row r="55" spans="1:9" ht="15" customHeight="1" x14ac:dyDescent="0.3">
      <c r="A55" s="57">
        <v>52</v>
      </c>
      <c r="B55" s="50" t="s">
        <v>211</v>
      </c>
      <c r="C55" s="51" t="s">
        <v>56</v>
      </c>
      <c r="D55" s="52" t="s">
        <v>30</v>
      </c>
      <c r="E55" s="50" t="s">
        <v>12</v>
      </c>
      <c r="F55" s="55">
        <v>1</v>
      </c>
      <c r="G55" s="52" t="s">
        <v>14</v>
      </c>
      <c r="H55" s="61">
        <v>75600</v>
      </c>
      <c r="I55" s="54" t="s">
        <v>13</v>
      </c>
    </row>
    <row r="56" spans="1:9" ht="15" customHeight="1" x14ac:dyDescent="0.3">
      <c r="A56" s="57">
        <v>53</v>
      </c>
      <c r="B56" s="50" t="s">
        <v>211</v>
      </c>
      <c r="C56" s="51" t="s">
        <v>104</v>
      </c>
      <c r="D56" s="52" t="s">
        <v>30</v>
      </c>
      <c r="E56" s="50" t="s">
        <v>12</v>
      </c>
      <c r="F56" s="55">
        <v>20</v>
      </c>
      <c r="G56" s="52" t="s">
        <v>14</v>
      </c>
      <c r="H56" s="61">
        <v>208800</v>
      </c>
      <c r="I56" s="54" t="s">
        <v>105</v>
      </c>
    </row>
    <row r="57" spans="1:9" ht="15" customHeight="1" x14ac:dyDescent="0.3">
      <c r="A57" s="57">
        <v>54</v>
      </c>
      <c r="B57" s="50" t="s">
        <v>212</v>
      </c>
      <c r="C57" s="51" t="s">
        <v>230</v>
      </c>
      <c r="D57" s="52" t="s">
        <v>30</v>
      </c>
      <c r="E57" s="50" t="s">
        <v>12</v>
      </c>
      <c r="F57" s="55">
        <v>4</v>
      </c>
      <c r="G57" s="52" t="s">
        <v>14</v>
      </c>
      <c r="H57" s="61">
        <v>348400</v>
      </c>
      <c r="I57" s="54" t="s">
        <v>13</v>
      </c>
    </row>
    <row r="58" spans="1:9" ht="15" customHeight="1" x14ac:dyDescent="0.3">
      <c r="A58" s="57">
        <v>55</v>
      </c>
      <c r="B58" s="50" t="s">
        <v>212</v>
      </c>
      <c r="C58" s="51" t="s">
        <v>31</v>
      </c>
      <c r="D58" s="52" t="s">
        <v>30</v>
      </c>
      <c r="E58" s="50" t="s">
        <v>12</v>
      </c>
      <c r="F58" s="55">
        <v>1</v>
      </c>
      <c r="G58" s="52" t="s">
        <v>14</v>
      </c>
      <c r="H58" s="61">
        <v>94600</v>
      </c>
      <c r="I58" s="54" t="s">
        <v>13</v>
      </c>
    </row>
    <row r="59" spans="1:9" ht="15" customHeight="1" x14ac:dyDescent="0.3">
      <c r="A59" s="57">
        <v>56</v>
      </c>
      <c r="B59" s="50" t="s">
        <v>212</v>
      </c>
      <c r="C59" s="51" t="s">
        <v>230</v>
      </c>
      <c r="D59" s="52" t="s">
        <v>30</v>
      </c>
      <c r="E59" s="50" t="s">
        <v>12</v>
      </c>
      <c r="F59" s="55">
        <v>1</v>
      </c>
      <c r="G59" s="52" t="s">
        <v>14</v>
      </c>
      <c r="H59" s="61">
        <v>121900</v>
      </c>
      <c r="I59" s="54" t="s">
        <v>13</v>
      </c>
    </row>
    <row r="60" spans="1:9" ht="30.75" customHeight="1" thickBot="1" x14ac:dyDescent="0.35">
      <c r="A60" s="126" t="s">
        <v>34</v>
      </c>
      <c r="B60" s="127"/>
      <c r="C60" s="127"/>
      <c r="D60" s="128"/>
      <c r="E60" s="64"/>
      <c r="F60" s="65">
        <f>SUM(F4:F59)</f>
        <v>597</v>
      </c>
      <c r="G60" s="66"/>
      <c r="H60" s="67">
        <f>SUM(H4:H59)</f>
        <v>20467247</v>
      </c>
      <c r="I60" s="68"/>
    </row>
    <row r="61" spans="1:9" ht="13.5" x14ac:dyDescent="0.3">
      <c r="A61" s="24"/>
      <c r="B61" s="24"/>
      <c r="C61" s="24"/>
      <c r="D61" s="24"/>
      <c r="E61" s="24"/>
      <c r="F61" s="24"/>
      <c r="G61" s="24"/>
      <c r="H61" s="62"/>
      <c r="I61" s="24"/>
    </row>
  </sheetData>
  <sheetProtection password="EC07" sheet="1" objects="1" scenarios="1"/>
  <mergeCells count="10">
    <mergeCell ref="A60:D60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59 D33:E59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후원금 수입</vt:lpstr>
      <vt:lpstr>후원금 사용</vt:lpstr>
      <vt:lpstr>후원품 수입</vt:lpstr>
      <vt:lpstr>후원품 사용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2023-02-01T05:44:37Z</cp:lastPrinted>
  <dcterms:created xsi:type="dcterms:W3CDTF">2019-10-22T08:38:54Z</dcterms:created>
  <dcterms:modified xsi:type="dcterms:W3CDTF">2023-05-10T07:50:44Z</dcterms:modified>
</cp:coreProperties>
</file>