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5월\"/>
    </mc:Choice>
  </mc:AlternateContent>
  <workbookProtection workbookPassword="EC07" lockStructure="1"/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사용'!$A$2:$H$63</definedName>
    <definedName name="_xlnm._FilterDatabase" localSheetId="0" hidden="1">'후원금 수입'!$A$4:$L$29</definedName>
    <definedName name="_xlnm._FilterDatabase" localSheetId="3" hidden="1">'후원품 사용'!$A$3:$L$71</definedName>
    <definedName name="_xlnm._FilterDatabase" localSheetId="2" hidden="1">'후원품 수입'!$A$4:$O$71</definedName>
  </definedNames>
  <calcPr calcId="162913"/>
</workbook>
</file>

<file path=xl/calcChain.xml><?xml version="1.0" encoding="utf-8"?>
<calcChain xmlns="http://schemas.openxmlformats.org/spreadsheetml/2006/main">
  <c r="F71" i="5" l="1"/>
  <c r="H71" i="5"/>
  <c r="I27" i="1" l="1"/>
  <c r="D63" i="2" l="1"/>
  <c r="I26" i="1" l="1"/>
  <c r="I8" i="1" l="1"/>
  <c r="I9" i="1"/>
  <c r="I10" i="1"/>
  <c r="I11" i="1"/>
  <c r="I12" i="1"/>
  <c r="I13" i="1"/>
  <c r="I14" i="1"/>
  <c r="I15" i="1"/>
  <c r="I16" i="1"/>
  <c r="I17" i="1" l="1"/>
  <c r="I18" i="1"/>
  <c r="I19" i="1"/>
  <c r="I20" i="1"/>
  <c r="I21" i="1"/>
  <c r="I22" i="1"/>
  <c r="I23" i="1"/>
  <c r="I24" i="1"/>
  <c r="I25" i="1"/>
  <c r="I28" i="1"/>
  <c r="I7" i="1"/>
  <c r="K29" i="1" l="1"/>
  <c r="N71" i="4" l="1"/>
  <c r="L71" i="4"/>
</calcChain>
</file>

<file path=xl/sharedStrings.xml><?xml version="1.0" encoding="utf-8"?>
<sst xmlns="http://schemas.openxmlformats.org/spreadsheetml/2006/main" count="1599" uniqueCount="321">
  <si>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</si>
  <si>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</si>
  <si>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</si>
  <si>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</si>
  <si>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</si>
  <si>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</si>
  <si>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</si>
  <si>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</si>
  <si>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</si>
  <si>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</si>
  <si>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</si>
  <si>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</si>
  <si>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</si>
  <si>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</si>
  <si>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</si>
  <si>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</si>
  <si>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</si>
  <si>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</si>
  <si>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</si>
  <si>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하OOOOOO점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</si>
  <si>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</si>
  <si>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</si>
  <si>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</si>
  <si>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</si>
  <si>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</si>
  <si>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</si>
  <si>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</si>
  <si>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</si>
  <si>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</si>
  <si>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</si>
  <si>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</si>
  <si>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</si>
  <si>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</si>
  <si>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</si>
  <si>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</si>
  <si>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</si>
  <si>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</si>
  <si>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</si>
  <si>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</si>
  <si>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</si>
  <si>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</si>
  <si>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</si>
  <si>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</si>
  <si>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</si>
  <si>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</si>
  <si>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</si>
  <si>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</si>
  <si>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</si>
  <si>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</si>
  <si>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</si>
  <si>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</si>
  <si>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</si>
  <si>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</si>
  <si>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</si>
  <si>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</si>
  <si>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</si>
  <si>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</si>
  <si>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</si>
  <si>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</si>
  <si>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</si>
  <si>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</si>
  <si>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</si>
  <si>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</si>
  <si>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</si>
  <si>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</si>
  <si>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</si>
  <si>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</si>
  <si>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</si>
  <si>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</si>
  <si>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</si>
  <si>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</si>
  <si>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</si>
  <si>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</si>
  <si>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</si>
  <si>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</si>
  <si>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</si>
  <si>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영리</t>
    <phoneticPr fontId="3" type="noConversion"/>
  </si>
  <si>
    <t xml:space="preserve">     지정후원금품     </t>
  </si>
  <si>
    <t>꿈OO방</t>
  </si>
  <si>
    <t>떡</t>
  </si>
  <si>
    <t>서부희망케어센터_초아</t>
  </si>
  <si>
    <t>최서우</t>
  </si>
  <si>
    <t>희망스토어</t>
  </si>
  <si>
    <t>개인</t>
    <phoneticPr fontId="3" type="noConversion"/>
  </si>
  <si>
    <t>비영리</t>
    <phoneticPr fontId="3" type="noConversion"/>
  </si>
  <si>
    <t>비영리</t>
    <phoneticPr fontId="3" type="noConversion"/>
  </si>
  <si>
    <t>N</t>
    <phoneticPr fontId="3" type="noConversion"/>
  </si>
  <si>
    <t>N</t>
    <phoneticPr fontId="3" type="noConversion"/>
  </si>
  <si>
    <t>일시</t>
    <phoneticPr fontId="3" type="noConversion"/>
  </si>
  <si>
    <t>정기</t>
    <phoneticPr fontId="3" type="noConversion"/>
  </si>
  <si>
    <t>지정후원금</t>
  </si>
  <si>
    <t>쌀(20kg)</t>
  </si>
  <si>
    <t>쌀</t>
  </si>
  <si>
    <t>포</t>
  </si>
  <si>
    <t>파OOOO필</t>
  </si>
  <si>
    <t>희OOO어</t>
  </si>
  <si>
    <t>정웅배</t>
  </si>
  <si>
    <t xml:space="preserve">지정후원금품 </t>
  </si>
  <si>
    <t>자활</t>
    <phoneticPr fontId="4" type="noConversion"/>
  </si>
  <si>
    <t>Y</t>
    <phoneticPr fontId="3" type="noConversion"/>
  </si>
  <si>
    <t>브로콜리주스</t>
  </si>
  <si>
    <t>서OOOOOO터</t>
  </si>
  <si>
    <t>김정기(다산바른치과의원)</t>
  </si>
  <si>
    <t>김성헌</t>
  </si>
  <si>
    <t>이은석</t>
  </si>
  <si>
    <t>재단법인 남양주시복지재단</t>
  </si>
  <si>
    <t>2023-04-03</t>
  </si>
  <si>
    <t>2023-04-04</t>
  </si>
  <si>
    <t>2023-04-05</t>
  </si>
  <si>
    <t>2023-04-06</t>
  </si>
  <si>
    <t>2023-04-07</t>
  </si>
  <si>
    <t>2023-04-10</t>
  </si>
  <si>
    <t>2023-04-12</t>
  </si>
  <si>
    <t>2023-04-17</t>
  </si>
  <si>
    <t>2023-04-19</t>
  </si>
  <si>
    <t>2023-04-21</t>
  </si>
  <si>
    <t>2023-04-26</t>
  </si>
  <si>
    <t>정기</t>
    <phoneticPr fontId="3" type="noConversion"/>
  </si>
  <si>
    <t>일시</t>
    <phoneticPr fontId="3" type="noConversion"/>
  </si>
  <si>
    <t>일시</t>
    <phoneticPr fontId="3" type="noConversion"/>
  </si>
  <si>
    <t>일시</t>
    <phoneticPr fontId="3" type="noConversion"/>
  </si>
  <si>
    <t>비영리</t>
    <phoneticPr fontId="3" type="noConversion"/>
  </si>
  <si>
    <t>안부확인사업 후원</t>
    <phoneticPr fontId="3" type="noConversion"/>
  </si>
  <si>
    <t>서부희망케어센터 복지사업비</t>
    <phoneticPr fontId="3" type="noConversion"/>
  </si>
  <si>
    <t>자활사업비</t>
    <phoneticPr fontId="3" type="noConversion"/>
  </si>
  <si>
    <t>서부희망케어센터 복지사업비</t>
    <phoneticPr fontId="3" type="noConversion"/>
  </si>
  <si>
    <t>돌봄사업(야구르트안부)</t>
    <phoneticPr fontId="3" type="noConversion"/>
  </si>
  <si>
    <t>초아지기 활동비</t>
    <phoneticPr fontId="3" type="noConversion"/>
  </si>
  <si>
    <t>결연후원사업 대상자 지정</t>
    <phoneticPr fontId="3" type="noConversion"/>
  </si>
  <si>
    <t>서부희망케어센터 복지사업비</t>
    <phoneticPr fontId="3" type="noConversion"/>
  </si>
  <si>
    <t>정기결연후원사업(배분)</t>
    <phoneticPr fontId="3" type="noConversion"/>
  </si>
  <si>
    <t>대상자지정</t>
    <phoneticPr fontId="3" type="noConversion"/>
  </si>
  <si>
    <t>대상자지정(신**)</t>
    <phoneticPr fontId="3" type="noConversion"/>
  </si>
  <si>
    <t>독거가구 생필품 지원</t>
    <phoneticPr fontId="3" type="noConversion"/>
  </si>
  <si>
    <t>재단 하반기 배분금</t>
    <phoneticPr fontId="3" type="noConversion"/>
  </si>
  <si>
    <t>돌봄사업(야구르트안부)</t>
    <phoneticPr fontId="3" type="noConversion"/>
  </si>
  <si>
    <t>서비스_초아 운영물품 구입건(오곡파우더)_다산/허** 외 3명</t>
  </si>
  <si>
    <t>box</t>
  </si>
  <si>
    <t>미O가</t>
  </si>
  <si>
    <t>밑반찬</t>
  </si>
  <si>
    <t>강OO통</t>
  </si>
  <si>
    <t>생닭</t>
  </si>
  <si>
    <t xml:space="preserve">서OOOOOOO </t>
  </si>
  <si>
    <t>다OOOOOO회</t>
  </si>
  <si>
    <t>밑반찬지원</t>
    <phoneticPr fontId="4" type="noConversion"/>
  </si>
  <si>
    <t>기간 : 2023년 5월 1일부터 2023년 5월 31일까지</t>
    <phoneticPr fontId="4" type="noConversion"/>
  </si>
  <si>
    <t>냉난방지원</t>
    <phoneticPr fontId="4" type="noConversion"/>
  </si>
  <si>
    <t>교육비</t>
    <phoneticPr fontId="4" type="noConversion"/>
  </si>
  <si>
    <t>교육비</t>
    <phoneticPr fontId="4" type="noConversion"/>
  </si>
  <si>
    <t>자활</t>
    <phoneticPr fontId="4" type="noConversion"/>
  </si>
  <si>
    <t>집수리</t>
    <phoneticPr fontId="4" type="noConversion"/>
  </si>
  <si>
    <t>문화나눔(관내나들이)</t>
    <phoneticPr fontId="4" type="noConversion"/>
  </si>
  <si>
    <t>집수리</t>
    <phoneticPr fontId="4" type="noConversion"/>
  </si>
  <si>
    <t>생계비</t>
    <phoneticPr fontId="4" type="noConversion"/>
  </si>
  <si>
    <t>교육비</t>
    <phoneticPr fontId="4" type="noConversion"/>
  </si>
  <si>
    <t>집수리</t>
    <phoneticPr fontId="4" type="noConversion"/>
  </si>
  <si>
    <t>냉난방지원</t>
    <phoneticPr fontId="4" type="noConversion"/>
  </si>
  <si>
    <t>의료비</t>
    <phoneticPr fontId="4" type="noConversion"/>
  </si>
  <si>
    <t>냉난방지원</t>
    <phoneticPr fontId="4" type="noConversion"/>
  </si>
  <si>
    <t>기타</t>
    <phoneticPr fontId="4" type="noConversion"/>
  </si>
  <si>
    <t>생계비</t>
    <phoneticPr fontId="4" type="noConversion"/>
  </si>
  <si>
    <t>기타</t>
    <phoneticPr fontId="4" type="noConversion"/>
  </si>
  <si>
    <t>기타</t>
    <phoneticPr fontId="4" type="noConversion"/>
  </si>
  <si>
    <t>생계비</t>
    <phoneticPr fontId="4" type="noConversion"/>
  </si>
  <si>
    <t>취약계층 대상 난방비 긴급지원(따뜻한 우리집)3차 비용 지출(2차)</t>
  </si>
  <si>
    <t>서비스_초아 운영물품 구입건(대추청)_다산/허** 외 3명</t>
  </si>
  <si>
    <t>서비스_새봄터 프로그램 스마트폰 활용교실 강사비 지급(2차)_다산/최**외 4명</t>
  </si>
  <si>
    <t>서비스_새봄터 프로그램 싱글벙글 실버체조 강사비 지급_다산/강**외 37명</t>
  </si>
  <si>
    <t>서비스_초아지기 2기 4월 활동비 지급건 _다산/허**외 3명</t>
  </si>
  <si>
    <t>사례_케어안심주택 집수리 비용 지출 건(만정빌라)</t>
  </si>
  <si>
    <t>서비스_초아지기 4월 간담회비 지출/허** 외 6명</t>
  </si>
  <si>
    <t>서비스_요리보고 조리보고 장보기활동(간담회)식재료 구입비 지출/계**외19명</t>
  </si>
  <si>
    <t>서비스_새봄터 프로그램 노래교실 강사비 지급_다산/강** 외 44명</t>
    <phoneticPr fontId="4" type="noConversion"/>
  </si>
  <si>
    <t>사례_2023년 가정의 달 행사 물품구입비 지출(카네이션)</t>
  </si>
  <si>
    <t>사례_공동모금회 학습비 지원 아동 학습비 지출건(4월분)_서*솔 외 2명</t>
  </si>
  <si>
    <t>사례_2023년 주거환경개선사업비 지출 건_다산1동/김점순</t>
  </si>
  <si>
    <t>서비스_초아 운영물품 구입(아이스티외)_다산/허** 외 3명</t>
  </si>
  <si>
    <t>서비스_수다 프로그램 참여자식대(외식쿠폰) 지출(3회차)_김*희 외 3명</t>
  </si>
  <si>
    <t>서비스제공_새봄터 프로그램 라인댄스 4월 강사비 지급 건/김**외 24명</t>
    <phoneticPr fontId="4" type="noConversion"/>
  </si>
  <si>
    <t>사례_2023년 다산1동 새마을부녀회 밑반찬사업 사업비 지출(재료)주인옥 외 39명</t>
  </si>
  <si>
    <t>사례_야쿠르트 안부확인 2023년 4월 비용 지출(김**외 129명)</t>
  </si>
  <si>
    <t>[조직]2023년 5월 정기결연 후원금 지급/서부권역_신**</t>
  </si>
  <si>
    <t>조직_2023년 5월 정기결연 후원금 지급/ 서부권역_강*외 43명</t>
  </si>
  <si>
    <t>서비스_수다 프로그램 자조모임 다과비 지출건_김** 외 2명</t>
  </si>
  <si>
    <t>서비스_요리보고 조리보고 장보기활동(7회기,간담회)식재료 구입비 지출/계**외19명</t>
  </si>
  <si>
    <t>사례_집수리자재 구입건(페인트,도구 등)/ 김**</t>
  </si>
  <si>
    <t>사례_어린이재단 5월 정기결연후원금 지급 건(23년 4월분_강* 외 7명)</t>
  </si>
  <si>
    <t>사례_주거환경 개선 사업비 지출_다산2동(반**)</t>
  </si>
  <si>
    <t>사례_한국사회복지관협회 난방비 지원금 지출(1차)_강**외 219명(한국사회복지관협회)</t>
  </si>
  <si>
    <t>서비스_새봄터 동아리활동비 지원(동네사랑방_뜨개실구입비 2차)/우** 외 9명</t>
  </si>
  <si>
    <t>사례_진건이웃애돌봄단 밑반찬지원 물품 구입 건(5월)/임**외 29명</t>
  </si>
  <si>
    <t>서비스_초아 운영물품 구입(얼음)_다산/허** 외 3명</t>
  </si>
  <si>
    <t>사례_사례관리 당사자 의료비 지원 건_조**/다산1동</t>
  </si>
  <si>
    <t>사례_한국사회복지관협회 난방비 지원금 지출(1차)_강** 외 9명(한국사회복지관협회)</t>
  </si>
  <si>
    <t xml:space="preserve">서비스제공_수다 프로그램 참여자 식대(외식쿠폰) 지출 건(3회차)_김** 외 2명 </t>
    <phoneticPr fontId="4" type="noConversion"/>
  </si>
  <si>
    <t>[네트워크]다산효마당 협력사업 진행비 지출 건</t>
  </si>
  <si>
    <t>서비스_요리보고 조리보고 추가 식재료 구입 건 / 계**외 19명</t>
    <phoneticPr fontId="4" type="noConversion"/>
  </si>
  <si>
    <t>사례_한국사회복지관협회 난방비 사업 기타운영비 지출</t>
  </si>
  <si>
    <t>사례_사례관리 당사자 안부확인 관련 비용 지출_윤**</t>
  </si>
  <si>
    <t>서비스_새봄터 프로그램 스마트폰 활용교실(본관) 1차 강사비 지급 건/강**외 5명</t>
  </si>
  <si>
    <t xml:space="preserve"> 서비스_요리보고 조리보고 장보기 활동 식재료 구입 건/계**외 19명</t>
  </si>
  <si>
    <t>2023년 5월 인건비 지급(재활간호사업_공동모금회)</t>
  </si>
  <si>
    <t>2023년 5월 사회보험부담금 납부(재활간호사업_공동모금회)</t>
  </si>
  <si>
    <t>[공동모금회-마음충전소]「동고동락(同go同knock)」전담인력 인건비 지급(5월)</t>
  </si>
  <si>
    <t>[공동모금회-마음충전소]「동고동락(同go同knock)」전담인력 사회보험부담금 납부(5월)</t>
  </si>
  <si>
    <t>[공동모금회-마음충전소]「동고동락(同go同knock)」전담인력 퇴직연금 적립(5월)</t>
  </si>
  <si>
    <t xml:space="preserve">[공동모금회-마음충전소] 「동고동락(同go同knock)」 우울 예방 및 회복 프로그램 현수막 제작 건 </t>
    <phoneticPr fontId="4" type="noConversion"/>
  </si>
  <si>
    <t xml:space="preserve">[공동모금회-마음충전소] 「동고동락(同go同knock)」 업무협력(MOU) 협약식 현수막 제작 건 </t>
    <phoneticPr fontId="4" type="noConversion"/>
  </si>
  <si>
    <t>공동모금회_서로 돌봄사업 치유원예농업 프로그램 간식비 지출 건/임**외 8명</t>
  </si>
  <si>
    <t>사례_이용자 생계비 지원_퇴계원읍/장**</t>
  </si>
  <si>
    <t>사례_진건이웃애돌봄단 밑반찬지원 재료비 지출 건(5월)/임**외 29명</t>
  </si>
  <si>
    <t>사례_이용자 정수기 지원 5월분 지출_진건/백**</t>
  </si>
  <si>
    <t>공동모금회_서로 돌봄사업 치유원예농업 프로그램 식사비 지출 건/임**외 8명</t>
  </si>
  <si>
    <t>서비스_요리보고 조리보고 장보기 활동 식재료(12회기) 구입 건/계**외 19명</t>
  </si>
  <si>
    <t>사례_다산2동 한끼 집밥 만들기 사업_용기구입 백** 외 9명</t>
  </si>
  <si>
    <t>서비스_새봄터 프로그램 노래교실 5월 강사비 지급_다산/강** 외 44명</t>
    <phoneticPr fontId="4" type="noConversion"/>
  </si>
  <si>
    <t>사례_엔젤케어 KT라우터 5월 인터넷 비용 지출_다산1동/박** 외 49명</t>
  </si>
  <si>
    <t xml:space="preserve">[공동모금회-마음충전소] 「동고동락(同go同knock)」 돌봄 네트워크 모임_업무협력(MOU) 협약식 식사비 지출 </t>
    <phoneticPr fontId="4" type="noConversion"/>
  </si>
  <si>
    <t>취약계층 대상 난방비 긴급지원(따뜻한 우리집)3차 비용 지출(3차)</t>
  </si>
  <si>
    <t>사례_케어안심주택 공실 공과금 지출 건(5월)</t>
  </si>
  <si>
    <t>-</t>
    <phoneticPr fontId="3" type="noConversion"/>
  </si>
  <si>
    <t>-</t>
    <phoneticPr fontId="3" type="noConversion"/>
  </si>
  <si>
    <t xml:space="preserve">지정후원금품 </t>
    <phoneticPr fontId="3" type="noConversion"/>
  </si>
  <si>
    <t>1,625원*4명</t>
    <phoneticPr fontId="3" type="noConversion"/>
  </si>
  <si>
    <t>80,000원*5명</t>
    <phoneticPr fontId="3" type="noConversion"/>
  </si>
  <si>
    <t>2,631원*38명</t>
    <phoneticPr fontId="3" type="noConversion"/>
  </si>
  <si>
    <t>250,000원*4명</t>
    <phoneticPr fontId="3" type="noConversion"/>
  </si>
  <si>
    <t>-</t>
    <phoneticPr fontId="3" type="noConversion"/>
  </si>
  <si>
    <t>12,128원*7명</t>
    <phoneticPr fontId="3" type="noConversion"/>
  </si>
  <si>
    <t>12,575원*20명</t>
    <phoneticPr fontId="3" type="noConversion"/>
  </si>
  <si>
    <t>4,444원*45명</t>
    <phoneticPr fontId="3" type="noConversion"/>
  </si>
  <si>
    <t>395,000원*3명</t>
    <phoneticPr fontId="3" type="noConversion"/>
  </si>
  <si>
    <t>-</t>
    <phoneticPr fontId="3" type="noConversion"/>
  </si>
  <si>
    <t>10,225원*4명</t>
    <phoneticPr fontId="3" type="noConversion"/>
  </si>
  <si>
    <t>19,900원*4명</t>
    <phoneticPr fontId="3" type="noConversion"/>
  </si>
  <si>
    <t>16,000원*25명</t>
    <phoneticPr fontId="3" type="noConversion"/>
  </si>
  <si>
    <t>10,010원*40명</t>
    <phoneticPr fontId="3" type="noConversion"/>
  </si>
  <si>
    <t>4,196원*130명</t>
    <phoneticPr fontId="3" type="noConversion"/>
  </si>
  <si>
    <t>191,590원*44명</t>
    <phoneticPr fontId="3" type="noConversion"/>
  </si>
  <si>
    <t>6,000원*3명</t>
    <phoneticPr fontId="3" type="noConversion"/>
  </si>
  <si>
    <t>18,706원*20명</t>
    <phoneticPr fontId="3" type="noConversion"/>
  </si>
  <si>
    <t>187,500원*8명</t>
    <phoneticPr fontId="3" type="noConversion"/>
  </si>
  <si>
    <t>79,379원*220명</t>
    <phoneticPr fontId="3" type="noConversion"/>
  </si>
  <si>
    <t>2,000원*10명</t>
    <phoneticPr fontId="3" type="noConversion"/>
  </si>
  <si>
    <t>3,910원*30명</t>
    <phoneticPr fontId="3" type="noConversion"/>
  </si>
  <si>
    <t>2,575원*4명</t>
    <phoneticPr fontId="3" type="noConversion"/>
  </si>
  <si>
    <t>91,182원*10명</t>
    <phoneticPr fontId="3" type="noConversion"/>
  </si>
  <si>
    <t>19,600원*3명</t>
    <phoneticPr fontId="3" type="noConversion"/>
  </si>
  <si>
    <t>3,350원*4명</t>
    <phoneticPr fontId="3" type="noConversion"/>
  </si>
  <si>
    <t>4,185원*40명</t>
    <phoneticPr fontId="3" type="noConversion"/>
  </si>
  <si>
    <t>590원*20명</t>
    <phoneticPr fontId="3" type="noConversion"/>
  </si>
  <si>
    <t>2,631원*38명</t>
    <phoneticPr fontId="3" type="noConversion"/>
  </si>
  <si>
    <t>66,666원*6명</t>
    <phoneticPr fontId="3" type="noConversion"/>
  </si>
  <si>
    <t>10,676원*20명</t>
    <phoneticPr fontId="3" type="noConversion"/>
  </si>
  <si>
    <t>9,908원*30명</t>
    <phoneticPr fontId="3" type="noConversion"/>
  </si>
  <si>
    <t>15,000원*9명</t>
    <phoneticPr fontId="3" type="noConversion"/>
  </si>
  <si>
    <t>9,109원*20명</t>
    <phoneticPr fontId="3" type="noConversion"/>
  </si>
  <si>
    <t>1,380원*10명</t>
    <phoneticPr fontId="3" type="noConversion"/>
  </si>
  <si>
    <t>4,444원*20명</t>
    <phoneticPr fontId="3" type="noConversion"/>
  </si>
  <si>
    <t>15,540원*50명</t>
    <phoneticPr fontId="3" type="noConversion"/>
  </si>
  <si>
    <t>-</t>
    <phoneticPr fontId="3" type="noConversion"/>
  </si>
  <si>
    <t>2023-05-02</t>
  </si>
  <si>
    <t>2023-05-03</t>
  </si>
  <si>
    <t>2023-05-04</t>
  </si>
  <si>
    <t>2023-05-08</t>
  </si>
  <si>
    <t>2023-05-09</t>
  </si>
  <si>
    <t>2023-05-10</t>
  </si>
  <si>
    <t>2023-05-11</t>
  </si>
  <si>
    <t>2023-05-12</t>
  </si>
  <si>
    <t>2023-05-15</t>
  </si>
  <si>
    <t>2023-05-16</t>
  </si>
  <si>
    <t>2023-05-17</t>
  </si>
  <si>
    <t>생필품</t>
  </si>
  <si>
    <t>2023-05-18</t>
  </si>
  <si>
    <t>2023-05-19</t>
  </si>
  <si>
    <t>2023-05-22</t>
  </si>
  <si>
    <t>2023-05-23</t>
  </si>
  <si>
    <t>2023-05-24</t>
  </si>
  <si>
    <t>2023-05-25</t>
  </si>
  <si>
    <t>2023-05-26</t>
  </si>
  <si>
    <t>2023-05-30</t>
  </si>
  <si>
    <t>2023-05-31</t>
  </si>
  <si>
    <t>주OOOOOOOOOOOOOOO브</t>
  </si>
  <si>
    <t>아동용품</t>
  </si>
  <si>
    <t>로OOOOOOOO사</t>
  </si>
  <si>
    <t>과일퓨레</t>
  </si>
  <si>
    <t>주OOOOOOO트</t>
  </si>
  <si>
    <t>잡화</t>
  </si>
  <si>
    <t>다OOOO회</t>
  </si>
  <si>
    <t>파운드케이크</t>
  </si>
  <si>
    <t>베OOOO아</t>
  </si>
  <si>
    <t>김OOOOOOOO)</t>
  </si>
  <si>
    <t>백OOO점</t>
  </si>
  <si>
    <t>마카롱</t>
  </si>
  <si>
    <t>Y</t>
  </si>
  <si>
    <t>재OOOOOOOOOOO단</t>
  </si>
  <si>
    <t>오O빈</t>
  </si>
  <si>
    <t>여성용품</t>
  </si>
  <si>
    <t>해OO을</t>
  </si>
  <si>
    <t>동태탕 외</t>
  </si>
  <si>
    <t>남OOOOOOOOO)</t>
  </si>
  <si>
    <t>간장</t>
  </si>
  <si>
    <t>전OO장</t>
  </si>
  <si>
    <t>계란</t>
  </si>
  <si>
    <t>판</t>
  </si>
  <si>
    <t>(OOOOOOO트</t>
  </si>
  <si>
    <t>밀가루 외</t>
  </si>
  <si>
    <t>일OOO스</t>
  </si>
  <si>
    <t>kg</t>
  </si>
  <si>
    <t>제OOOOOOOOOOOOOOO)</t>
  </si>
  <si>
    <t>돈까스 외</t>
  </si>
  <si>
    <t>왕OOOOOO점</t>
  </si>
  <si>
    <t>피자</t>
  </si>
  <si>
    <t>문구세트</t>
  </si>
  <si>
    <t>라면, 과자</t>
  </si>
  <si>
    <t>다OOOOOOOO체</t>
  </si>
  <si>
    <t>진OOOOOOO소</t>
  </si>
  <si>
    <t>달걀</t>
  </si>
  <si>
    <t>메OOOOOOOO당</t>
  </si>
  <si>
    <t>메OOOOOOO당</t>
  </si>
  <si>
    <t>다OOOOOOO체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</si>
</sst>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30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2" fontId="29" fillId="0" borderId="1" xfId="1" applyNumberFormat="1" applyFont="1" applyBorder="1" applyAlignment="1">
      <alignment horizontal="center" vertical="center"/>
    </xf>
    <xf numFmtId="0" fontId="14" fillId="0" borderId="29" xfId="2" applyNumberFormat="1" applyFont="1" applyFill="1" applyBorder="1" applyAlignment="1">
      <alignment horizontal="center" vertical="center" wrapText="1"/>
    </xf>
    <xf numFmtId="0" fontId="29" fillId="0" borderId="0" xfId="2" applyFont="1">
      <alignment vertical="center"/>
    </xf>
    <xf numFmtId="0" fontId="29" fillId="0" borderId="0" xfId="2" applyFont="1" applyFill="1">
      <alignment vertical="center"/>
    </xf>
    <xf numFmtId="178" fontId="32" fillId="0" borderId="1" xfId="0" applyNumberFormat="1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14" fontId="26" fillId="3" borderId="1" xfId="2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176" fontId="26" fillId="3" borderId="1" xfId="1" applyNumberFormat="1" applyFont="1" applyFill="1" applyBorder="1" applyAlignment="1">
      <alignment horizontal="center" vertical="center" shrinkToFit="1"/>
    </xf>
    <xf numFmtId="41" fontId="26" fillId="3" borderId="1" xfId="6" applyFont="1" applyFill="1" applyBorder="1" applyAlignment="1">
      <alignment horizontal="center" vertical="center" wrapText="1"/>
    </xf>
    <xf numFmtId="0" fontId="33" fillId="0" borderId="1" xfId="2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41" fontId="5" fillId="0" borderId="1" xfId="1" applyNumberFormat="1" applyFont="1" applyFill="1" applyBorder="1" applyAlignment="1">
      <alignment horizontal="right" vertical="center"/>
    </xf>
    <xf numFmtId="41" fontId="33" fillId="0" borderId="1" xfId="6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178" fontId="33" fillId="0" borderId="1" xfId="0" applyNumberFormat="1" applyFont="1" applyFill="1" applyBorder="1" applyAlignment="1">
      <alignment horizontal="center" vertical="center" wrapText="1"/>
    </xf>
    <xf numFmtId="43" fontId="33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vertical="center" wrapText="1"/>
    </xf>
    <xf numFmtId="176" fontId="34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center" vertical="center"/>
    </xf>
    <xf numFmtId="0" fontId="36" fillId="0" borderId="0" xfId="0" applyFont="1" applyFill="1" applyAlignment="1"/>
    <xf numFmtId="178" fontId="37" fillId="0" borderId="1" xfId="0" applyNumberFormat="1" applyFont="1" applyFill="1" applyBorder="1" applyAlignment="1">
      <alignment horizontal="left" vertical="center" wrapText="1"/>
    </xf>
    <xf numFmtId="0" fontId="26" fillId="3" borderId="33" xfId="2" applyFont="1" applyFill="1" applyBorder="1" applyAlignment="1">
      <alignment horizontal="center" vertical="center"/>
    </xf>
    <xf numFmtId="0" fontId="26" fillId="3" borderId="34" xfId="2" applyFont="1" applyFill="1" applyBorder="1" applyAlignment="1">
      <alignment horizontal="center" vertical="center"/>
    </xf>
    <xf numFmtId="0" fontId="26" fillId="3" borderId="35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workbookViewId="0">
      <selection activeCell="J19" sqref="J19"/>
    </sheetView>
  </sheetViews>
  <sheetFormatPr defaultRowHeight="13.5"/>
  <cols>
    <col min="1" max="1" width="4.875" style="6" customWidth="1"/>
    <col min="2" max="2" width="10.75" style="7" customWidth="1"/>
    <col min="3" max="3" width="13.875" style="7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9" style="2"/>
    <col min="14" max="14" width="9" style="102"/>
    <col min="15" max="15" width="9" style="81"/>
    <col min="16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5" ht="24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5" ht="19.5">
      <c r="A2" s="111" t="s">
        <v>145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5" ht="20.25" thickBot="1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5" s="5" customFormat="1" ht="24.95" customHeight="1">
      <c r="A4" s="113" t="s">
        <v>20</v>
      </c>
      <c r="B4" s="108" t="s">
        <v>2</v>
      </c>
      <c r="C4" s="108" t="s">
        <v>46</v>
      </c>
      <c r="D4" s="108" t="s">
        <v>74</v>
      </c>
      <c r="E4" s="75"/>
      <c r="F4" s="75"/>
      <c r="G4" s="75"/>
      <c r="H4" s="75"/>
      <c r="I4" s="108" t="s">
        <v>47</v>
      </c>
      <c r="J4" s="108" t="s">
        <v>48</v>
      </c>
      <c r="K4" s="115" t="s">
        <v>49</v>
      </c>
      <c r="L4" s="117" t="s">
        <v>50</v>
      </c>
      <c r="M4" s="25"/>
      <c r="N4" s="102"/>
      <c r="O4" s="82"/>
    </row>
    <row r="5" spans="1:15" s="5" customFormat="1" ht="27">
      <c r="A5" s="114"/>
      <c r="B5" s="109"/>
      <c r="C5" s="109"/>
      <c r="D5" s="109"/>
      <c r="E5" s="76" t="s">
        <v>7</v>
      </c>
      <c r="F5" s="76" t="s">
        <v>8</v>
      </c>
      <c r="G5" s="76" t="s">
        <v>53</v>
      </c>
      <c r="H5" s="76" t="s">
        <v>42</v>
      </c>
      <c r="I5" s="109"/>
      <c r="J5" s="109"/>
      <c r="K5" s="116"/>
      <c r="L5" s="118"/>
      <c r="M5" s="25"/>
      <c r="N5" s="102"/>
      <c r="O5" s="82"/>
    </row>
    <row r="6" spans="1:15" s="5" customFormat="1" ht="27">
      <c r="A6" s="114"/>
      <c r="B6" s="109"/>
      <c r="C6" s="109"/>
      <c r="D6" s="109"/>
      <c r="E6" s="76" t="s">
        <v>51</v>
      </c>
      <c r="F6" s="76" t="s">
        <v>52</v>
      </c>
      <c r="G6" s="76" t="s">
        <v>41</v>
      </c>
      <c r="H6" s="76" t="s">
        <v>43</v>
      </c>
      <c r="I6" s="109"/>
      <c r="J6" s="109"/>
      <c r="K6" s="116"/>
      <c r="L6" s="118"/>
      <c r="M6" s="25"/>
      <c r="N6" s="102"/>
      <c r="O6" s="82"/>
    </row>
    <row r="7" spans="1:15" s="5" customFormat="1" ht="24.95" customHeight="1">
      <c r="A7" s="80">
        <v>1</v>
      </c>
      <c r="B7" s="70" t="s">
        <v>106</v>
      </c>
      <c r="C7" s="77" t="s">
        <v>97</v>
      </c>
      <c r="D7" s="71" t="s">
        <v>83</v>
      </c>
      <c r="E7" s="71" t="s">
        <v>86</v>
      </c>
      <c r="F7" s="71"/>
      <c r="G7" s="71" t="s">
        <v>87</v>
      </c>
      <c r="H7" s="71" t="s">
        <v>87</v>
      </c>
      <c r="I7" s="72" t="str">
        <f>REPLACE(N7,2,LEN(N7)-2,REPT("O",LEN(N7)-2))</f>
        <v>양O영</v>
      </c>
      <c r="J7" s="78" t="s">
        <v>122</v>
      </c>
      <c r="K7" s="79">
        <v>30000</v>
      </c>
      <c r="L7" s="73" t="s">
        <v>73</v>
      </c>
      <c r="M7" s="25"/>
      <c r="N7" s="103" t="s">
        <v>69</v>
      </c>
      <c r="O7" s="82"/>
    </row>
    <row r="8" spans="1:15" s="5" customFormat="1" ht="24.95" customHeight="1">
      <c r="A8" s="80">
        <v>2</v>
      </c>
      <c r="B8" s="70" t="s">
        <v>106</v>
      </c>
      <c r="C8" s="77" t="s">
        <v>6</v>
      </c>
      <c r="D8" s="71" t="s">
        <v>76</v>
      </c>
      <c r="E8" s="71" t="s">
        <v>61</v>
      </c>
      <c r="F8" s="71"/>
      <c r="G8" s="71" t="s">
        <v>61</v>
      </c>
      <c r="H8" s="71" t="s">
        <v>61</v>
      </c>
      <c r="I8" s="72" t="str">
        <f t="shared" ref="I8:I16" si="0">REPLACE(N8,2,LEN(N8)-2,REPT("O",LEN(N8)-2))</f>
        <v>김OOOOOOOOOOO)</v>
      </c>
      <c r="J8" s="78" t="s">
        <v>123</v>
      </c>
      <c r="K8" s="79">
        <v>100000</v>
      </c>
      <c r="L8" s="73" t="s">
        <v>67</v>
      </c>
      <c r="M8" s="25"/>
      <c r="N8" s="103" t="s">
        <v>102</v>
      </c>
      <c r="O8" s="82"/>
    </row>
    <row r="9" spans="1:15" s="5" customFormat="1" ht="24.95" customHeight="1">
      <c r="A9" s="80">
        <v>3</v>
      </c>
      <c r="B9" s="70" t="s">
        <v>107</v>
      </c>
      <c r="C9" s="77" t="s">
        <v>222</v>
      </c>
      <c r="D9" s="71" t="s">
        <v>84</v>
      </c>
      <c r="E9" s="71"/>
      <c r="F9" s="71"/>
      <c r="G9" s="71"/>
      <c r="H9" s="71"/>
      <c r="I9" s="72" t="str">
        <f t="shared" si="0"/>
        <v>서OOOOOOOOO아</v>
      </c>
      <c r="J9" s="78" t="s">
        <v>124</v>
      </c>
      <c r="K9" s="79">
        <v>57000</v>
      </c>
      <c r="L9" s="73" t="s">
        <v>88</v>
      </c>
      <c r="M9" s="25"/>
      <c r="N9" s="103" t="s">
        <v>80</v>
      </c>
      <c r="O9" s="82"/>
    </row>
    <row r="10" spans="1:15" s="5" customFormat="1" ht="24.95" customHeight="1">
      <c r="A10" s="80">
        <v>4</v>
      </c>
      <c r="B10" s="70" t="s">
        <v>107</v>
      </c>
      <c r="C10" s="77" t="s">
        <v>97</v>
      </c>
      <c r="D10" s="71" t="s">
        <v>84</v>
      </c>
      <c r="E10" s="71"/>
      <c r="F10" s="71"/>
      <c r="G10" s="71"/>
      <c r="H10" s="71"/>
      <c r="I10" s="72" t="str">
        <f t="shared" si="0"/>
        <v>서OOOOOOOOO아</v>
      </c>
      <c r="J10" s="78" t="s">
        <v>124</v>
      </c>
      <c r="K10" s="79">
        <v>110000</v>
      </c>
      <c r="L10" s="73" t="s">
        <v>88</v>
      </c>
      <c r="M10" s="25"/>
      <c r="N10" s="103" t="s">
        <v>80</v>
      </c>
      <c r="O10" s="82"/>
    </row>
    <row r="11" spans="1:15" s="5" customFormat="1" ht="24.95" customHeight="1">
      <c r="A11" s="80">
        <v>5</v>
      </c>
      <c r="B11" s="70" t="s">
        <v>107</v>
      </c>
      <c r="C11" s="77" t="s">
        <v>97</v>
      </c>
      <c r="D11" s="71" t="s">
        <v>84</v>
      </c>
      <c r="E11" s="71"/>
      <c r="F11" s="71"/>
      <c r="G11" s="71"/>
      <c r="H11" s="71"/>
      <c r="I11" s="72" t="str">
        <f t="shared" si="0"/>
        <v>서OOOOOOOOO아</v>
      </c>
      <c r="J11" s="78" t="s">
        <v>124</v>
      </c>
      <c r="K11" s="79">
        <v>40000</v>
      </c>
      <c r="L11" s="73" t="s">
        <v>88</v>
      </c>
      <c r="M11" s="25"/>
      <c r="N11" s="103" t="s">
        <v>80</v>
      </c>
      <c r="O11" s="82"/>
    </row>
    <row r="12" spans="1:15" s="5" customFormat="1" ht="24.95" customHeight="1">
      <c r="A12" s="80">
        <v>6</v>
      </c>
      <c r="B12" s="70" t="s">
        <v>107</v>
      </c>
      <c r="C12" s="77" t="s">
        <v>97</v>
      </c>
      <c r="D12" s="71" t="s">
        <v>84</v>
      </c>
      <c r="E12" s="71"/>
      <c r="F12" s="71"/>
      <c r="G12" s="71"/>
      <c r="H12" s="71"/>
      <c r="I12" s="72" t="str">
        <f t="shared" si="0"/>
        <v>서OOOOOOOOO아</v>
      </c>
      <c r="J12" s="78" t="s">
        <v>124</v>
      </c>
      <c r="K12" s="79">
        <v>60000</v>
      </c>
      <c r="L12" s="73" t="s">
        <v>88</v>
      </c>
      <c r="M12" s="25"/>
      <c r="N12" s="103" t="s">
        <v>80</v>
      </c>
      <c r="O12" s="82"/>
    </row>
    <row r="13" spans="1:15" s="5" customFormat="1" ht="24.95" customHeight="1">
      <c r="A13" s="80">
        <v>7</v>
      </c>
      <c r="B13" s="70" t="s">
        <v>108</v>
      </c>
      <c r="C13" s="77" t="s">
        <v>6</v>
      </c>
      <c r="D13" s="71" t="s">
        <v>75</v>
      </c>
      <c r="E13" s="71" t="s">
        <v>61</v>
      </c>
      <c r="F13" s="71"/>
      <c r="G13" s="71" t="s">
        <v>61</v>
      </c>
      <c r="H13" s="71" t="s">
        <v>61</v>
      </c>
      <c r="I13" s="72" t="str">
        <f t="shared" si="0"/>
        <v>정O배</v>
      </c>
      <c r="J13" s="78" t="s">
        <v>125</v>
      </c>
      <c r="K13" s="79">
        <v>100000</v>
      </c>
      <c r="L13" s="73" t="s">
        <v>117</v>
      </c>
      <c r="M13" s="25"/>
      <c r="N13" s="103" t="s">
        <v>96</v>
      </c>
      <c r="O13" s="82"/>
    </row>
    <row r="14" spans="1:15" s="5" customFormat="1" ht="24.95" customHeight="1">
      <c r="A14" s="80">
        <v>8</v>
      </c>
      <c r="B14" s="70" t="s">
        <v>108</v>
      </c>
      <c r="C14" s="77" t="s">
        <v>97</v>
      </c>
      <c r="D14" s="71" t="s">
        <v>84</v>
      </c>
      <c r="E14" s="71" t="s">
        <v>63</v>
      </c>
      <c r="F14" s="71"/>
      <c r="G14" s="71" t="s">
        <v>63</v>
      </c>
      <c r="H14" s="71" t="s">
        <v>63</v>
      </c>
      <c r="I14" s="72" t="str">
        <f t="shared" si="0"/>
        <v>경OOOOOOOOO회</v>
      </c>
      <c r="J14" s="78" t="s">
        <v>126</v>
      </c>
      <c r="K14" s="79">
        <v>560000</v>
      </c>
      <c r="L14" s="73" t="s">
        <v>88</v>
      </c>
      <c r="M14" s="25"/>
      <c r="N14" s="103" t="s">
        <v>70</v>
      </c>
      <c r="O14" s="82"/>
    </row>
    <row r="15" spans="1:15" s="5" customFormat="1" ht="24.95" customHeight="1">
      <c r="A15" s="80">
        <v>9</v>
      </c>
      <c r="B15" s="70" t="s">
        <v>108</v>
      </c>
      <c r="C15" s="77" t="s">
        <v>97</v>
      </c>
      <c r="D15" s="71" t="s">
        <v>85</v>
      </c>
      <c r="E15" s="71" t="s">
        <v>63</v>
      </c>
      <c r="F15" s="71"/>
      <c r="G15" s="71" t="s">
        <v>63</v>
      </c>
      <c r="H15" s="71" t="s">
        <v>63</v>
      </c>
      <c r="I15" s="72" t="str">
        <f t="shared" si="0"/>
        <v>경OOOOOOOOO회</v>
      </c>
      <c r="J15" s="78" t="s">
        <v>127</v>
      </c>
      <c r="K15" s="79">
        <v>1000000</v>
      </c>
      <c r="L15" s="73" t="s">
        <v>118</v>
      </c>
      <c r="M15" s="25"/>
      <c r="N15" s="103" t="s">
        <v>70</v>
      </c>
      <c r="O15" s="82"/>
    </row>
    <row r="16" spans="1:15" s="5" customFormat="1" ht="24.95" customHeight="1">
      <c r="A16" s="80">
        <v>10</v>
      </c>
      <c r="B16" s="70" t="s">
        <v>109</v>
      </c>
      <c r="C16" s="77" t="s">
        <v>97</v>
      </c>
      <c r="D16" s="71" t="s">
        <v>75</v>
      </c>
      <c r="E16" s="71" t="s">
        <v>61</v>
      </c>
      <c r="F16" s="71"/>
      <c r="G16" s="71" t="s">
        <v>61</v>
      </c>
      <c r="H16" s="71" t="s">
        <v>61</v>
      </c>
      <c r="I16" s="72" t="str">
        <f t="shared" si="0"/>
        <v>김O헌</v>
      </c>
      <c r="J16" s="78" t="s">
        <v>128</v>
      </c>
      <c r="K16" s="79">
        <v>100000</v>
      </c>
      <c r="L16" s="73" t="s">
        <v>89</v>
      </c>
      <c r="M16" s="25"/>
      <c r="N16" s="103" t="s">
        <v>103</v>
      </c>
      <c r="O16" s="82"/>
    </row>
    <row r="17" spans="1:15" s="5" customFormat="1" ht="24.95" customHeight="1">
      <c r="A17" s="80">
        <v>11</v>
      </c>
      <c r="B17" s="70" t="s">
        <v>110</v>
      </c>
      <c r="C17" s="77" t="s">
        <v>6</v>
      </c>
      <c r="D17" s="71" t="s">
        <v>75</v>
      </c>
      <c r="E17" s="71" t="s">
        <v>61</v>
      </c>
      <c r="F17" s="71"/>
      <c r="G17" s="71" t="s">
        <v>61</v>
      </c>
      <c r="H17" s="71" t="s">
        <v>61</v>
      </c>
      <c r="I17" s="72" t="str">
        <f t="shared" ref="I17:I28" si="1">REPLACE(N17,2,LEN(N17)-2,REPT("O",LEN(N17)-2))</f>
        <v>이O석</v>
      </c>
      <c r="J17" s="78" t="s">
        <v>129</v>
      </c>
      <c r="K17" s="79">
        <v>300000</v>
      </c>
      <c r="L17" s="73" t="s">
        <v>119</v>
      </c>
      <c r="M17" s="25"/>
      <c r="N17" s="103" t="s">
        <v>104</v>
      </c>
      <c r="O17" s="82"/>
    </row>
    <row r="18" spans="1:15" s="5" customFormat="1" ht="24.95" customHeight="1">
      <c r="A18" s="80">
        <v>12</v>
      </c>
      <c r="B18" s="70" t="s">
        <v>110</v>
      </c>
      <c r="C18" s="77" t="s">
        <v>97</v>
      </c>
      <c r="D18" s="74" t="s">
        <v>85</v>
      </c>
      <c r="E18" s="71" t="s">
        <v>63</v>
      </c>
      <c r="F18" s="71"/>
      <c r="G18" s="71" t="s">
        <v>63</v>
      </c>
      <c r="H18" s="71" t="s">
        <v>63</v>
      </c>
      <c r="I18" s="72" t="str">
        <f t="shared" si="1"/>
        <v>경OOOOOOOOO회</v>
      </c>
      <c r="J18" s="78" t="s">
        <v>130</v>
      </c>
      <c r="K18" s="79">
        <v>13380000</v>
      </c>
      <c r="L18" s="73" t="s">
        <v>66</v>
      </c>
      <c r="M18" s="25"/>
      <c r="N18" s="103" t="s">
        <v>70</v>
      </c>
      <c r="O18" s="82"/>
    </row>
    <row r="19" spans="1:15" s="5" customFormat="1" ht="24.95" customHeight="1">
      <c r="A19" s="80">
        <v>13</v>
      </c>
      <c r="B19" s="70" t="s">
        <v>111</v>
      </c>
      <c r="C19" s="77" t="s">
        <v>97</v>
      </c>
      <c r="D19" s="74" t="s">
        <v>84</v>
      </c>
      <c r="E19" s="71" t="s">
        <v>63</v>
      </c>
      <c r="F19" s="71"/>
      <c r="G19" s="71" t="s">
        <v>63</v>
      </c>
      <c r="H19" s="71" t="s">
        <v>63</v>
      </c>
      <c r="I19" s="72" t="str">
        <f t="shared" si="1"/>
        <v>어OOOOOOOOOOOO부</v>
      </c>
      <c r="J19" s="78" t="s">
        <v>131</v>
      </c>
      <c r="K19" s="79">
        <v>1500000</v>
      </c>
      <c r="L19" s="73" t="s">
        <v>67</v>
      </c>
      <c r="M19" s="25"/>
      <c r="N19" s="103" t="s">
        <v>71</v>
      </c>
      <c r="O19" s="82"/>
    </row>
    <row r="20" spans="1:15" s="5" customFormat="1" ht="24.95" customHeight="1">
      <c r="A20" s="80">
        <v>14</v>
      </c>
      <c r="B20" s="70" t="s">
        <v>112</v>
      </c>
      <c r="C20" s="77" t="s">
        <v>97</v>
      </c>
      <c r="D20" s="74" t="s">
        <v>75</v>
      </c>
      <c r="E20" s="71" t="s">
        <v>61</v>
      </c>
      <c r="F20" s="71"/>
      <c r="G20" s="71" t="s">
        <v>61</v>
      </c>
      <c r="H20" s="71" t="s">
        <v>61</v>
      </c>
      <c r="I20" s="72" t="str">
        <f t="shared" si="1"/>
        <v>최O우</v>
      </c>
      <c r="J20" s="78" t="s">
        <v>132</v>
      </c>
      <c r="K20" s="79">
        <v>20000</v>
      </c>
      <c r="L20" s="73" t="s">
        <v>67</v>
      </c>
      <c r="M20" s="25"/>
      <c r="N20" s="103" t="s">
        <v>81</v>
      </c>
      <c r="O20" s="82"/>
    </row>
    <row r="21" spans="1:15" s="5" customFormat="1" ht="24.95" customHeight="1">
      <c r="A21" s="80">
        <v>15</v>
      </c>
      <c r="B21" s="70" t="s">
        <v>113</v>
      </c>
      <c r="C21" s="77" t="s">
        <v>97</v>
      </c>
      <c r="D21" s="74" t="s">
        <v>85</v>
      </c>
      <c r="E21" s="71" t="s">
        <v>63</v>
      </c>
      <c r="F21" s="71"/>
      <c r="G21" s="71" t="s">
        <v>63</v>
      </c>
      <c r="H21" s="71" t="s">
        <v>63</v>
      </c>
      <c r="I21" s="72" t="str">
        <f t="shared" si="1"/>
        <v>해O빈</v>
      </c>
      <c r="J21" s="78" t="s">
        <v>129</v>
      </c>
      <c r="K21" s="79">
        <v>120000</v>
      </c>
      <c r="L21" s="73" t="s">
        <v>119</v>
      </c>
      <c r="M21" s="25"/>
      <c r="N21" s="103" t="s">
        <v>72</v>
      </c>
      <c r="O21" s="82"/>
    </row>
    <row r="22" spans="1:15" s="5" customFormat="1" ht="24.95" customHeight="1">
      <c r="A22" s="80">
        <v>16</v>
      </c>
      <c r="B22" s="70" t="s">
        <v>113</v>
      </c>
      <c r="C22" s="77" t="s">
        <v>97</v>
      </c>
      <c r="D22" s="74" t="s">
        <v>121</v>
      </c>
      <c r="E22" s="71" t="s">
        <v>63</v>
      </c>
      <c r="F22" s="71"/>
      <c r="G22" s="71" t="s">
        <v>63</v>
      </c>
      <c r="H22" s="71" t="s">
        <v>63</v>
      </c>
      <c r="I22" s="72" t="str">
        <f t="shared" si="1"/>
        <v>해O빈</v>
      </c>
      <c r="J22" s="78" t="s">
        <v>133</v>
      </c>
      <c r="K22" s="79">
        <v>6700</v>
      </c>
      <c r="L22" s="73" t="s">
        <v>118</v>
      </c>
      <c r="M22" s="25"/>
      <c r="N22" s="103" t="s">
        <v>72</v>
      </c>
      <c r="O22" s="82"/>
    </row>
    <row r="23" spans="1:15" s="5" customFormat="1" ht="24.95" customHeight="1">
      <c r="A23" s="80">
        <v>17</v>
      </c>
      <c r="B23" s="70" t="s">
        <v>114</v>
      </c>
      <c r="C23" s="77" t="s">
        <v>97</v>
      </c>
      <c r="D23" s="74" t="s">
        <v>84</v>
      </c>
      <c r="E23" s="71" t="s">
        <v>63</v>
      </c>
      <c r="F23" s="71"/>
      <c r="G23" s="71" t="s">
        <v>63</v>
      </c>
      <c r="H23" s="71" t="s">
        <v>63</v>
      </c>
      <c r="I23" s="72" t="str">
        <f t="shared" si="1"/>
        <v>재OOOOOOOOOOO단</v>
      </c>
      <c r="J23" s="78" t="s">
        <v>134</v>
      </c>
      <c r="K23" s="79">
        <v>50000000</v>
      </c>
      <c r="L23" s="73" t="s">
        <v>66</v>
      </c>
      <c r="M23" s="25"/>
      <c r="N23" s="103" t="s">
        <v>105</v>
      </c>
      <c r="O23" s="82"/>
    </row>
    <row r="24" spans="1:15" s="5" customFormat="1" ht="24.95" customHeight="1">
      <c r="A24" s="80">
        <v>18</v>
      </c>
      <c r="B24" s="70" t="s">
        <v>115</v>
      </c>
      <c r="C24" s="77" t="s">
        <v>97</v>
      </c>
      <c r="D24" s="74" t="s">
        <v>7</v>
      </c>
      <c r="E24" s="71" t="s">
        <v>63</v>
      </c>
      <c r="F24" s="71"/>
      <c r="G24" s="71" t="s">
        <v>63</v>
      </c>
      <c r="H24" s="71" t="s">
        <v>63</v>
      </c>
      <c r="I24" s="72" t="str">
        <f t="shared" si="1"/>
        <v>경OOOOOOOOO회</v>
      </c>
      <c r="J24" s="78" t="s">
        <v>135</v>
      </c>
      <c r="K24" s="79">
        <v>676590</v>
      </c>
      <c r="L24" s="73" t="s">
        <v>65</v>
      </c>
      <c r="M24" s="25"/>
      <c r="N24" s="103" t="s">
        <v>70</v>
      </c>
      <c r="O24" s="82"/>
    </row>
    <row r="25" spans="1:15" s="5" customFormat="1" ht="24.95" customHeight="1">
      <c r="A25" s="80">
        <v>19</v>
      </c>
      <c r="B25" s="70" t="s">
        <v>116</v>
      </c>
      <c r="C25" s="77" t="s">
        <v>6</v>
      </c>
      <c r="D25" s="74" t="s">
        <v>7</v>
      </c>
      <c r="E25" s="74"/>
      <c r="F25" s="74"/>
      <c r="G25" s="74"/>
      <c r="H25" s="74"/>
      <c r="I25" s="72" t="str">
        <f t="shared" si="1"/>
        <v>희OOO어</v>
      </c>
      <c r="J25" s="78" t="s">
        <v>125</v>
      </c>
      <c r="K25" s="79">
        <v>34000</v>
      </c>
      <c r="L25" s="73" t="s">
        <v>65</v>
      </c>
      <c r="M25" s="25"/>
      <c r="N25" s="103" t="s">
        <v>82</v>
      </c>
      <c r="O25" s="82"/>
    </row>
    <row r="26" spans="1:15" s="5" customFormat="1" ht="24.95" customHeight="1">
      <c r="A26" s="80">
        <v>20</v>
      </c>
      <c r="B26" s="70" t="s">
        <v>116</v>
      </c>
      <c r="C26" s="77" t="s">
        <v>6</v>
      </c>
      <c r="D26" s="74" t="s">
        <v>7</v>
      </c>
      <c r="E26" s="74"/>
      <c r="F26" s="74"/>
      <c r="G26" s="74"/>
      <c r="H26" s="74"/>
      <c r="I26" s="72" t="str">
        <f t="shared" ref="I26:I27" si="2">REPLACE(N26,2,LEN(N26)-2,REPT("O",LEN(N26)-2))</f>
        <v>희OOO어</v>
      </c>
      <c r="J26" s="78" t="s">
        <v>125</v>
      </c>
      <c r="K26" s="79">
        <v>332000</v>
      </c>
      <c r="L26" s="73" t="s">
        <v>65</v>
      </c>
      <c r="M26" s="25"/>
      <c r="N26" s="103" t="s">
        <v>82</v>
      </c>
      <c r="O26" s="82"/>
    </row>
    <row r="27" spans="1:15" s="5" customFormat="1" ht="24.95" customHeight="1">
      <c r="A27" s="80"/>
      <c r="B27" s="70" t="s">
        <v>116</v>
      </c>
      <c r="C27" s="77" t="s">
        <v>6</v>
      </c>
      <c r="D27" s="74" t="s">
        <v>84</v>
      </c>
      <c r="E27" s="74"/>
      <c r="F27" s="74"/>
      <c r="G27" s="74"/>
      <c r="H27" s="74"/>
      <c r="I27" s="72" t="str">
        <f t="shared" si="2"/>
        <v>희OOO어</v>
      </c>
      <c r="J27" s="78" t="s">
        <v>125</v>
      </c>
      <c r="K27" s="79">
        <v>350000</v>
      </c>
      <c r="L27" s="73" t="s">
        <v>120</v>
      </c>
      <c r="M27" s="25"/>
      <c r="N27" s="103" t="s">
        <v>82</v>
      </c>
      <c r="O27" s="82"/>
    </row>
    <row r="28" spans="1:15" s="5" customFormat="1" ht="24.95" customHeight="1">
      <c r="A28" s="80">
        <v>21</v>
      </c>
      <c r="B28" s="70" t="s">
        <v>116</v>
      </c>
      <c r="C28" s="77" t="s">
        <v>6</v>
      </c>
      <c r="D28" s="74" t="s">
        <v>7</v>
      </c>
      <c r="E28" s="74"/>
      <c r="F28" s="74"/>
      <c r="G28" s="71"/>
      <c r="H28" s="71"/>
      <c r="I28" s="72" t="str">
        <f t="shared" si="1"/>
        <v>희OOO어</v>
      </c>
      <c r="J28" s="78" t="s">
        <v>125</v>
      </c>
      <c r="K28" s="79">
        <v>432000</v>
      </c>
      <c r="L28" s="73" t="s">
        <v>65</v>
      </c>
      <c r="M28" s="25"/>
      <c r="N28" s="103" t="s">
        <v>82</v>
      </c>
      <c r="O28" s="82"/>
    </row>
    <row r="29" spans="1:15" ht="27" customHeight="1" thickBot="1">
      <c r="A29" s="105" t="s">
        <v>68</v>
      </c>
      <c r="B29" s="106"/>
      <c r="C29" s="106"/>
      <c r="D29" s="106"/>
      <c r="E29" s="106"/>
      <c r="F29" s="106"/>
      <c r="G29" s="106"/>
      <c r="H29" s="106"/>
      <c r="I29" s="106"/>
      <c r="J29" s="107"/>
      <c r="K29" s="27">
        <f>SUM(K7:K28)</f>
        <v>69308290</v>
      </c>
      <c r="L29" s="28"/>
      <c r="M29" s="3"/>
    </row>
  </sheetData>
  <sheetProtection password="C6F5" sheet="1" objects="1" scenarios="1"/>
  <autoFilter ref="A4:L29"/>
  <mergeCells count="12">
    <mergeCell ref="A29:J29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19" zoomScaleNormal="100" workbookViewId="0">
      <selection activeCell="G29" sqref="G29"/>
    </sheetView>
  </sheetViews>
  <sheetFormatPr defaultRowHeight="16.5"/>
  <cols>
    <col min="1" max="1" width="4.75" style="12" bestFit="1" customWidth="1"/>
    <col min="2" max="2" width="11.625" style="13" bestFit="1" customWidth="1"/>
    <col min="3" max="3" width="20.625" style="10" bestFit="1" customWidth="1"/>
    <col min="4" max="4" width="12.5" style="22" bestFit="1" customWidth="1"/>
    <col min="5" max="5" width="10.5" style="14" customWidth="1"/>
    <col min="6" max="6" width="15.25" style="14" bestFit="1" customWidth="1"/>
    <col min="7" max="7" width="89.75" style="14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>
      <c r="A1" s="119" t="s">
        <v>3</v>
      </c>
      <c r="B1" s="119"/>
      <c r="C1" s="119"/>
      <c r="D1" s="119"/>
      <c r="E1" s="119"/>
      <c r="F1" s="119"/>
      <c r="G1" s="119"/>
      <c r="H1" s="9"/>
    </row>
    <row r="2" spans="1:8" ht="33">
      <c r="A2" s="85" t="s">
        <v>56</v>
      </c>
      <c r="B2" s="86" t="s">
        <v>57</v>
      </c>
      <c r="C2" s="87" t="s">
        <v>4</v>
      </c>
      <c r="D2" s="88" t="s">
        <v>58</v>
      </c>
      <c r="E2" s="89" t="s">
        <v>59</v>
      </c>
      <c r="F2" s="87" t="s">
        <v>5</v>
      </c>
      <c r="G2" s="87" t="s">
        <v>60</v>
      </c>
      <c r="H2" s="87"/>
    </row>
    <row r="3" spans="1:8" s="11" customFormat="1" ht="24.95" customHeight="1">
      <c r="A3" s="90">
        <v>1</v>
      </c>
      <c r="B3" s="91">
        <v>45048</v>
      </c>
      <c r="C3" s="83" t="s">
        <v>146</v>
      </c>
      <c r="D3" s="92">
        <v>210750</v>
      </c>
      <c r="E3" s="93" t="s">
        <v>61</v>
      </c>
      <c r="F3" s="90" t="s">
        <v>221</v>
      </c>
      <c r="G3" s="94" t="s">
        <v>164</v>
      </c>
      <c r="H3" s="95" t="s">
        <v>90</v>
      </c>
    </row>
    <row r="4" spans="1:8" s="11" customFormat="1" ht="24.95" customHeight="1">
      <c r="A4" s="90">
        <v>2</v>
      </c>
      <c r="B4" s="91">
        <v>45048</v>
      </c>
      <c r="C4" s="83" t="s">
        <v>98</v>
      </c>
      <c r="D4" s="92">
        <v>6500</v>
      </c>
      <c r="E4" s="93" t="s">
        <v>61</v>
      </c>
      <c r="F4" s="96" t="s">
        <v>223</v>
      </c>
      <c r="G4" s="94" t="s">
        <v>165</v>
      </c>
      <c r="H4" s="95" t="s">
        <v>90</v>
      </c>
    </row>
    <row r="5" spans="1:8" s="11" customFormat="1" ht="24.95" customHeight="1">
      <c r="A5" s="90">
        <v>3</v>
      </c>
      <c r="B5" s="91">
        <v>45048</v>
      </c>
      <c r="C5" s="83" t="s">
        <v>147</v>
      </c>
      <c r="D5" s="92">
        <v>400000</v>
      </c>
      <c r="E5" s="93" t="s">
        <v>61</v>
      </c>
      <c r="F5" s="90" t="s">
        <v>224</v>
      </c>
      <c r="G5" s="94" t="s">
        <v>166</v>
      </c>
      <c r="H5" s="95" t="s">
        <v>90</v>
      </c>
    </row>
    <row r="6" spans="1:8" s="11" customFormat="1" ht="24.95" customHeight="1">
      <c r="A6" s="90">
        <v>4</v>
      </c>
      <c r="B6" s="91">
        <v>45048</v>
      </c>
      <c r="C6" s="83" t="s">
        <v>148</v>
      </c>
      <c r="D6" s="92">
        <v>100000</v>
      </c>
      <c r="E6" s="93" t="s">
        <v>61</v>
      </c>
      <c r="F6" s="90" t="s">
        <v>225</v>
      </c>
      <c r="G6" s="94" t="s">
        <v>167</v>
      </c>
      <c r="H6" s="95" t="s">
        <v>90</v>
      </c>
    </row>
    <row r="7" spans="1:8" s="11" customFormat="1" ht="24.95" customHeight="1">
      <c r="A7" s="90">
        <v>5</v>
      </c>
      <c r="B7" s="91">
        <v>45048</v>
      </c>
      <c r="C7" s="83" t="s">
        <v>149</v>
      </c>
      <c r="D7" s="92">
        <v>1000000</v>
      </c>
      <c r="E7" s="93" t="s">
        <v>61</v>
      </c>
      <c r="F7" s="90" t="s">
        <v>226</v>
      </c>
      <c r="G7" s="94" t="s">
        <v>168</v>
      </c>
      <c r="H7" s="95" t="s">
        <v>90</v>
      </c>
    </row>
    <row r="8" spans="1:8" s="11" customFormat="1" ht="24.95" customHeight="1">
      <c r="A8" s="90">
        <v>6</v>
      </c>
      <c r="B8" s="91">
        <v>45048</v>
      </c>
      <c r="C8" s="83" t="s">
        <v>150</v>
      </c>
      <c r="D8" s="92">
        <v>495000</v>
      </c>
      <c r="E8" s="93" t="s">
        <v>61</v>
      </c>
      <c r="F8" s="90" t="s">
        <v>227</v>
      </c>
      <c r="G8" s="84" t="s">
        <v>169</v>
      </c>
      <c r="H8" s="95" t="s">
        <v>90</v>
      </c>
    </row>
    <row r="9" spans="1:8" s="11" customFormat="1" ht="24.95" customHeight="1">
      <c r="A9" s="90">
        <v>7</v>
      </c>
      <c r="B9" s="91">
        <v>45048</v>
      </c>
      <c r="C9" s="83" t="s">
        <v>98</v>
      </c>
      <c r="D9" s="92">
        <v>84900</v>
      </c>
      <c r="E9" s="93" t="s">
        <v>61</v>
      </c>
      <c r="F9" s="90" t="s">
        <v>228</v>
      </c>
      <c r="G9" s="94" t="s">
        <v>170</v>
      </c>
      <c r="H9" s="95" t="s">
        <v>90</v>
      </c>
    </row>
    <row r="10" spans="1:8" s="11" customFormat="1" ht="24.95" customHeight="1">
      <c r="A10" s="90">
        <v>8</v>
      </c>
      <c r="B10" s="91">
        <v>45048</v>
      </c>
      <c r="C10" s="83" t="s">
        <v>148</v>
      </c>
      <c r="D10" s="92">
        <v>251500</v>
      </c>
      <c r="E10" s="93" t="s">
        <v>61</v>
      </c>
      <c r="F10" s="90" t="s">
        <v>229</v>
      </c>
      <c r="G10" s="84" t="s">
        <v>171</v>
      </c>
      <c r="H10" s="95" t="s">
        <v>90</v>
      </c>
    </row>
    <row r="11" spans="1:8" s="11" customFormat="1" ht="24.95" customHeight="1">
      <c r="A11" s="90">
        <v>9</v>
      </c>
      <c r="B11" s="91">
        <v>45050</v>
      </c>
      <c r="C11" s="83" t="s">
        <v>148</v>
      </c>
      <c r="D11" s="92">
        <v>200000</v>
      </c>
      <c r="E11" s="93" t="s">
        <v>61</v>
      </c>
      <c r="F11" s="90" t="s">
        <v>230</v>
      </c>
      <c r="G11" s="84" t="s">
        <v>172</v>
      </c>
      <c r="H11" s="95" t="s">
        <v>90</v>
      </c>
    </row>
    <row r="12" spans="1:8" s="11" customFormat="1" ht="24.95" customHeight="1">
      <c r="A12" s="90">
        <v>10</v>
      </c>
      <c r="B12" s="91">
        <v>45050</v>
      </c>
      <c r="C12" s="83" t="s">
        <v>151</v>
      </c>
      <c r="D12" s="92">
        <v>385000</v>
      </c>
      <c r="E12" s="93" t="s">
        <v>61</v>
      </c>
      <c r="F12" s="90" t="s">
        <v>227</v>
      </c>
      <c r="G12" s="84" t="s">
        <v>173</v>
      </c>
      <c r="H12" s="95" t="s">
        <v>90</v>
      </c>
    </row>
    <row r="13" spans="1:8" s="11" customFormat="1" ht="24.95" customHeight="1">
      <c r="A13" s="90">
        <v>11</v>
      </c>
      <c r="B13" s="91">
        <v>45054</v>
      </c>
      <c r="C13" s="83" t="s">
        <v>148</v>
      </c>
      <c r="D13" s="92">
        <v>1185000</v>
      </c>
      <c r="E13" s="93" t="s">
        <v>61</v>
      </c>
      <c r="F13" s="90" t="s">
        <v>231</v>
      </c>
      <c r="G13" s="94" t="s">
        <v>174</v>
      </c>
      <c r="H13" s="95" t="s">
        <v>90</v>
      </c>
    </row>
    <row r="14" spans="1:8" s="11" customFormat="1" ht="24.95" customHeight="1">
      <c r="A14" s="90">
        <v>12</v>
      </c>
      <c r="B14" s="91">
        <v>45054</v>
      </c>
      <c r="C14" s="83" t="s">
        <v>152</v>
      </c>
      <c r="D14" s="92">
        <v>830500</v>
      </c>
      <c r="E14" s="93" t="s">
        <v>61</v>
      </c>
      <c r="F14" s="90" t="s">
        <v>232</v>
      </c>
      <c r="G14" s="84" t="s">
        <v>175</v>
      </c>
      <c r="H14" s="95" t="s">
        <v>90</v>
      </c>
    </row>
    <row r="15" spans="1:8" s="11" customFormat="1" ht="24.95" customHeight="1">
      <c r="A15" s="90">
        <v>13</v>
      </c>
      <c r="B15" s="91">
        <v>45054</v>
      </c>
      <c r="C15" s="83" t="s">
        <v>98</v>
      </c>
      <c r="D15" s="92">
        <v>40900</v>
      </c>
      <c r="E15" s="93" t="s">
        <v>61</v>
      </c>
      <c r="F15" s="90" t="s">
        <v>233</v>
      </c>
      <c r="G15" s="94" t="s">
        <v>176</v>
      </c>
      <c r="H15" s="95" t="s">
        <v>90</v>
      </c>
    </row>
    <row r="16" spans="1:8" s="11" customFormat="1" ht="24.95" customHeight="1">
      <c r="A16" s="90">
        <v>14</v>
      </c>
      <c r="B16" s="91">
        <v>45054</v>
      </c>
      <c r="C16" s="83" t="s">
        <v>147</v>
      </c>
      <c r="D16" s="92">
        <v>79600</v>
      </c>
      <c r="E16" s="93" t="s">
        <v>61</v>
      </c>
      <c r="F16" s="90" t="s">
        <v>234</v>
      </c>
      <c r="G16" s="84" t="s">
        <v>177</v>
      </c>
      <c r="H16" s="95" t="s">
        <v>90</v>
      </c>
    </row>
    <row r="17" spans="1:8" s="11" customFormat="1" ht="24.95" customHeight="1">
      <c r="A17" s="90">
        <v>15</v>
      </c>
      <c r="B17" s="91">
        <v>45054</v>
      </c>
      <c r="C17" s="83" t="s">
        <v>148</v>
      </c>
      <c r="D17" s="92">
        <v>400000</v>
      </c>
      <c r="E17" s="93" t="s">
        <v>61</v>
      </c>
      <c r="F17" s="90" t="s">
        <v>235</v>
      </c>
      <c r="G17" s="84" t="s">
        <v>178</v>
      </c>
      <c r="H17" s="95" t="s">
        <v>90</v>
      </c>
    </row>
    <row r="18" spans="1:8" s="11" customFormat="1" ht="24.95" customHeight="1">
      <c r="A18" s="90">
        <v>16</v>
      </c>
      <c r="B18" s="91">
        <v>45055</v>
      </c>
      <c r="C18" s="83" t="s">
        <v>144</v>
      </c>
      <c r="D18" s="92">
        <v>400400</v>
      </c>
      <c r="E18" s="93" t="s">
        <v>61</v>
      </c>
      <c r="F18" s="97" t="s">
        <v>236</v>
      </c>
      <c r="G18" s="94" t="s">
        <v>179</v>
      </c>
      <c r="H18" s="95" t="s">
        <v>90</v>
      </c>
    </row>
    <row r="19" spans="1:8" s="11" customFormat="1" ht="24.95" customHeight="1">
      <c r="A19" s="90">
        <v>17</v>
      </c>
      <c r="B19" s="91">
        <v>45056</v>
      </c>
      <c r="C19" s="83" t="s">
        <v>153</v>
      </c>
      <c r="D19" s="92">
        <v>545600</v>
      </c>
      <c r="E19" s="93" t="s">
        <v>61</v>
      </c>
      <c r="F19" s="97" t="s">
        <v>237</v>
      </c>
      <c r="G19" s="84" t="s">
        <v>180</v>
      </c>
      <c r="H19" s="95" t="s">
        <v>90</v>
      </c>
    </row>
    <row r="20" spans="1:8" s="11" customFormat="1" ht="24.95" customHeight="1">
      <c r="A20" s="90">
        <v>18</v>
      </c>
      <c r="B20" s="91">
        <v>45056</v>
      </c>
      <c r="C20" s="83" t="s">
        <v>153</v>
      </c>
      <c r="D20" s="92">
        <v>20000</v>
      </c>
      <c r="E20" s="93" t="s">
        <v>99</v>
      </c>
      <c r="F20" s="97" t="s">
        <v>232</v>
      </c>
      <c r="G20" s="94" t="s">
        <v>181</v>
      </c>
      <c r="H20" s="95" t="s">
        <v>90</v>
      </c>
    </row>
    <row r="21" spans="1:8" s="11" customFormat="1" ht="24.95" customHeight="1">
      <c r="A21" s="90">
        <v>19</v>
      </c>
      <c r="B21" s="91">
        <v>45056</v>
      </c>
      <c r="C21" s="83" t="s">
        <v>153</v>
      </c>
      <c r="D21" s="92">
        <v>8430000</v>
      </c>
      <c r="E21" s="93" t="s">
        <v>63</v>
      </c>
      <c r="F21" s="97" t="s">
        <v>238</v>
      </c>
      <c r="G21" s="94" t="s">
        <v>182</v>
      </c>
      <c r="H21" s="95" t="s">
        <v>90</v>
      </c>
    </row>
    <row r="22" spans="1:8" s="11" customFormat="1" ht="24.95" customHeight="1">
      <c r="A22" s="90">
        <v>20</v>
      </c>
      <c r="B22" s="91">
        <v>45057</v>
      </c>
      <c r="C22" s="83" t="s">
        <v>147</v>
      </c>
      <c r="D22" s="92">
        <v>18000</v>
      </c>
      <c r="E22" s="93" t="s">
        <v>61</v>
      </c>
      <c r="F22" s="97" t="s">
        <v>239</v>
      </c>
      <c r="G22" s="94" t="s">
        <v>183</v>
      </c>
      <c r="H22" s="95" t="s">
        <v>90</v>
      </c>
    </row>
    <row r="23" spans="1:8" s="11" customFormat="1" ht="24.95" customHeight="1">
      <c r="A23" s="90">
        <v>21</v>
      </c>
      <c r="B23" s="91">
        <v>45058</v>
      </c>
      <c r="C23" s="83" t="s">
        <v>154</v>
      </c>
      <c r="D23" s="92">
        <v>374130</v>
      </c>
      <c r="E23" s="93" t="s">
        <v>62</v>
      </c>
      <c r="F23" s="97" t="s">
        <v>240</v>
      </c>
      <c r="G23" s="94" t="s">
        <v>184</v>
      </c>
      <c r="H23" s="95" t="s">
        <v>90</v>
      </c>
    </row>
    <row r="24" spans="1:8" s="11" customFormat="1" ht="24.95" customHeight="1">
      <c r="A24" s="90">
        <v>22</v>
      </c>
      <c r="B24" s="91">
        <v>45058</v>
      </c>
      <c r="C24" s="83" t="s">
        <v>150</v>
      </c>
      <c r="D24" s="92">
        <v>41500</v>
      </c>
      <c r="E24" s="93" t="s">
        <v>61</v>
      </c>
      <c r="F24" s="97" t="s">
        <v>232</v>
      </c>
      <c r="G24" s="84" t="s">
        <v>185</v>
      </c>
      <c r="H24" s="95" t="s">
        <v>90</v>
      </c>
    </row>
    <row r="25" spans="1:8" s="11" customFormat="1" ht="24.95" customHeight="1">
      <c r="A25" s="90">
        <v>23</v>
      </c>
      <c r="B25" s="91">
        <v>45058</v>
      </c>
      <c r="C25" s="83" t="s">
        <v>148</v>
      </c>
      <c r="D25" s="92">
        <v>1500000</v>
      </c>
      <c r="E25" s="93" t="s">
        <v>63</v>
      </c>
      <c r="F25" s="97" t="s">
        <v>241</v>
      </c>
      <c r="G25" s="84" t="s">
        <v>186</v>
      </c>
      <c r="H25" s="95" t="s">
        <v>90</v>
      </c>
    </row>
    <row r="26" spans="1:8" s="11" customFormat="1" ht="24.95" customHeight="1">
      <c r="A26" s="90">
        <v>24</v>
      </c>
      <c r="B26" s="91">
        <v>45058</v>
      </c>
      <c r="C26" s="83" t="s">
        <v>155</v>
      </c>
      <c r="D26" s="92">
        <v>100000</v>
      </c>
      <c r="E26" s="93" t="s">
        <v>61</v>
      </c>
      <c r="F26" s="97" t="s">
        <v>227</v>
      </c>
      <c r="G26" s="94" t="s">
        <v>187</v>
      </c>
      <c r="H26" s="95" t="s">
        <v>90</v>
      </c>
    </row>
    <row r="27" spans="1:8" s="11" customFormat="1" ht="24.95" customHeight="1">
      <c r="A27" s="90">
        <v>25</v>
      </c>
      <c r="B27" s="91">
        <v>45063</v>
      </c>
      <c r="C27" s="83" t="s">
        <v>156</v>
      </c>
      <c r="D27" s="92">
        <v>17463445</v>
      </c>
      <c r="E27" s="93" t="s">
        <v>61</v>
      </c>
      <c r="F27" s="97" t="s">
        <v>242</v>
      </c>
      <c r="G27" s="94" t="s">
        <v>188</v>
      </c>
      <c r="H27" s="95" t="s">
        <v>90</v>
      </c>
    </row>
    <row r="28" spans="1:8" s="11" customFormat="1" ht="24.95" customHeight="1">
      <c r="A28" s="90">
        <v>26</v>
      </c>
      <c r="B28" s="91">
        <v>45063</v>
      </c>
      <c r="C28" s="83" t="s">
        <v>148</v>
      </c>
      <c r="D28" s="92">
        <v>20000</v>
      </c>
      <c r="E28" s="93" t="s">
        <v>61</v>
      </c>
      <c r="F28" s="97" t="s">
        <v>243</v>
      </c>
      <c r="G28" s="94" t="s">
        <v>189</v>
      </c>
      <c r="H28" s="95" t="s">
        <v>90</v>
      </c>
    </row>
    <row r="29" spans="1:8" s="11" customFormat="1" ht="24.95" customHeight="1">
      <c r="A29" s="90">
        <v>27</v>
      </c>
      <c r="B29" s="91">
        <v>45063</v>
      </c>
      <c r="C29" s="83" t="s">
        <v>144</v>
      </c>
      <c r="D29" s="92">
        <v>117300</v>
      </c>
      <c r="E29" s="93" t="s">
        <v>61</v>
      </c>
      <c r="F29" s="97" t="s">
        <v>244</v>
      </c>
      <c r="G29" s="84" t="s">
        <v>190</v>
      </c>
      <c r="H29" s="95" t="s">
        <v>90</v>
      </c>
    </row>
    <row r="30" spans="1:8" s="11" customFormat="1" ht="24.95" customHeight="1">
      <c r="A30" s="90">
        <v>28</v>
      </c>
      <c r="B30" s="91">
        <v>45064</v>
      </c>
      <c r="C30" s="83" t="s">
        <v>98</v>
      </c>
      <c r="D30" s="92">
        <v>10300</v>
      </c>
      <c r="E30" s="93" t="s">
        <v>61</v>
      </c>
      <c r="F30" s="97" t="s">
        <v>245</v>
      </c>
      <c r="G30" s="84" t="s">
        <v>191</v>
      </c>
      <c r="H30" s="95" t="s">
        <v>90</v>
      </c>
    </row>
    <row r="31" spans="1:8" s="11" customFormat="1" ht="24.95" customHeight="1">
      <c r="A31" s="90">
        <v>29</v>
      </c>
      <c r="B31" s="91">
        <v>45065</v>
      </c>
      <c r="C31" s="83" t="s">
        <v>150</v>
      </c>
      <c r="D31" s="92">
        <v>78100</v>
      </c>
      <c r="E31" s="93" t="s">
        <v>61</v>
      </c>
      <c r="F31" s="97" t="s">
        <v>227</v>
      </c>
      <c r="G31" s="84" t="s">
        <v>187</v>
      </c>
      <c r="H31" s="95" t="s">
        <v>90</v>
      </c>
    </row>
    <row r="32" spans="1:8" s="11" customFormat="1" ht="24.95" customHeight="1">
      <c r="A32" s="90">
        <v>30</v>
      </c>
      <c r="B32" s="91">
        <v>45068</v>
      </c>
      <c r="C32" s="83" t="s">
        <v>157</v>
      </c>
      <c r="D32" s="92">
        <v>143430</v>
      </c>
      <c r="E32" s="93" t="s">
        <v>61</v>
      </c>
      <c r="F32" s="97" t="s">
        <v>232</v>
      </c>
      <c r="G32" s="84" t="s">
        <v>192</v>
      </c>
      <c r="H32" s="95" t="s">
        <v>90</v>
      </c>
    </row>
    <row r="33" spans="1:8" s="11" customFormat="1" ht="24.95" customHeight="1">
      <c r="A33" s="90">
        <v>31</v>
      </c>
      <c r="B33" s="91">
        <v>45068</v>
      </c>
      <c r="C33" s="83" t="s">
        <v>158</v>
      </c>
      <c r="D33" s="92">
        <v>911820</v>
      </c>
      <c r="E33" s="93" t="s">
        <v>61</v>
      </c>
      <c r="F33" s="97" t="s">
        <v>246</v>
      </c>
      <c r="G33" s="84" t="s">
        <v>193</v>
      </c>
      <c r="H33" s="95" t="s">
        <v>90</v>
      </c>
    </row>
    <row r="34" spans="1:8" s="11" customFormat="1" ht="24.95" customHeight="1">
      <c r="A34" s="90">
        <v>32</v>
      </c>
      <c r="B34" s="91">
        <v>45068</v>
      </c>
      <c r="C34" s="83" t="s">
        <v>148</v>
      </c>
      <c r="D34" s="92">
        <v>58800</v>
      </c>
      <c r="E34" s="93" t="s">
        <v>61</v>
      </c>
      <c r="F34" s="97" t="s">
        <v>247</v>
      </c>
      <c r="G34" s="84" t="s">
        <v>194</v>
      </c>
      <c r="H34" s="95" t="s">
        <v>90</v>
      </c>
    </row>
    <row r="35" spans="1:8" s="11" customFormat="1" ht="24.95" customHeight="1">
      <c r="A35" s="90">
        <v>33</v>
      </c>
      <c r="B35" s="91">
        <v>45069</v>
      </c>
      <c r="C35" s="83" t="s">
        <v>98</v>
      </c>
      <c r="D35" s="92">
        <v>13400</v>
      </c>
      <c r="E35" s="93" t="s">
        <v>61</v>
      </c>
      <c r="F35" s="97" t="s">
        <v>248</v>
      </c>
      <c r="G35" s="84" t="s">
        <v>136</v>
      </c>
      <c r="H35" s="95" t="s">
        <v>90</v>
      </c>
    </row>
    <row r="36" spans="1:8" s="11" customFormat="1" ht="24.95" customHeight="1">
      <c r="A36" s="90">
        <v>34</v>
      </c>
      <c r="B36" s="91">
        <v>45069</v>
      </c>
      <c r="C36" s="83" t="s">
        <v>159</v>
      </c>
      <c r="D36" s="92">
        <v>3400000</v>
      </c>
      <c r="E36" s="93" t="s">
        <v>61</v>
      </c>
      <c r="F36" s="97" t="s">
        <v>220</v>
      </c>
      <c r="G36" s="84" t="s">
        <v>195</v>
      </c>
      <c r="H36" s="95" t="s">
        <v>90</v>
      </c>
    </row>
    <row r="37" spans="1:8" s="11" customFormat="1" ht="24.95" customHeight="1">
      <c r="A37" s="90">
        <v>35</v>
      </c>
      <c r="B37" s="91">
        <v>45069</v>
      </c>
      <c r="C37" s="83" t="s">
        <v>144</v>
      </c>
      <c r="D37" s="92">
        <v>167430</v>
      </c>
      <c r="E37" s="93" t="s">
        <v>61</v>
      </c>
      <c r="F37" s="97" t="s">
        <v>249</v>
      </c>
      <c r="G37" s="84" t="s">
        <v>179</v>
      </c>
      <c r="H37" s="95" t="s">
        <v>90</v>
      </c>
    </row>
    <row r="38" spans="1:8" s="11" customFormat="1" ht="24.95" customHeight="1">
      <c r="A38" s="90">
        <v>36</v>
      </c>
      <c r="B38" s="91">
        <v>45069</v>
      </c>
      <c r="C38" s="83" t="s">
        <v>147</v>
      </c>
      <c r="D38" s="92">
        <v>11800</v>
      </c>
      <c r="E38" s="93" t="s">
        <v>61</v>
      </c>
      <c r="F38" s="97" t="s">
        <v>250</v>
      </c>
      <c r="G38" s="84" t="s">
        <v>196</v>
      </c>
      <c r="H38" s="95" t="s">
        <v>90</v>
      </c>
    </row>
    <row r="39" spans="1:8" s="11" customFormat="1" ht="24.95" customHeight="1">
      <c r="A39" s="90">
        <v>37</v>
      </c>
      <c r="B39" s="91">
        <v>45070</v>
      </c>
      <c r="C39" s="83" t="s">
        <v>156</v>
      </c>
      <c r="D39" s="92">
        <v>300000</v>
      </c>
      <c r="E39" s="93" t="s">
        <v>61</v>
      </c>
      <c r="F39" s="97" t="s">
        <v>232</v>
      </c>
      <c r="G39" s="84" t="s">
        <v>197</v>
      </c>
      <c r="H39" s="95" t="s">
        <v>90</v>
      </c>
    </row>
    <row r="40" spans="1:8" s="11" customFormat="1" ht="24.95" customHeight="1">
      <c r="A40" s="90">
        <v>38</v>
      </c>
      <c r="B40" s="91">
        <v>45071</v>
      </c>
      <c r="C40" s="83" t="s">
        <v>160</v>
      </c>
      <c r="D40" s="92">
        <v>110000</v>
      </c>
      <c r="E40" s="93" t="s">
        <v>61</v>
      </c>
      <c r="F40" s="97" t="s">
        <v>227</v>
      </c>
      <c r="G40" s="84" t="s">
        <v>198</v>
      </c>
      <c r="H40" s="95" t="s">
        <v>90</v>
      </c>
    </row>
    <row r="41" spans="1:8" s="11" customFormat="1" ht="24.95" customHeight="1">
      <c r="A41" s="90">
        <v>39</v>
      </c>
      <c r="B41" s="91">
        <v>45071</v>
      </c>
      <c r="C41" s="83" t="s">
        <v>147</v>
      </c>
      <c r="D41" s="92">
        <v>100000</v>
      </c>
      <c r="E41" s="93" t="s">
        <v>61</v>
      </c>
      <c r="F41" s="97" t="s">
        <v>251</v>
      </c>
      <c r="G41" s="84" t="s">
        <v>167</v>
      </c>
      <c r="H41" s="95" t="s">
        <v>90</v>
      </c>
    </row>
    <row r="42" spans="1:8" s="11" customFormat="1" ht="24.95" customHeight="1">
      <c r="A42" s="90">
        <v>40</v>
      </c>
      <c r="B42" s="91">
        <v>45071</v>
      </c>
      <c r="C42" s="83" t="s">
        <v>148</v>
      </c>
      <c r="D42" s="92">
        <v>400000</v>
      </c>
      <c r="E42" s="93" t="s">
        <v>61</v>
      </c>
      <c r="F42" s="97" t="s">
        <v>252</v>
      </c>
      <c r="G42" s="84" t="s">
        <v>199</v>
      </c>
      <c r="H42" s="95" t="s">
        <v>90</v>
      </c>
    </row>
    <row r="43" spans="1:8" s="11" customFormat="1" ht="24.95" customHeight="1">
      <c r="A43" s="90">
        <v>41</v>
      </c>
      <c r="B43" s="91">
        <v>45071</v>
      </c>
      <c r="C43" s="83" t="s">
        <v>148</v>
      </c>
      <c r="D43" s="92">
        <v>213530</v>
      </c>
      <c r="E43" s="93" t="s">
        <v>61</v>
      </c>
      <c r="F43" s="97" t="s">
        <v>253</v>
      </c>
      <c r="G43" s="84" t="s">
        <v>200</v>
      </c>
      <c r="H43" s="95" t="s">
        <v>90</v>
      </c>
    </row>
    <row r="44" spans="1:8" s="11" customFormat="1" ht="24.95" customHeight="1">
      <c r="A44" s="90">
        <v>42</v>
      </c>
      <c r="B44" s="91">
        <v>45071</v>
      </c>
      <c r="C44" s="83" t="s">
        <v>159</v>
      </c>
      <c r="D44" s="92">
        <v>2948190</v>
      </c>
      <c r="E44" s="93" t="s">
        <v>61</v>
      </c>
      <c r="F44" s="97" t="s">
        <v>220</v>
      </c>
      <c r="G44" s="84" t="s">
        <v>201</v>
      </c>
      <c r="H44" s="95" t="s">
        <v>90</v>
      </c>
    </row>
    <row r="45" spans="1:8" s="11" customFormat="1" ht="24.95" customHeight="1">
      <c r="A45" s="90">
        <v>43</v>
      </c>
      <c r="B45" s="91">
        <v>45071</v>
      </c>
      <c r="C45" s="83" t="s">
        <v>159</v>
      </c>
      <c r="D45" s="92">
        <v>312390</v>
      </c>
      <c r="E45" s="93" t="s">
        <v>61</v>
      </c>
      <c r="F45" s="97" t="s">
        <v>220</v>
      </c>
      <c r="G45" s="94" t="s">
        <v>202</v>
      </c>
      <c r="H45" s="95" t="s">
        <v>90</v>
      </c>
    </row>
    <row r="46" spans="1:8" s="11" customFormat="1" ht="24.95" customHeight="1">
      <c r="A46" s="90">
        <v>44</v>
      </c>
      <c r="B46" s="91">
        <v>45071</v>
      </c>
      <c r="C46" s="83" t="s">
        <v>159</v>
      </c>
      <c r="D46" s="92">
        <v>2400365</v>
      </c>
      <c r="E46" s="93" t="s">
        <v>61</v>
      </c>
      <c r="F46" s="97" t="s">
        <v>220</v>
      </c>
      <c r="G46" s="94" t="s">
        <v>203</v>
      </c>
      <c r="H46" s="95" t="s">
        <v>90</v>
      </c>
    </row>
    <row r="47" spans="1:8" s="11" customFormat="1" ht="24.95" customHeight="1">
      <c r="A47" s="90">
        <v>45</v>
      </c>
      <c r="B47" s="91">
        <v>45071</v>
      </c>
      <c r="C47" s="83" t="s">
        <v>161</v>
      </c>
      <c r="D47" s="92">
        <v>296760</v>
      </c>
      <c r="E47" s="93" t="s">
        <v>61</v>
      </c>
      <c r="F47" s="97" t="s">
        <v>220</v>
      </c>
      <c r="G47" s="94" t="s">
        <v>204</v>
      </c>
      <c r="H47" s="95" t="s">
        <v>90</v>
      </c>
    </row>
    <row r="48" spans="1:8" s="11" customFormat="1" ht="24.95" customHeight="1">
      <c r="A48" s="90">
        <v>46</v>
      </c>
      <c r="B48" s="91">
        <v>45071</v>
      </c>
      <c r="C48" s="83" t="s">
        <v>159</v>
      </c>
      <c r="D48" s="92">
        <v>200030</v>
      </c>
      <c r="E48" s="93" t="s">
        <v>61</v>
      </c>
      <c r="F48" s="97" t="s">
        <v>220</v>
      </c>
      <c r="G48" s="94" t="s">
        <v>205</v>
      </c>
      <c r="H48" s="95" t="s">
        <v>90</v>
      </c>
    </row>
    <row r="49" spans="1:8" s="11" customFormat="1" ht="24.95" customHeight="1">
      <c r="A49" s="90">
        <v>47</v>
      </c>
      <c r="B49" s="91">
        <v>45071</v>
      </c>
      <c r="C49" s="83" t="s">
        <v>162</v>
      </c>
      <c r="D49" s="98">
        <v>120000</v>
      </c>
      <c r="E49" s="93" t="s">
        <v>61</v>
      </c>
      <c r="F49" s="97" t="s">
        <v>220</v>
      </c>
      <c r="G49" s="84" t="s">
        <v>206</v>
      </c>
      <c r="H49" s="95" t="s">
        <v>90</v>
      </c>
    </row>
    <row r="50" spans="1:8" s="11" customFormat="1" ht="24.95" customHeight="1">
      <c r="A50" s="90">
        <v>48</v>
      </c>
      <c r="B50" s="91">
        <v>45071</v>
      </c>
      <c r="C50" s="83" t="s">
        <v>159</v>
      </c>
      <c r="D50" s="98">
        <v>55000</v>
      </c>
      <c r="E50" s="93" t="s">
        <v>61</v>
      </c>
      <c r="F50" s="97" t="s">
        <v>220</v>
      </c>
      <c r="G50" s="84" t="s">
        <v>207</v>
      </c>
      <c r="H50" s="95" t="s">
        <v>90</v>
      </c>
    </row>
    <row r="51" spans="1:8" s="11" customFormat="1" ht="24.95" customHeight="1">
      <c r="A51" s="90">
        <v>49</v>
      </c>
      <c r="B51" s="91">
        <v>45071</v>
      </c>
      <c r="C51" s="83" t="s">
        <v>162</v>
      </c>
      <c r="D51" s="92">
        <v>7000</v>
      </c>
      <c r="E51" s="93" t="s">
        <v>61</v>
      </c>
      <c r="F51" s="97" t="s">
        <v>220</v>
      </c>
      <c r="G51" s="84" t="s">
        <v>208</v>
      </c>
      <c r="H51" s="95" t="s">
        <v>90</v>
      </c>
    </row>
    <row r="52" spans="1:8" s="11" customFormat="1" ht="24.75" customHeight="1">
      <c r="A52" s="90">
        <v>50</v>
      </c>
      <c r="B52" s="91">
        <v>45071</v>
      </c>
      <c r="C52" s="83" t="s">
        <v>160</v>
      </c>
      <c r="D52" s="92">
        <v>300000</v>
      </c>
      <c r="E52" s="93" t="s">
        <v>61</v>
      </c>
      <c r="F52" s="97" t="s">
        <v>227</v>
      </c>
      <c r="G52" s="94" t="s">
        <v>209</v>
      </c>
      <c r="H52" s="95" t="s">
        <v>90</v>
      </c>
    </row>
    <row r="53" spans="1:8" s="11" customFormat="1" ht="24.95" customHeight="1">
      <c r="A53" s="90">
        <v>51</v>
      </c>
      <c r="B53" s="91">
        <v>45071</v>
      </c>
      <c r="C53" s="83" t="s">
        <v>144</v>
      </c>
      <c r="D53" s="92">
        <v>297250</v>
      </c>
      <c r="E53" s="93" t="s">
        <v>61</v>
      </c>
      <c r="F53" s="97" t="s">
        <v>254</v>
      </c>
      <c r="G53" s="94" t="s">
        <v>210</v>
      </c>
      <c r="H53" s="95" t="s">
        <v>90</v>
      </c>
    </row>
    <row r="54" spans="1:8" s="11" customFormat="1" ht="24.95" customHeight="1">
      <c r="A54" s="90">
        <v>52</v>
      </c>
      <c r="B54" s="91">
        <v>45072</v>
      </c>
      <c r="C54" s="83" t="s">
        <v>163</v>
      </c>
      <c r="D54" s="92">
        <v>30900</v>
      </c>
      <c r="E54" s="93" t="s">
        <v>61</v>
      </c>
      <c r="F54" s="97" t="s">
        <v>227</v>
      </c>
      <c r="G54" s="94" t="s">
        <v>211</v>
      </c>
      <c r="H54" s="95" t="s">
        <v>90</v>
      </c>
    </row>
    <row r="55" spans="1:8" s="11" customFormat="1" ht="24.95" customHeight="1">
      <c r="A55" s="90">
        <v>53</v>
      </c>
      <c r="B55" s="91">
        <v>45072</v>
      </c>
      <c r="C55" s="83" t="s">
        <v>161</v>
      </c>
      <c r="D55" s="92">
        <v>135000</v>
      </c>
      <c r="E55" s="93" t="s">
        <v>61</v>
      </c>
      <c r="F55" s="97" t="s">
        <v>255</v>
      </c>
      <c r="G55" s="84" t="s">
        <v>212</v>
      </c>
      <c r="H55" s="95" t="s">
        <v>90</v>
      </c>
    </row>
    <row r="56" spans="1:8" s="11" customFormat="1" ht="24.95" customHeight="1">
      <c r="A56" s="90">
        <v>54</v>
      </c>
      <c r="B56" s="91">
        <v>45076</v>
      </c>
      <c r="C56" s="83" t="s">
        <v>148</v>
      </c>
      <c r="D56" s="92">
        <v>182190</v>
      </c>
      <c r="E56" s="93" t="s">
        <v>61</v>
      </c>
      <c r="F56" s="97" t="s">
        <v>256</v>
      </c>
      <c r="G56" s="84" t="s">
        <v>213</v>
      </c>
      <c r="H56" s="95" t="s">
        <v>90</v>
      </c>
    </row>
    <row r="57" spans="1:8" s="11" customFormat="1" ht="24.95" customHeight="1">
      <c r="A57" s="90">
        <v>55</v>
      </c>
      <c r="B57" s="91">
        <v>45076</v>
      </c>
      <c r="C57" s="83" t="s">
        <v>144</v>
      </c>
      <c r="D57" s="92">
        <v>13800</v>
      </c>
      <c r="E57" s="93" t="s">
        <v>61</v>
      </c>
      <c r="F57" s="97" t="s">
        <v>257</v>
      </c>
      <c r="G57" s="84" t="s">
        <v>214</v>
      </c>
      <c r="H57" s="95" t="s">
        <v>90</v>
      </c>
    </row>
    <row r="58" spans="1:8" s="11" customFormat="1" ht="24.95" customHeight="1">
      <c r="A58" s="90">
        <v>56</v>
      </c>
      <c r="B58" s="91">
        <v>45077</v>
      </c>
      <c r="C58" s="83" t="s">
        <v>148</v>
      </c>
      <c r="D58" s="92">
        <v>200000</v>
      </c>
      <c r="E58" s="93" t="s">
        <v>61</v>
      </c>
      <c r="F58" s="97" t="s">
        <v>258</v>
      </c>
      <c r="G58" s="84" t="s">
        <v>215</v>
      </c>
      <c r="H58" s="95" t="s">
        <v>90</v>
      </c>
    </row>
    <row r="59" spans="1:8" s="11" customFormat="1" ht="24.95" customHeight="1">
      <c r="A59" s="90">
        <v>57</v>
      </c>
      <c r="B59" s="91">
        <v>45077</v>
      </c>
      <c r="C59" s="83" t="s">
        <v>153</v>
      </c>
      <c r="D59" s="92">
        <v>777000</v>
      </c>
      <c r="E59" s="93" t="s">
        <v>61</v>
      </c>
      <c r="F59" s="97" t="s">
        <v>259</v>
      </c>
      <c r="G59" s="94" t="s">
        <v>216</v>
      </c>
      <c r="H59" s="95" t="s">
        <v>90</v>
      </c>
    </row>
    <row r="60" spans="1:8" s="11" customFormat="1" ht="24.95" customHeight="1">
      <c r="A60" s="90">
        <v>58</v>
      </c>
      <c r="B60" s="91">
        <v>45077</v>
      </c>
      <c r="C60" s="83" t="s">
        <v>161</v>
      </c>
      <c r="D60" s="92">
        <v>135000</v>
      </c>
      <c r="E60" s="93" t="s">
        <v>61</v>
      </c>
      <c r="F60" s="97" t="s">
        <v>220</v>
      </c>
      <c r="G60" s="104" t="s">
        <v>217</v>
      </c>
      <c r="H60" s="95" t="s">
        <v>90</v>
      </c>
    </row>
    <row r="61" spans="1:8" s="11" customFormat="1" ht="24.95" customHeight="1">
      <c r="A61" s="90">
        <v>59</v>
      </c>
      <c r="B61" s="91">
        <v>45077</v>
      </c>
      <c r="C61" s="83" t="s">
        <v>156</v>
      </c>
      <c r="D61" s="92">
        <v>164110</v>
      </c>
      <c r="E61" s="93" t="s">
        <v>61</v>
      </c>
      <c r="F61" s="97" t="s">
        <v>260</v>
      </c>
      <c r="G61" s="94" t="s">
        <v>218</v>
      </c>
      <c r="H61" s="95" t="s">
        <v>90</v>
      </c>
    </row>
    <row r="62" spans="1:8" s="11" customFormat="1" ht="24.95" customHeight="1">
      <c r="A62" s="90">
        <v>60</v>
      </c>
      <c r="B62" s="91">
        <v>45077</v>
      </c>
      <c r="C62" s="83" t="s">
        <v>159</v>
      </c>
      <c r="D62" s="92">
        <v>212370</v>
      </c>
      <c r="E62" s="93" t="s">
        <v>61</v>
      </c>
      <c r="F62" s="97" t="s">
        <v>220</v>
      </c>
      <c r="G62" s="94" t="s">
        <v>219</v>
      </c>
      <c r="H62" s="95" t="s">
        <v>90</v>
      </c>
    </row>
    <row r="63" spans="1:8" s="11" customFormat="1" ht="24.95" customHeight="1">
      <c r="A63" s="99" t="s">
        <v>64</v>
      </c>
      <c r="B63" s="99"/>
      <c r="C63" s="99"/>
      <c r="D63" s="100">
        <f>SUM(D3:D62)</f>
        <v>49405990</v>
      </c>
      <c r="E63" s="101"/>
      <c r="F63" s="101"/>
      <c r="G63" s="101"/>
      <c r="H63" s="101"/>
    </row>
    <row r="64" spans="1:8" s="11" customFormat="1">
      <c r="A64" s="12"/>
      <c r="B64" s="13"/>
      <c r="C64" s="10"/>
      <c r="D64" s="22"/>
      <c r="E64" s="14"/>
      <c r="F64" s="14"/>
      <c r="G64" s="14"/>
      <c r="H64" s="1"/>
    </row>
    <row r="65" spans="1:8" s="11" customFormat="1">
      <c r="A65" s="12"/>
      <c r="B65" s="13"/>
      <c r="C65" s="10"/>
      <c r="D65" s="22"/>
      <c r="E65" s="14"/>
      <c r="F65" s="14"/>
      <c r="G65" s="14"/>
      <c r="H65" s="1"/>
    </row>
    <row r="66" spans="1:8" s="11" customFormat="1">
      <c r="A66" s="12"/>
      <c r="B66" s="13"/>
      <c r="C66" s="10"/>
      <c r="D66" s="22"/>
      <c r="E66" s="14"/>
      <c r="F66" s="14"/>
      <c r="G66" s="14"/>
      <c r="H66" s="1"/>
    </row>
    <row r="67" spans="1:8" s="11" customFormat="1">
      <c r="A67" s="12"/>
      <c r="B67" s="13"/>
      <c r="C67" s="10"/>
      <c r="D67" s="23"/>
      <c r="E67" s="14"/>
      <c r="F67" s="14"/>
      <c r="G67" s="14"/>
      <c r="H67" s="1"/>
    </row>
    <row r="68" spans="1:8" s="11" customFormat="1">
      <c r="A68" s="12"/>
      <c r="B68" s="13"/>
      <c r="C68" s="10"/>
      <c r="D68" s="22"/>
      <c r="E68" s="14"/>
      <c r="F68" s="14"/>
      <c r="G68" s="14"/>
      <c r="H68" s="1"/>
    </row>
    <row r="69" spans="1:8" s="11" customFormat="1">
      <c r="A69" s="12"/>
      <c r="B69" s="13"/>
      <c r="C69" s="10"/>
      <c r="D69" s="22"/>
      <c r="E69" s="14"/>
      <c r="F69" s="14"/>
      <c r="G69" s="14"/>
      <c r="H69" s="1"/>
    </row>
    <row r="70" spans="1:8" s="11" customFormat="1">
      <c r="A70" s="12"/>
      <c r="B70" s="13"/>
      <c r="C70" s="10"/>
      <c r="D70" s="22"/>
      <c r="E70" s="14"/>
      <c r="F70" s="14"/>
      <c r="G70" s="14"/>
      <c r="H70" s="1"/>
    </row>
    <row r="71" spans="1:8" s="11" customFormat="1">
      <c r="A71" s="12"/>
      <c r="B71" s="13"/>
      <c r="C71" s="10"/>
      <c r="D71" s="22"/>
      <c r="E71" s="14"/>
      <c r="F71" s="14"/>
      <c r="G71" s="14"/>
      <c r="H71" s="1"/>
    </row>
    <row r="72" spans="1:8" s="11" customFormat="1">
      <c r="A72" s="12"/>
      <c r="B72" s="13"/>
      <c r="C72" s="10"/>
      <c r="D72" s="22"/>
      <c r="E72" s="14"/>
      <c r="F72" s="14"/>
      <c r="G72" s="14"/>
      <c r="H72" s="1"/>
    </row>
    <row r="73" spans="1:8" s="11" customFormat="1">
      <c r="A73" s="12"/>
      <c r="B73" s="13"/>
      <c r="C73" s="10"/>
      <c r="D73" s="22"/>
      <c r="E73" s="14"/>
      <c r="F73" s="14"/>
      <c r="G73" s="14"/>
      <c r="H73" s="1"/>
    </row>
    <row r="74" spans="1:8" s="11" customFormat="1">
      <c r="A74" s="12"/>
      <c r="B74" s="13"/>
      <c r="C74" s="10"/>
      <c r="D74" s="22"/>
      <c r="E74" s="14"/>
      <c r="F74" s="14"/>
      <c r="G74" s="14"/>
      <c r="H74" s="1"/>
    </row>
    <row r="75" spans="1:8" s="11" customFormat="1">
      <c r="A75" s="12"/>
      <c r="B75" s="13"/>
      <c r="C75" s="10"/>
      <c r="D75" s="22"/>
      <c r="E75" s="14"/>
      <c r="F75" s="14"/>
      <c r="G75" s="14"/>
      <c r="H75" s="1"/>
    </row>
    <row r="76" spans="1:8" s="11" customFormat="1">
      <c r="A76" s="12"/>
      <c r="B76" s="13"/>
      <c r="C76" s="10"/>
      <c r="D76" s="22"/>
      <c r="E76" s="14"/>
      <c r="F76" s="14"/>
      <c r="G76" s="14"/>
      <c r="H76" s="1"/>
    </row>
    <row r="77" spans="1:8" s="11" customFormat="1">
      <c r="A77" s="12"/>
      <c r="B77" s="13"/>
      <c r="C77" s="10"/>
      <c r="D77" s="22"/>
      <c r="E77" s="14"/>
      <c r="F77" s="14"/>
      <c r="G77" s="14"/>
      <c r="H77" s="1"/>
    </row>
    <row r="78" spans="1:8" s="11" customFormat="1">
      <c r="A78" s="12"/>
      <c r="B78" s="13"/>
      <c r="C78" s="10"/>
      <c r="D78" s="22"/>
      <c r="E78" s="14"/>
      <c r="F78" s="14"/>
      <c r="G78" s="14"/>
      <c r="H78" s="1"/>
    </row>
    <row r="79" spans="1:8" s="11" customFormat="1">
      <c r="A79" s="12"/>
      <c r="B79" s="13"/>
      <c r="C79" s="10"/>
      <c r="D79" s="22"/>
      <c r="E79" s="14"/>
      <c r="F79" s="14"/>
      <c r="G79" s="14"/>
      <c r="H79" s="1"/>
    </row>
    <row r="80" spans="1:8" s="11" customFormat="1">
      <c r="A80" s="12"/>
      <c r="B80" s="13"/>
      <c r="C80" s="10"/>
      <c r="D80" s="22"/>
      <c r="E80" s="14"/>
      <c r="F80" s="14"/>
      <c r="G80" s="14"/>
      <c r="H80" s="1"/>
    </row>
    <row r="81" spans="1:8" s="11" customFormat="1">
      <c r="A81" s="12"/>
      <c r="B81" s="13"/>
      <c r="C81" s="10"/>
      <c r="D81" s="22"/>
      <c r="E81" s="14"/>
      <c r="F81" s="14"/>
      <c r="G81" s="14"/>
      <c r="H81" s="1"/>
    </row>
    <row r="82" spans="1:8" s="11" customFormat="1">
      <c r="A82" s="12"/>
      <c r="B82" s="13"/>
      <c r="C82" s="10"/>
      <c r="D82" s="22"/>
      <c r="E82" s="14"/>
      <c r="F82" s="14"/>
      <c r="G82" s="14"/>
      <c r="H82" s="1"/>
    </row>
    <row r="83" spans="1:8" s="11" customFormat="1">
      <c r="A83" s="12"/>
      <c r="B83" s="13"/>
      <c r="C83" s="10"/>
      <c r="D83" s="22"/>
      <c r="E83" s="14"/>
      <c r="F83" s="14"/>
      <c r="G83" s="14"/>
      <c r="H83" s="1"/>
    </row>
    <row r="84" spans="1:8" s="11" customFormat="1">
      <c r="A84" s="12"/>
      <c r="B84" s="13"/>
      <c r="C84" s="10"/>
      <c r="D84" s="22"/>
      <c r="E84" s="14"/>
      <c r="F84" s="14"/>
      <c r="G84" s="14"/>
      <c r="H84" s="1"/>
    </row>
    <row r="85" spans="1:8" s="11" customFormat="1">
      <c r="A85" s="12"/>
      <c r="B85" s="13"/>
      <c r="C85" s="10"/>
      <c r="D85" s="22"/>
      <c r="E85" s="14"/>
      <c r="F85" s="14"/>
      <c r="G85" s="14"/>
      <c r="H85" s="1"/>
    </row>
    <row r="86" spans="1:8" s="11" customFormat="1">
      <c r="A86" s="12"/>
      <c r="B86" s="13"/>
      <c r="C86" s="10"/>
      <c r="D86" s="22"/>
      <c r="E86" s="14"/>
      <c r="F86" s="14"/>
      <c r="G86" s="14"/>
      <c r="H86" s="1"/>
    </row>
    <row r="87" spans="1:8" s="11" customFormat="1">
      <c r="A87" s="12"/>
      <c r="B87" s="13"/>
      <c r="C87" s="10"/>
      <c r="D87" s="22"/>
      <c r="E87" s="14"/>
      <c r="F87" s="14"/>
      <c r="G87" s="14"/>
      <c r="H87" s="1"/>
    </row>
    <row r="88" spans="1:8" s="11" customFormat="1">
      <c r="A88" s="12"/>
      <c r="B88" s="13"/>
      <c r="C88" s="10"/>
      <c r="D88" s="22"/>
      <c r="E88" s="14"/>
      <c r="F88" s="14"/>
      <c r="G88" s="14"/>
      <c r="H88" s="1"/>
    </row>
    <row r="89" spans="1:8" s="11" customFormat="1">
      <c r="A89" s="12"/>
      <c r="B89" s="13"/>
      <c r="C89" s="10"/>
      <c r="D89" s="22"/>
      <c r="E89" s="14"/>
      <c r="F89" s="14"/>
      <c r="G89" s="14"/>
      <c r="H89" s="1"/>
    </row>
    <row r="90" spans="1:8" s="11" customFormat="1">
      <c r="A90" s="12"/>
      <c r="B90" s="13"/>
      <c r="C90" s="10"/>
      <c r="D90" s="22"/>
      <c r="E90" s="14"/>
      <c r="F90" s="14"/>
      <c r="G90" s="14"/>
      <c r="H90" s="1"/>
    </row>
    <row r="91" spans="1:8" s="11" customFormat="1">
      <c r="A91" s="12"/>
      <c r="B91" s="13"/>
      <c r="C91" s="10"/>
      <c r="D91" s="22"/>
      <c r="E91" s="14"/>
      <c r="F91" s="14"/>
      <c r="G91" s="14"/>
      <c r="H91" s="1"/>
    </row>
    <row r="92" spans="1:8" s="11" customFormat="1">
      <c r="A92" s="12"/>
      <c r="B92" s="13"/>
      <c r="C92" s="10"/>
      <c r="D92" s="22"/>
      <c r="E92" s="14"/>
      <c r="F92" s="14"/>
      <c r="G92" s="14"/>
      <c r="H92" s="1"/>
    </row>
    <row r="93" spans="1:8" s="11" customFormat="1">
      <c r="A93" s="12"/>
      <c r="B93" s="13"/>
      <c r="C93" s="10"/>
      <c r="D93" s="22"/>
      <c r="E93" s="14"/>
      <c r="F93" s="14"/>
      <c r="G93" s="14"/>
      <c r="H93" s="1"/>
    </row>
    <row r="94" spans="1:8" s="11" customFormat="1">
      <c r="A94" s="12"/>
      <c r="B94" s="13"/>
      <c r="C94" s="10"/>
      <c r="D94" s="22"/>
      <c r="E94" s="14"/>
      <c r="F94" s="14"/>
      <c r="G94" s="14"/>
      <c r="H94" s="1"/>
    </row>
    <row r="95" spans="1:8" s="11" customFormat="1">
      <c r="A95" s="12"/>
      <c r="B95" s="13"/>
      <c r="C95" s="10"/>
      <c r="D95" s="22"/>
      <c r="E95" s="14"/>
      <c r="F95" s="14"/>
      <c r="G95" s="14"/>
      <c r="H95" s="1"/>
    </row>
    <row r="96" spans="1:8" s="11" customFormat="1">
      <c r="A96" s="12"/>
      <c r="B96" s="13"/>
      <c r="C96" s="10"/>
      <c r="D96" s="22"/>
      <c r="E96" s="14"/>
      <c r="F96" s="14"/>
      <c r="G96" s="14"/>
      <c r="H96" s="1"/>
    </row>
    <row r="97" spans="1:8" s="11" customFormat="1">
      <c r="A97" s="12"/>
      <c r="B97" s="13"/>
      <c r="C97" s="10"/>
      <c r="D97" s="22"/>
      <c r="E97" s="14"/>
      <c r="F97" s="14"/>
      <c r="G97" s="14"/>
      <c r="H97" s="1"/>
    </row>
    <row r="98" spans="1:8" s="11" customFormat="1">
      <c r="A98" s="12"/>
      <c r="B98" s="13"/>
      <c r="C98" s="10"/>
      <c r="D98" s="22"/>
      <c r="E98" s="14"/>
      <c r="F98" s="14"/>
      <c r="G98" s="14"/>
      <c r="H98" s="1"/>
    </row>
    <row r="99" spans="1:8" s="11" customFormat="1">
      <c r="A99" s="12"/>
      <c r="B99" s="13"/>
      <c r="C99" s="10"/>
      <c r="D99" s="22"/>
      <c r="E99" s="14"/>
      <c r="F99" s="14"/>
      <c r="G99" s="14"/>
      <c r="H99" s="1"/>
    </row>
    <row r="100" spans="1:8" s="11" customFormat="1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>
      <c r="A148" s="12"/>
      <c r="B148" s="13"/>
      <c r="C148" s="10"/>
      <c r="D148" s="22"/>
      <c r="E148" s="14"/>
      <c r="F148" s="14"/>
      <c r="G148" s="14"/>
      <c r="H148" s="1"/>
    </row>
    <row r="149" spans="1:8" s="11" customFormat="1">
      <c r="A149" s="12"/>
      <c r="B149" s="13"/>
      <c r="C149" s="10"/>
      <c r="D149" s="22"/>
      <c r="E149" s="14"/>
      <c r="F149" s="14"/>
      <c r="G149" s="14"/>
      <c r="H149" s="1"/>
    </row>
    <row r="150" spans="1:8" s="11" customFormat="1">
      <c r="A150" s="12"/>
      <c r="B150" s="13"/>
      <c r="C150" s="10"/>
      <c r="D150" s="22"/>
      <c r="E150" s="14"/>
      <c r="F150" s="14"/>
      <c r="G150" s="14"/>
      <c r="H150" s="1"/>
    </row>
    <row r="151" spans="1:8" s="11" customFormat="1">
      <c r="A151" s="12"/>
      <c r="B151" s="13"/>
      <c r="C151" s="10"/>
      <c r="D151" s="22"/>
      <c r="E151" s="14"/>
      <c r="F151" s="14"/>
      <c r="G151" s="14"/>
      <c r="H151" s="1"/>
    </row>
    <row r="152" spans="1:8" s="11" customFormat="1">
      <c r="A152" s="12"/>
      <c r="B152" s="13"/>
      <c r="C152" s="10"/>
      <c r="D152" s="22"/>
      <c r="E152" s="14"/>
      <c r="F152" s="14"/>
      <c r="G152" s="14"/>
      <c r="H152" s="1"/>
    </row>
    <row r="153" spans="1:8" s="11" customFormat="1">
      <c r="A153" s="12"/>
      <c r="B153" s="13"/>
      <c r="C153" s="10"/>
      <c r="D153" s="22"/>
      <c r="E153" s="14"/>
      <c r="F153" s="14"/>
      <c r="G153" s="14"/>
      <c r="H153" s="1"/>
    </row>
    <row r="154" spans="1:8" s="11" customFormat="1">
      <c r="A154" s="12"/>
      <c r="B154" s="13"/>
      <c r="C154" s="10"/>
      <c r="D154" s="22"/>
      <c r="E154" s="14"/>
      <c r="F154" s="14"/>
      <c r="G154" s="14"/>
      <c r="H154" s="1"/>
    </row>
    <row r="155" spans="1:8" s="11" customFormat="1">
      <c r="A155" s="12"/>
      <c r="B155" s="13"/>
      <c r="C155" s="10"/>
      <c r="D155" s="22"/>
      <c r="E155" s="14"/>
      <c r="F155" s="14"/>
      <c r="G155" s="14"/>
      <c r="H155" s="1"/>
    </row>
    <row r="156" spans="1:8" s="11" customFormat="1">
      <c r="A156" s="12"/>
      <c r="B156" s="13"/>
      <c r="C156" s="10"/>
      <c r="D156" s="22"/>
      <c r="E156" s="14"/>
      <c r="F156" s="14"/>
      <c r="G156" s="14"/>
      <c r="H156" s="1"/>
    </row>
    <row r="157" spans="1:8" s="11" customFormat="1">
      <c r="A157" s="12"/>
      <c r="B157" s="13"/>
      <c r="C157" s="10"/>
      <c r="D157" s="22"/>
      <c r="E157" s="14"/>
      <c r="F157" s="14"/>
      <c r="G157" s="14"/>
      <c r="H157" s="1"/>
    </row>
    <row r="158" spans="1:8" s="11" customFormat="1">
      <c r="A158" s="12"/>
      <c r="B158" s="13"/>
      <c r="C158" s="10"/>
      <c r="D158" s="22"/>
      <c r="E158" s="14"/>
      <c r="F158" s="14"/>
      <c r="G158" s="14"/>
      <c r="H158" s="1"/>
    </row>
    <row r="159" spans="1:8" s="11" customFormat="1">
      <c r="A159" s="12"/>
      <c r="B159" s="13"/>
      <c r="C159" s="10"/>
      <c r="D159" s="22"/>
      <c r="E159" s="14"/>
      <c r="F159" s="14"/>
      <c r="G159" s="14"/>
      <c r="H159" s="1"/>
    </row>
    <row r="160" spans="1:8" s="11" customFormat="1">
      <c r="A160" s="12"/>
      <c r="B160" s="13"/>
      <c r="C160" s="10"/>
      <c r="D160" s="22"/>
      <c r="E160" s="14"/>
      <c r="F160" s="14"/>
      <c r="G160" s="14"/>
      <c r="H160" s="1"/>
    </row>
    <row r="161" spans="1:8" s="11" customFormat="1">
      <c r="A161" s="12"/>
      <c r="B161" s="13"/>
      <c r="C161" s="10"/>
      <c r="D161" s="22"/>
      <c r="E161" s="14"/>
      <c r="F161" s="14"/>
      <c r="G161" s="14"/>
      <c r="H161" s="1"/>
    </row>
    <row r="162" spans="1:8" s="11" customFormat="1">
      <c r="A162" s="12"/>
      <c r="B162" s="13"/>
      <c r="C162" s="10"/>
      <c r="D162" s="22"/>
      <c r="E162" s="14"/>
      <c r="F162" s="14"/>
      <c r="G162" s="14"/>
      <c r="H162" s="1"/>
    </row>
    <row r="163" spans="1:8" s="11" customFormat="1">
      <c r="A163" s="12"/>
      <c r="B163" s="13"/>
      <c r="C163" s="10"/>
      <c r="D163" s="22"/>
      <c r="E163" s="14"/>
      <c r="F163" s="14"/>
      <c r="G163" s="14"/>
      <c r="H163" s="1"/>
    </row>
    <row r="164" spans="1:8" s="11" customFormat="1">
      <c r="A164" s="12"/>
      <c r="B164" s="13"/>
      <c r="C164" s="10"/>
      <c r="D164" s="22"/>
      <c r="E164" s="14"/>
      <c r="F164" s="14"/>
      <c r="G164" s="14"/>
      <c r="H164" s="1"/>
    </row>
    <row r="165" spans="1:8" s="11" customFormat="1">
      <c r="A165" s="12"/>
      <c r="B165" s="13"/>
      <c r="C165" s="10"/>
      <c r="D165" s="22"/>
      <c r="E165" s="14"/>
      <c r="F165" s="14"/>
      <c r="G165" s="14"/>
      <c r="H165" s="1"/>
    </row>
    <row r="166" spans="1:8" s="11" customFormat="1">
      <c r="A166" s="12"/>
      <c r="B166" s="13"/>
      <c r="C166" s="10"/>
      <c r="D166" s="22"/>
      <c r="E166" s="14"/>
      <c r="F166" s="14"/>
      <c r="G166" s="14"/>
      <c r="H166" s="1"/>
    </row>
  </sheetData>
  <sheetProtection password="C6F5" sheet="1" objects="1" scenarios="1"/>
  <autoFilter ref="A2:H63"/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85" zoomScaleNormal="85" workbookViewId="0">
      <selection activeCell="I76" sqref="I76"/>
    </sheetView>
  </sheetViews>
  <sheetFormatPr defaultRowHeight="12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>
      <c r="A1" s="120" t="s">
        <v>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5" t="s">
        <v>10</v>
      </c>
    </row>
    <row r="2" spans="1:15" ht="16.5" customHeight="1">
      <c r="A2" s="133" t="s">
        <v>20</v>
      </c>
      <c r="B2" s="121" t="s">
        <v>2</v>
      </c>
      <c r="C2" s="121" t="s">
        <v>34</v>
      </c>
      <c r="D2" s="121" t="s">
        <v>35</v>
      </c>
      <c r="E2" s="121" t="s">
        <v>55</v>
      </c>
      <c r="F2" s="121" t="s">
        <v>11</v>
      </c>
      <c r="G2" s="121" t="s">
        <v>40</v>
      </c>
      <c r="H2" s="121" t="s">
        <v>42</v>
      </c>
      <c r="I2" s="121" t="s">
        <v>37</v>
      </c>
      <c r="J2" s="121" t="s">
        <v>25</v>
      </c>
      <c r="K2" s="121" t="s">
        <v>38</v>
      </c>
      <c r="L2" s="121" t="s">
        <v>26</v>
      </c>
      <c r="M2" s="121" t="s">
        <v>27</v>
      </c>
      <c r="N2" s="124" t="s">
        <v>39</v>
      </c>
      <c r="O2" s="127" t="s">
        <v>29</v>
      </c>
    </row>
    <row r="3" spans="1:15" ht="13.5" customHeight="1">
      <c r="A3" s="13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5"/>
      <c r="O3" s="128"/>
    </row>
    <row r="4" spans="1:15">
      <c r="A4" s="135"/>
      <c r="B4" s="123"/>
      <c r="C4" s="123"/>
      <c r="D4" s="67" t="s">
        <v>36</v>
      </c>
      <c r="E4" s="68" t="s">
        <v>36</v>
      </c>
      <c r="F4" s="123"/>
      <c r="G4" s="68" t="s">
        <v>41</v>
      </c>
      <c r="H4" s="68" t="s">
        <v>43</v>
      </c>
      <c r="I4" s="123"/>
      <c r="J4" s="123"/>
      <c r="K4" s="123"/>
      <c r="L4" s="123"/>
      <c r="M4" s="123"/>
      <c r="N4" s="126"/>
      <c r="O4" s="129"/>
    </row>
    <row r="5" spans="1:15" ht="18.75" customHeight="1">
      <c r="A5" s="30">
        <v>1</v>
      </c>
      <c r="B5" s="31" t="s">
        <v>261</v>
      </c>
      <c r="C5" s="32" t="s">
        <v>54</v>
      </c>
      <c r="D5" s="32" t="s">
        <v>44</v>
      </c>
      <c r="E5" s="32" t="s">
        <v>30</v>
      </c>
      <c r="F5" s="32"/>
      <c r="G5" s="32" t="s">
        <v>30</v>
      </c>
      <c r="H5" s="32" t="s">
        <v>30</v>
      </c>
      <c r="I5" s="29" t="s">
        <v>282</v>
      </c>
      <c r="J5" s="32" t="s">
        <v>8</v>
      </c>
      <c r="K5" s="32" t="s">
        <v>283</v>
      </c>
      <c r="L5" s="32">
        <v>417</v>
      </c>
      <c r="M5" s="29" t="s">
        <v>14</v>
      </c>
      <c r="N5" s="35">
        <v>3710000</v>
      </c>
      <c r="O5" s="33"/>
    </row>
    <row r="6" spans="1:15" ht="18.75" customHeight="1">
      <c r="A6" s="30">
        <v>2</v>
      </c>
      <c r="B6" s="31" t="s">
        <v>262</v>
      </c>
      <c r="C6" s="32" t="s">
        <v>77</v>
      </c>
      <c r="D6" s="32" t="s">
        <v>44</v>
      </c>
      <c r="E6" s="32" t="s">
        <v>30</v>
      </c>
      <c r="F6" s="32"/>
      <c r="G6" s="32" t="s">
        <v>30</v>
      </c>
      <c r="H6" s="32" t="s">
        <v>30</v>
      </c>
      <c r="I6" s="29" t="s">
        <v>284</v>
      </c>
      <c r="J6" s="32" t="s">
        <v>12</v>
      </c>
      <c r="K6" s="32" t="s">
        <v>285</v>
      </c>
      <c r="L6" s="32">
        <v>1500</v>
      </c>
      <c r="M6" s="29" t="s">
        <v>14</v>
      </c>
      <c r="N6" s="35">
        <v>7950000</v>
      </c>
      <c r="O6" s="33"/>
    </row>
    <row r="7" spans="1:15" ht="18.75" customHeight="1">
      <c r="A7" s="30">
        <v>3</v>
      </c>
      <c r="B7" s="31" t="s">
        <v>262</v>
      </c>
      <c r="C7" s="32" t="s">
        <v>77</v>
      </c>
      <c r="D7" s="32" t="s">
        <v>44</v>
      </c>
      <c r="E7" s="32" t="s">
        <v>30</v>
      </c>
      <c r="F7" s="32"/>
      <c r="G7" s="32" t="s">
        <v>30</v>
      </c>
      <c r="H7" s="32" t="s">
        <v>30</v>
      </c>
      <c r="I7" s="29" t="s">
        <v>94</v>
      </c>
      <c r="J7" s="32" t="s">
        <v>12</v>
      </c>
      <c r="K7" s="32" t="s">
        <v>13</v>
      </c>
      <c r="L7" s="32">
        <v>1</v>
      </c>
      <c r="M7" s="29" t="s">
        <v>137</v>
      </c>
      <c r="N7" s="35">
        <v>127600</v>
      </c>
      <c r="O7" s="33"/>
    </row>
    <row r="8" spans="1:15" ht="18.75" customHeight="1">
      <c r="A8" s="30">
        <v>4</v>
      </c>
      <c r="B8" s="31" t="s">
        <v>262</v>
      </c>
      <c r="C8" s="32" t="s">
        <v>77</v>
      </c>
      <c r="D8" s="32" t="s">
        <v>44</v>
      </c>
      <c r="E8" s="32" t="s">
        <v>30</v>
      </c>
      <c r="F8" s="32"/>
      <c r="G8" s="32" t="s">
        <v>30</v>
      </c>
      <c r="H8" s="32" t="s">
        <v>30</v>
      </c>
      <c r="I8" s="29" t="s">
        <v>17</v>
      </c>
      <c r="J8" s="32" t="s">
        <v>12</v>
      </c>
      <c r="K8" s="32" t="s">
        <v>13</v>
      </c>
      <c r="L8" s="32">
        <v>7</v>
      </c>
      <c r="M8" s="29" t="s">
        <v>137</v>
      </c>
      <c r="N8" s="35">
        <v>1175400</v>
      </c>
      <c r="O8" s="33"/>
    </row>
    <row r="9" spans="1:15" ht="18.75" customHeight="1">
      <c r="A9" s="30">
        <v>5</v>
      </c>
      <c r="B9" s="31" t="s">
        <v>262</v>
      </c>
      <c r="C9" s="32" t="s">
        <v>77</v>
      </c>
      <c r="D9" s="32" t="s">
        <v>44</v>
      </c>
      <c r="E9" s="32" t="s">
        <v>30</v>
      </c>
      <c r="F9" s="32"/>
      <c r="G9" s="32" t="s">
        <v>30</v>
      </c>
      <c r="H9" s="32" t="s">
        <v>30</v>
      </c>
      <c r="I9" s="29" t="s">
        <v>16</v>
      </c>
      <c r="J9" s="32" t="s">
        <v>12</v>
      </c>
      <c r="K9" s="32" t="s">
        <v>13</v>
      </c>
      <c r="L9" s="32">
        <v>1</v>
      </c>
      <c r="M9" s="29" t="s">
        <v>137</v>
      </c>
      <c r="N9" s="35">
        <v>206100</v>
      </c>
      <c r="O9" s="33"/>
    </row>
    <row r="10" spans="1:15" ht="18.75" customHeight="1">
      <c r="A10" s="30">
        <v>6</v>
      </c>
      <c r="B10" s="31" t="s">
        <v>263</v>
      </c>
      <c r="C10" s="32" t="s">
        <v>77</v>
      </c>
      <c r="D10" s="32" t="s">
        <v>44</v>
      </c>
      <c r="E10" s="32" t="s">
        <v>30</v>
      </c>
      <c r="F10" s="32"/>
      <c r="G10" s="32" t="s">
        <v>30</v>
      </c>
      <c r="H10" s="32" t="s">
        <v>30</v>
      </c>
      <c r="I10" s="29" t="s">
        <v>286</v>
      </c>
      <c r="J10" s="32" t="s">
        <v>8</v>
      </c>
      <c r="K10" s="32" t="s">
        <v>287</v>
      </c>
      <c r="L10" s="32">
        <v>14704</v>
      </c>
      <c r="M10" s="29" t="s">
        <v>14</v>
      </c>
      <c r="N10" s="35">
        <v>53240664</v>
      </c>
      <c r="O10" s="33"/>
    </row>
    <row r="11" spans="1:15" ht="18.75" customHeight="1">
      <c r="A11" s="30">
        <v>7</v>
      </c>
      <c r="B11" s="31" t="s">
        <v>263</v>
      </c>
      <c r="C11" s="32" t="s">
        <v>77</v>
      </c>
      <c r="D11" s="32" t="s">
        <v>44</v>
      </c>
      <c r="E11" s="32" t="s">
        <v>30</v>
      </c>
      <c r="F11" s="32"/>
      <c r="G11" s="32" t="s">
        <v>30</v>
      </c>
      <c r="H11" s="32" t="s">
        <v>30</v>
      </c>
      <c r="I11" s="29" t="s">
        <v>16</v>
      </c>
      <c r="J11" s="32" t="s">
        <v>12</v>
      </c>
      <c r="K11" s="32" t="s">
        <v>13</v>
      </c>
      <c r="L11" s="32">
        <v>1</v>
      </c>
      <c r="M11" s="29" t="s">
        <v>137</v>
      </c>
      <c r="N11" s="35">
        <v>55000</v>
      </c>
      <c r="O11" s="33"/>
    </row>
    <row r="12" spans="1:15" ht="18.75" customHeight="1">
      <c r="A12" s="30">
        <v>8</v>
      </c>
      <c r="B12" s="31" t="s">
        <v>263</v>
      </c>
      <c r="C12" s="32" t="s">
        <v>77</v>
      </c>
      <c r="D12" s="32" t="s">
        <v>44</v>
      </c>
      <c r="E12" s="32" t="s">
        <v>30</v>
      </c>
      <c r="F12" s="32"/>
      <c r="G12" s="32" t="s">
        <v>30</v>
      </c>
      <c r="H12" s="32" t="s">
        <v>30</v>
      </c>
      <c r="I12" s="29" t="s">
        <v>94</v>
      </c>
      <c r="J12" s="32" t="s">
        <v>12</v>
      </c>
      <c r="K12" s="32" t="s">
        <v>13</v>
      </c>
      <c r="L12" s="32">
        <v>1</v>
      </c>
      <c r="M12" s="29" t="s">
        <v>137</v>
      </c>
      <c r="N12" s="35">
        <v>101300</v>
      </c>
      <c r="O12" s="33"/>
    </row>
    <row r="13" spans="1:15" ht="18.75" customHeight="1">
      <c r="A13" s="30">
        <v>9</v>
      </c>
      <c r="B13" s="31" t="s">
        <v>264</v>
      </c>
      <c r="C13" s="32" t="s">
        <v>77</v>
      </c>
      <c r="D13" s="32" t="s">
        <v>44</v>
      </c>
      <c r="E13" s="32" t="s">
        <v>30</v>
      </c>
      <c r="F13" s="32"/>
      <c r="G13" s="32" t="s">
        <v>30</v>
      </c>
      <c r="H13" s="32" t="s">
        <v>30</v>
      </c>
      <c r="I13" s="29" t="s">
        <v>17</v>
      </c>
      <c r="J13" s="32" t="s">
        <v>12</v>
      </c>
      <c r="K13" s="32" t="s">
        <v>13</v>
      </c>
      <c r="L13" s="32">
        <v>10</v>
      </c>
      <c r="M13" s="29" t="s">
        <v>137</v>
      </c>
      <c r="N13" s="35">
        <v>1152000</v>
      </c>
      <c r="O13" s="33"/>
    </row>
    <row r="14" spans="1:15" ht="18.75" customHeight="1">
      <c r="A14" s="30">
        <v>10</v>
      </c>
      <c r="B14" s="31" t="s">
        <v>264</v>
      </c>
      <c r="C14" s="32" t="s">
        <v>77</v>
      </c>
      <c r="D14" s="32" t="s">
        <v>44</v>
      </c>
      <c r="E14" s="32" t="s">
        <v>30</v>
      </c>
      <c r="F14" s="32"/>
      <c r="G14" s="32" t="s">
        <v>30</v>
      </c>
      <c r="H14" s="32" t="s">
        <v>30</v>
      </c>
      <c r="I14" s="29" t="s">
        <v>19</v>
      </c>
      <c r="J14" s="32" t="s">
        <v>12</v>
      </c>
      <c r="K14" s="32" t="s">
        <v>31</v>
      </c>
      <c r="L14" s="32">
        <v>1</v>
      </c>
      <c r="M14" s="29" t="s">
        <v>137</v>
      </c>
      <c r="N14" s="35">
        <v>32500</v>
      </c>
      <c r="O14" s="33"/>
    </row>
    <row r="15" spans="1:15" ht="18.75" customHeight="1">
      <c r="A15" s="30">
        <v>11</v>
      </c>
      <c r="B15" s="31" t="s">
        <v>264</v>
      </c>
      <c r="C15" s="32" t="s">
        <v>77</v>
      </c>
      <c r="D15" s="32" t="s">
        <v>44</v>
      </c>
      <c r="E15" s="32" t="s">
        <v>30</v>
      </c>
      <c r="F15" s="32"/>
      <c r="G15" s="32" t="s">
        <v>30</v>
      </c>
      <c r="H15" s="32" t="s">
        <v>30</v>
      </c>
      <c r="I15" s="29" t="s">
        <v>18</v>
      </c>
      <c r="J15" s="32" t="s">
        <v>12</v>
      </c>
      <c r="K15" s="32" t="s">
        <v>13</v>
      </c>
      <c r="L15" s="32">
        <v>1</v>
      </c>
      <c r="M15" s="29" t="s">
        <v>137</v>
      </c>
      <c r="N15" s="35">
        <v>73100</v>
      </c>
      <c r="O15" s="33"/>
    </row>
    <row r="16" spans="1:15" ht="18.75" customHeight="1">
      <c r="A16" s="30">
        <v>12</v>
      </c>
      <c r="B16" s="31" t="s">
        <v>264</v>
      </c>
      <c r="C16" s="32" t="s">
        <v>77</v>
      </c>
      <c r="D16" s="32" t="s">
        <v>44</v>
      </c>
      <c r="E16" s="32" t="s">
        <v>30</v>
      </c>
      <c r="F16" s="32"/>
      <c r="G16" s="32" t="s">
        <v>30</v>
      </c>
      <c r="H16" s="32" t="s">
        <v>30</v>
      </c>
      <c r="I16" s="29" t="s">
        <v>94</v>
      </c>
      <c r="J16" s="32" t="s">
        <v>12</v>
      </c>
      <c r="K16" s="32" t="s">
        <v>13</v>
      </c>
      <c r="L16" s="32">
        <v>1</v>
      </c>
      <c r="M16" s="29" t="s">
        <v>137</v>
      </c>
      <c r="N16" s="35">
        <v>135200</v>
      </c>
      <c r="O16" s="33"/>
    </row>
    <row r="17" spans="1:15" ht="18.75" customHeight="1">
      <c r="A17" s="30">
        <v>13</v>
      </c>
      <c r="B17" s="31" t="s">
        <v>264</v>
      </c>
      <c r="C17" s="32" t="s">
        <v>77</v>
      </c>
      <c r="D17" s="32" t="s">
        <v>7</v>
      </c>
      <c r="E17" s="32" t="s">
        <v>30</v>
      </c>
      <c r="F17" s="32"/>
      <c r="G17" s="32" t="s">
        <v>30</v>
      </c>
      <c r="H17" s="32" t="s">
        <v>30</v>
      </c>
      <c r="I17" s="29" t="s">
        <v>288</v>
      </c>
      <c r="J17" s="32" t="s">
        <v>12</v>
      </c>
      <c r="K17" s="32" t="s">
        <v>289</v>
      </c>
      <c r="L17" s="32">
        <v>200</v>
      </c>
      <c r="M17" s="29" t="s">
        <v>137</v>
      </c>
      <c r="N17" s="35">
        <v>1</v>
      </c>
      <c r="O17" s="33"/>
    </row>
    <row r="18" spans="1:15" ht="18.75" customHeight="1">
      <c r="A18" s="30">
        <v>14</v>
      </c>
      <c r="B18" s="31" t="s">
        <v>265</v>
      </c>
      <c r="C18" s="32" t="s">
        <v>77</v>
      </c>
      <c r="D18" s="32" t="s">
        <v>44</v>
      </c>
      <c r="E18" s="32" t="s">
        <v>30</v>
      </c>
      <c r="F18" s="32"/>
      <c r="G18" s="32" t="s">
        <v>30</v>
      </c>
      <c r="H18" s="32" t="s">
        <v>30</v>
      </c>
      <c r="I18" s="29" t="s">
        <v>290</v>
      </c>
      <c r="J18" s="32" t="s">
        <v>12</v>
      </c>
      <c r="K18" s="32" t="s">
        <v>100</v>
      </c>
      <c r="L18" s="32">
        <v>21</v>
      </c>
      <c r="M18" s="29" t="s">
        <v>137</v>
      </c>
      <c r="N18" s="35">
        <v>3759000</v>
      </c>
      <c r="O18" s="33"/>
    </row>
    <row r="19" spans="1:15" ht="18.75" customHeight="1">
      <c r="A19" s="30">
        <v>15</v>
      </c>
      <c r="B19" s="31" t="s">
        <v>265</v>
      </c>
      <c r="C19" s="32" t="s">
        <v>77</v>
      </c>
      <c r="D19" s="32" t="s">
        <v>44</v>
      </c>
      <c r="E19" s="32" t="s">
        <v>30</v>
      </c>
      <c r="F19" s="32"/>
      <c r="G19" s="32" t="s">
        <v>30</v>
      </c>
      <c r="H19" s="32" t="s">
        <v>30</v>
      </c>
      <c r="I19" s="29" t="s">
        <v>16</v>
      </c>
      <c r="J19" s="32" t="s">
        <v>12</v>
      </c>
      <c r="K19" s="32" t="s">
        <v>13</v>
      </c>
      <c r="L19" s="32">
        <v>2</v>
      </c>
      <c r="M19" s="29" t="s">
        <v>137</v>
      </c>
      <c r="N19" s="35">
        <v>244900</v>
      </c>
      <c r="O19" s="33"/>
    </row>
    <row r="20" spans="1:15" ht="18.75" customHeight="1">
      <c r="A20" s="30">
        <v>16</v>
      </c>
      <c r="B20" s="31" t="s">
        <v>266</v>
      </c>
      <c r="C20" s="32" t="s">
        <v>77</v>
      </c>
      <c r="D20" s="32" t="s">
        <v>44</v>
      </c>
      <c r="E20" s="32" t="s">
        <v>30</v>
      </c>
      <c r="F20" s="32"/>
      <c r="G20" s="32" t="s">
        <v>30</v>
      </c>
      <c r="H20" s="32" t="s">
        <v>30</v>
      </c>
      <c r="I20" s="29" t="s">
        <v>17</v>
      </c>
      <c r="J20" s="32" t="s">
        <v>12</v>
      </c>
      <c r="K20" s="32" t="s">
        <v>13</v>
      </c>
      <c r="L20" s="32">
        <v>1</v>
      </c>
      <c r="M20" s="29" t="s">
        <v>137</v>
      </c>
      <c r="N20" s="35">
        <v>44000</v>
      </c>
      <c r="O20" s="33"/>
    </row>
    <row r="21" spans="1:15" ht="18.75" customHeight="1">
      <c r="A21" s="30">
        <v>17</v>
      </c>
      <c r="B21" s="31" t="s">
        <v>266</v>
      </c>
      <c r="C21" s="32" t="s">
        <v>77</v>
      </c>
      <c r="D21" s="32" t="s">
        <v>44</v>
      </c>
      <c r="E21" s="32" t="s">
        <v>30</v>
      </c>
      <c r="F21" s="32"/>
      <c r="G21" s="32" t="s">
        <v>30</v>
      </c>
      <c r="H21" s="32" t="s">
        <v>30</v>
      </c>
      <c r="I21" s="29" t="s">
        <v>16</v>
      </c>
      <c r="J21" s="32" t="s">
        <v>12</v>
      </c>
      <c r="K21" s="32" t="s">
        <v>13</v>
      </c>
      <c r="L21" s="32">
        <v>1</v>
      </c>
      <c r="M21" s="29" t="s">
        <v>137</v>
      </c>
      <c r="N21" s="35">
        <v>95100</v>
      </c>
      <c r="O21" s="33"/>
    </row>
    <row r="22" spans="1:15" ht="18.75" customHeight="1">
      <c r="A22" s="30">
        <v>18</v>
      </c>
      <c r="B22" s="31" t="s">
        <v>266</v>
      </c>
      <c r="C22" s="32" t="s">
        <v>77</v>
      </c>
      <c r="D22" s="32" t="s">
        <v>44</v>
      </c>
      <c r="E22" s="32" t="s">
        <v>30</v>
      </c>
      <c r="F22" s="32"/>
      <c r="G22" s="32" t="s">
        <v>30</v>
      </c>
      <c r="H22" s="32" t="s">
        <v>30</v>
      </c>
      <c r="I22" s="29" t="s">
        <v>94</v>
      </c>
      <c r="J22" s="32" t="s">
        <v>12</v>
      </c>
      <c r="K22" s="32" t="s">
        <v>13</v>
      </c>
      <c r="L22" s="32">
        <v>1</v>
      </c>
      <c r="M22" s="29" t="s">
        <v>137</v>
      </c>
      <c r="N22" s="35">
        <v>104500</v>
      </c>
      <c r="O22" s="33"/>
    </row>
    <row r="23" spans="1:15" ht="18.75" customHeight="1">
      <c r="A23" s="30">
        <v>19</v>
      </c>
      <c r="B23" s="31" t="s">
        <v>267</v>
      </c>
      <c r="C23" s="32" t="s">
        <v>77</v>
      </c>
      <c r="D23" s="32" t="s">
        <v>44</v>
      </c>
      <c r="E23" s="32" t="s">
        <v>30</v>
      </c>
      <c r="F23" s="32"/>
      <c r="G23" s="32" t="s">
        <v>30</v>
      </c>
      <c r="H23" s="32" t="s">
        <v>30</v>
      </c>
      <c r="I23" s="29" t="s">
        <v>16</v>
      </c>
      <c r="J23" s="32" t="s">
        <v>12</v>
      </c>
      <c r="K23" s="32" t="s">
        <v>92</v>
      </c>
      <c r="L23" s="32">
        <v>1</v>
      </c>
      <c r="M23" s="29" t="s">
        <v>137</v>
      </c>
      <c r="N23" s="35">
        <v>110600</v>
      </c>
      <c r="O23" s="33"/>
    </row>
    <row r="24" spans="1:15" ht="18.75" customHeight="1">
      <c r="A24" s="30">
        <v>20</v>
      </c>
      <c r="B24" s="31" t="s">
        <v>267</v>
      </c>
      <c r="C24" s="32" t="s">
        <v>77</v>
      </c>
      <c r="D24" s="32" t="s">
        <v>44</v>
      </c>
      <c r="E24" s="32" t="s">
        <v>30</v>
      </c>
      <c r="F24" s="32"/>
      <c r="G24" s="32" t="s">
        <v>30</v>
      </c>
      <c r="H24" s="32" t="s">
        <v>30</v>
      </c>
      <c r="I24" s="29" t="s">
        <v>291</v>
      </c>
      <c r="J24" s="32" t="s">
        <v>91</v>
      </c>
      <c r="K24" s="32" t="s">
        <v>92</v>
      </c>
      <c r="L24" s="32">
        <v>14</v>
      </c>
      <c r="M24" s="29" t="s">
        <v>93</v>
      </c>
      <c r="N24" s="35">
        <v>840000</v>
      </c>
      <c r="O24" s="33"/>
    </row>
    <row r="25" spans="1:15" ht="18.75" customHeight="1">
      <c r="A25" s="30">
        <v>21</v>
      </c>
      <c r="B25" s="31" t="s">
        <v>268</v>
      </c>
      <c r="C25" s="32" t="s">
        <v>77</v>
      </c>
      <c r="D25" s="32" t="s">
        <v>44</v>
      </c>
      <c r="E25" s="32" t="s">
        <v>30</v>
      </c>
      <c r="F25" s="32"/>
      <c r="G25" s="32" t="s">
        <v>30</v>
      </c>
      <c r="H25" s="32" t="s">
        <v>30</v>
      </c>
      <c r="I25" s="29" t="s">
        <v>17</v>
      </c>
      <c r="J25" s="32" t="s">
        <v>12</v>
      </c>
      <c r="K25" s="32" t="s">
        <v>13</v>
      </c>
      <c r="L25" s="32">
        <v>2</v>
      </c>
      <c r="M25" s="29" t="s">
        <v>137</v>
      </c>
      <c r="N25" s="35">
        <v>481000</v>
      </c>
      <c r="O25" s="33"/>
    </row>
    <row r="26" spans="1:15" ht="18.75" customHeight="1">
      <c r="A26" s="30">
        <v>22</v>
      </c>
      <c r="B26" s="31" t="s">
        <v>268</v>
      </c>
      <c r="C26" s="32" t="s">
        <v>77</v>
      </c>
      <c r="D26" s="32" t="s">
        <v>44</v>
      </c>
      <c r="E26" s="32" t="s">
        <v>30</v>
      </c>
      <c r="F26" s="32"/>
      <c r="G26" s="32" t="s">
        <v>30</v>
      </c>
      <c r="H26" s="32" t="s">
        <v>30</v>
      </c>
      <c r="I26" s="29" t="s">
        <v>16</v>
      </c>
      <c r="J26" s="32" t="s">
        <v>12</v>
      </c>
      <c r="K26" s="32" t="s">
        <v>13</v>
      </c>
      <c r="L26" s="32">
        <v>1</v>
      </c>
      <c r="M26" s="29" t="s">
        <v>137</v>
      </c>
      <c r="N26" s="35">
        <v>125600</v>
      </c>
      <c r="O26" s="33"/>
    </row>
    <row r="27" spans="1:15" ht="18.75" customHeight="1">
      <c r="A27" s="30">
        <v>23</v>
      </c>
      <c r="B27" s="31" t="s">
        <v>268</v>
      </c>
      <c r="C27" s="32" t="s">
        <v>77</v>
      </c>
      <c r="D27" s="32" t="s">
        <v>44</v>
      </c>
      <c r="E27" s="32" t="s">
        <v>30</v>
      </c>
      <c r="F27" s="32"/>
      <c r="G27" s="32" t="s">
        <v>30</v>
      </c>
      <c r="H27" s="32" t="s">
        <v>30</v>
      </c>
      <c r="I27" s="29" t="s">
        <v>94</v>
      </c>
      <c r="J27" s="32" t="s">
        <v>12</v>
      </c>
      <c r="K27" s="32" t="s">
        <v>13</v>
      </c>
      <c r="L27" s="32">
        <v>1</v>
      </c>
      <c r="M27" s="29" t="s">
        <v>137</v>
      </c>
      <c r="N27" s="35">
        <v>100600</v>
      </c>
      <c r="O27" s="33"/>
    </row>
    <row r="28" spans="1:15" ht="18.75" customHeight="1">
      <c r="A28" s="30">
        <v>24</v>
      </c>
      <c r="B28" s="31" t="s">
        <v>268</v>
      </c>
      <c r="C28" s="32" t="s">
        <v>77</v>
      </c>
      <c r="D28" s="32" t="s">
        <v>44</v>
      </c>
      <c r="E28" s="32" t="s">
        <v>30</v>
      </c>
      <c r="F28" s="32"/>
      <c r="G28" s="32" t="s">
        <v>30</v>
      </c>
      <c r="H28" s="32" t="s">
        <v>30</v>
      </c>
      <c r="I28" s="29" t="s">
        <v>292</v>
      </c>
      <c r="J28" s="32" t="s">
        <v>12</v>
      </c>
      <c r="K28" s="32" t="s">
        <v>293</v>
      </c>
      <c r="L28" s="32">
        <v>13</v>
      </c>
      <c r="M28" s="29" t="s">
        <v>137</v>
      </c>
      <c r="N28" s="35">
        <v>279500</v>
      </c>
      <c r="O28" s="33"/>
    </row>
    <row r="29" spans="1:15" ht="18.75" customHeight="1">
      <c r="A29" s="30">
        <v>25</v>
      </c>
      <c r="B29" s="31" t="s">
        <v>269</v>
      </c>
      <c r="C29" s="32" t="s">
        <v>77</v>
      </c>
      <c r="D29" s="32" t="s">
        <v>44</v>
      </c>
      <c r="E29" s="32" t="s">
        <v>30</v>
      </c>
      <c r="F29" s="32"/>
      <c r="G29" s="32" t="s">
        <v>30</v>
      </c>
      <c r="H29" s="32" t="s">
        <v>30</v>
      </c>
      <c r="I29" s="29" t="s">
        <v>94</v>
      </c>
      <c r="J29" s="32" t="s">
        <v>12</v>
      </c>
      <c r="K29" s="32" t="s">
        <v>13</v>
      </c>
      <c r="L29" s="32">
        <v>1</v>
      </c>
      <c r="M29" s="29" t="s">
        <v>137</v>
      </c>
      <c r="N29" s="35">
        <v>96100</v>
      </c>
      <c r="O29" s="33"/>
    </row>
    <row r="30" spans="1:15" ht="18.75" customHeight="1">
      <c r="A30" s="30">
        <v>26</v>
      </c>
      <c r="B30" s="31" t="s">
        <v>269</v>
      </c>
      <c r="C30" s="32" t="s">
        <v>77</v>
      </c>
      <c r="D30" s="32" t="s">
        <v>44</v>
      </c>
      <c r="E30" s="32" t="s">
        <v>30</v>
      </c>
      <c r="F30" s="32"/>
      <c r="G30" s="32" t="s">
        <v>30</v>
      </c>
      <c r="H30" s="32" t="s">
        <v>30</v>
      </c>
      <c r="I30" s="29" t="s">
        <v>17</v>
      </c>
      <c r="J30" s="32" t="s">
        <v>12</v>
      </c>
      <c r="K30" s="32" t="s">
        <v>13</v>
      </c>
      <c r="L30" s="32">
        <v>4</v>
      </c>
      <c r="M30" s="29" t="s">
        <v>137</v>
      </c>
      <c r="N30" s="35">
        <v>728200</v>
      </c>
      <c r="O30" s="33"/>
    </row>
    <row r="31" spans="1:15" ht="18.75" customHeight="1">
      <c r="A31" s="30">
        <v>27</v>
      </c>
      <c r="B31" s="31" t="s">
        <v>269</v>
      </c>
      <c r="C31" s="32" t="s">
        <v>77</v>
      </c>
      <c r="D31" s="32" t="s">
        <v>44</v>
      </c>
      <c r="E31" s="32" t="s">
        <v>30</v>
      </c>
      <c r="F31" s="32"/>
      <c r="G31" s="32" t="s">
        <v>30</v>
      </c>
      <c r="H31" s="32" t="s">
        <v>30</v>
      </c>
      <c r="I31" s="29" t="s">
        <v>19</v>
      </c>
      <c r="J31" s="32" t="s">
        <v>12</v>
      </c>
      <c r="K31" s="32" t="s">
        <v>13</v>
      </c>
      <c r="L31" s="32">
        <v>1</v>
      </c>
      <c r="M31" s="29" t="s">
        <v>137</v>
      </c>
      <c r="N31" s="35">
        <v>42000</v>
      </c>
      <c r="O31" s="33"/>
    </row>
    <row r="32" spans="1:15" ht="18.75" customHeight="1">
      <c r="A32" s="30">
        <v>28</v>
      </c>
      <c r="B32" s="31" t="s">
        <v>270</v>
      </c>
      <c r="C32" s="32" t="s">
        <v>77</v>
      </c>
      <c r="D32" s="32" t="s">
        <v>44</v>
      </c>
      <c r="E32" s="32" t="s">
        <v>30</v>
      </c>
      <c r="F32" s="32"/>
      <c r="G32" s="32" t="s">
        <v>30</v>
      </c>
      <c r="H32" s="32" t="s">
        <v>30</v>
      </c>
      <c r="I32" s="29" t="s">
        <v>18</v>
      </c>
      <c r="J32" s="32" t="s">
        <v>12</v>
      </c>
      <c r="K32" s="32" t="s">
        <v>13</v>
      </c>
      <c r="L32" s="32">
        <v>1</v>
      </c>
      <c r="M32" s="29" t="s">
        <v>137</v>
      </c>
      <c r="N32" s="35">
        <v>69900</v>
      </c>
      <c r="O32" s="33"/>
    </row>
    <row r="33" spans="1:15" ht="18.75" customHeight="1">
      <c r="A33" s="30">
        <v>29</v>
      </c>
      <c r="B33" s="31" t="s">
        <v>270</v>
      </c>
      <c r="C33" s="32" t="s">
        <v>77</v>
      </c>
      <c r="D33" s="32" t="s">
        <v>44</v>
      </c>
      <c r="E33" s="32" t="s">
        <v>30</v>
      </c>
      <c r="F33" s="32"/>
      <c r="G33" s="32" t="s">
        <v>30</v>
      </c>
      <c r="H33" s="32" t="s">
        <v>30</v>
      </c>
      <c r="I33" s="29" t="s">
        <v>16</v>
      </c>
      <c r="J33" s="32" t="s">
        <v>12</v>
      </c>
      <c r="K33" s="32" t="s">
        <v>13</v>
      </c>
      <c r="L33" s="32">
        <v>2</v>
      </c>
      <c r="M33" s="29" t="s">
        <v>137</v>
      </c>
      <c r="N33" s="35">
        <v>199000</v>
      </c>
      <c r="O33" s="33"/>
    </row>
    <row r="34" spans="1:15" ht="18.75" customHeight="1">
      <c r="A34" s="30">
        <v>30</v>
      </c>
      <c r="B34" s="31" t="s">
        <v>270</v>
      </c>
      <c r="C34" s="32" t="s">
        <v>77</v>
      </c>
      <c r="D34" s="32" t="s">
        <v>7</v>
      </c>
      <c r="E34" s="32" t="s">
        <v>294</v>
      </c>
      <c r="F34" s="32"/>
      <c r="G34" s="32" t="s">
        <v>294</v>
      </c>
      <c r="H34" s="32" t="s">
        <v>294</v>
      </c>
      <c r="I34" s="29" t="s">
        <v>295</v>
      </c>
      <c r="J34" s="32" t="s">
        <v>12</v>
      </c>
      <c r="K34" s="32" t="s">
        <v>32</v>
      </c>
      <c r="L34" s="32">
        <v>20</v>
      </c>
      <c r="M34" s="29" t="s">
        <v>14</v>
      </c>
      <c r="N34" s="35">
        <v>1</v>
      </c>
      <c r="O34" s="33"/>
    </row>
    <row r="35" spans="1:15" ht="18.75" customHeight="1">
      <c r="A35" s="30">
        <v>31</v>
      </c>
      <c r="B35" s="31" t="s">
        <v>271</v>
      </c>
      <c r="C35" s="32" t="s">
        <v>77</v>
      </c>
      <c r="D35" s="32" t="s">
        <v>7</v>
      </c>
      <c r="E35" s="32" t="s">
        <v>30</v>
      </c>
      <c r="F35" s="32"/>
      <c r="G35" s="32" t="s">
        <v>30</v>
      </c>
      <c r="H35" s="32" t="s">
        <v>30</v>
      </c>
      <c r="I35" s="29" t="s">
        <v>296</v>
      </c>
      <c r="J35" s="32" t="s">
        <v>272</v>
      </c>
      <c r="K35" s="32" t="s">
        <v>297</v>
      </c>
      <c r="L35" s="32">
        <v>14</v>
      </c>
      <c r="M35" s="29" t="s">
        <v>14</v>
      </c>
      <c r="N35" s="35">
        <v>56600</v>
      </c>
      <c r="O35" s="33"/>
    </row>
    <row r="36" spans="1:15" ht="18.75" customHeight="1">
      <c r="A36" s="30">
        <v>32</v>
      </c>
      <c r="B36" s="31" t="s">
        <v>271</v>
      </c>
      <c r="C36" s="32" t="s">
        <v>77</v>
      </c>
      <c r="D36" s="32" t="s">
        <v>44</v>
      </c>
      <c r="E36" s="32" t="s">
        <v>30</v>
      </c>
      <c r="F36" s="32"/>
      <c r="G36" s="32" t="s">
        <v>30</v>
      </c>
      <c r="H36" s="32" t="s">
        <v>30</v>
      </c>
      <c r="I36" s="29" t="s">
        <v>17</v>
      </c>
      <c r="J36" s="32" t="s">
        <v>12</v>
      </c>
      <c r="K36" s="32" t="s">
        <v>13</v>
      </c>
      <c r="L36" s="32">
        <v>3</v>
      </c>
      <c r="M36" s="29" t="s">
        <v>137</v>
      </c>
      <c r="N36" s="35">
        <v>657100</v>
      </c>
      <c r="O36" s="33"/>
    </row>
    <row r="37" spans="1:15" ht="18.75" customHeight="1">
      <c r="A37" s="30">
        <v>33</v>
      </c>
      <c r="B37" s="31" t="s">
        <v>271</v>
      </c>
      <c r="C37" s="32" t="s">
        <v>77</v>
      </c>
      <c r="D37" s="32" t="s">
        <v>44</v>
      </c>
      <c r="E37" s="32" t="s">
        <v>30</v>
      </c>
      <c r="F37" s="32"/>
      <c r="G37" s="32" t="s">
        <v>30</v>
      </c>
      <c r="H37" s="32" t="s">
        <v>30</v>
      </c>
      <c r="I37" s="29" t="s">
        <v>94</v>
      </c>
      <c r="J37" s="32" t="s">
        <v>12</v>
      </c>
      <c r="K37" s="32" t="s">
        <v>13</v>
      </c>
      <c r="L37" s="32">
        <v>1</v>
      </c>
      <c r="M37" s="29" t="s">
        <v>137</v>
      </c>
      <c r="N37" s="35">
        <v>103100</v>
      </c>
      <c r="O37" s="33"/>
    </row>
    <row r="38" spans="1:15" ht="18.75" customHeight="1">
      <c r="A38" s="30">
        <v>34</v>
      </c>
      <c r="B38" s="31" t="s">
        <v>271</v>
      </c>
      <c r="C38" s="32" t="s">
        <v>77</v>
      </c>
      <c r="D38" s="32" t="s">
        <v>44</v>
      </c>
      <c r="E38" s="32" t="s">
        <v>30</v>
      </c>
      <c r="F38" s="32"/>
      <c r="G38" s="32" t="s">
        <v>30</v>
      </c>
      <c r="H38" s="32" t="s">
        <v>30</v>
      </c>
      <c r="I38" s="29" t="s">
        <v>16</v>
      </c>
      <c r="J38" s="32" t="s">
        <v>12</v>
      </c>
      <c r="K38" s="32" t="s">
        <v>13</v>
      </c>
      <c r="L38" s="32">
        <v>1</v>
      </c>
      <c r="M38" s="29" t="s">
        <v>137</v>
      </c>
      <c r="N38" s="35">
        <v>82500</v>
      </c>
      <c r="O38" s="33"/>
    </row>
    <row r="39" spans="1:15" ht="18.75" customHeight="1">
      <c r="A39" s="30">
        <v>35</v>
      </c>
      <c r="B39" s="31" t="s">
        <v>273</v>
      </c>
      <c r="C39" s="32" t="s">
        <v>77</v>
      </c>
      <c r="D39" s="32" t="s">
        <v>44</v>
      </c>
      <c r="E39" s="32" t="s">
        <v>30</v>
      </c>
      <c r="F39" s="32"/>
      <c r="G39" s="32" t="s">
        <v>30</v>
      </c>
      <c r="H39" s="32" t="s">
        <v>30</v>
      </c>
      <c r="I39" s="29" t="s">
        <v>16</v>
      </c>
      <c r="J39" s="32" t="s">
        <v>12</v>
      </c>
      <c r="K39" s="32" t="s">
        <v>13</v>
      </c>
      <c r="L39" s="32">
        <v>1</v>
      </c>
      <c r="M39" s="29" t="s">
        <v>137</v>
      </c>
      <c r="N39" s="35">
        <v>105800</v>
      </c>
      <c r="O39" s="33"/>
    </row>
    <row r="40" spans="1:15" ht="18.75" customHeight="1">
      <c r="A40" s="30">
        <v>36</v>
      </c>
      <c r="B40" s="31" t="s">
        <v>273</v>
      </c>
      <c r="C40" s="32" t="s">
        <v>77</v>
      </c>
      <c r="D40" s="32" t="s">
        <v>44</v>
      </c>
      <c r="E40" s="32" t="s">
        <v>30</v>
      </c>
      <c r="F40" s="32"/>
      <c r="G40" s="32" t="s">
        <v>30</v>
      </c>
      <c r="H40" s="32" t="s">
        <v>30</v>
      </c>
      <c r="I40" s="29" t="s">
        <v>94</v>
      </c>
      <c r="J40" s="32" t="s">
        <v>12</v>
      </c>
      <c r="K40" s="32" t="s">
        <v>13</v>
      </c>
      <c r="L40" s="32">
        <v>1</v>
      </c>
      <c r="M40" s="29" t="s">
        <v>137</v>
      </c>
      <c r="N40" s="35">
        <v>84100</v>
      </c>
      <c r="O40" s="33"/>
    </row>
    <row r="41" spans="1:15" ht="18.75" customHeight="1">
      <c r="A41" s="30">
        <v>37</v>
      </c>
      <c r="B41" s="31" t="s">
        <v>273</v>
      </c>
      <c r="C41" s="32" t="s">
        <v>77</v>
      </c>
      <c r="D41" s="32" t="s">
        <v>44</v>
      </c>
      <c r="E41" s="32" t="s">
        <v>30</v>
      </c>
      <c r="F41" s="32"/>
      <c r="G41" s="32" t="s">
        <v>30</v>
      </c>
      <c r="H41" s="32" t="s">
        <v>30</v>
      </c>
      <c r="I41" s="29" t="s">
        <v>298</v>
      </c>
      <c r="J41" s="32" t="s">
        <v>12</v>
      </c>
      <c r="K41" s="32" t="s">
        <v>299</v>
      </c>
      <c r="L41" s="32">
        <v>35</v>
      </c>
      <c r="M41" s="29" t="s">
        <v>14</v>
      </c>
      <c r="N41" s="35">
        <v>852000</v>
      </c>
      <c r="O41" s="33"/>
    </row>
    <row r="42" spans="1:15" ht="18.75" customHeight="1">
      <c r="A42" s="30">
        <v>38</v>
      </c>
      <c r="B42" s="31" t="s">
        <v>274</v>
      </c>
      <c r="C42" s="32" t="s">
        <v>77</v>
      </c>
      <c r="D42" s="32" t="s">
        <v>44</v>
      </c>
      <c r="E42" s="32" t="s">
        <v>30</v>
      </c>
      <c r="F42" s="32"/>
      <c r="G42" s="32" t="s">
        <v>30</v>
      </c>
      <c r="H42" s="32" t="s">
        <v>30</v>
      </c>
      <c r="I42" s="29" t="s">
        <v>94</v>
      </c>
      <c r="J42" s="32" t="s">
        <v>12</v>
      </c>
      <c r="K42" s="32" t="s">
        <v>13</v>
      </c>
      <c r="L42" s="32">
        <v>1</v>
      </c>
      <c r="M42" s="29" t="s">
        <v>137</v>
      </c>
      <c r="N42" s="35">
        <v>55200</v>
      </c>
      <c r="O42" s="33"/>
    </row>
    <row r="43" spans="1:15" ht="18.75" customHeight="1">
      <c r="A43" s="30">
        <v>39</v>
      </c>
      <c r="B43" s="31" t="s">
        <v>274</v>
      </c>
      <c r="C43" s="32" t="s">
        <v>77</v>
      </c>
      <c r="D43" s="32" t="s">
        <v>44</v>
      </c>
      <c r="E43" s="32" t="s">
        <v>30</v>
      </c>
      <c r="F43" s="32"/>
      <c r="G43" s="32" t="s">
        <v>30</v>
      </c>
      <c r="H43" s="32" t="s">
        <v>30</v>
      </c>
      <c r="I43" s="29" t="s">
        <v>17</v>
      </c>
      <c r="J43" s="32" t="s">
        <v>12</v>
      </c>
      <c r="K43" s="32" t="s">
        <v>13</v>
      </c>
      <c r="L43" s="32">
        <v>4</v>
      </c>
      <c r="M43" s="29" t="s">
        <v>137</v>
      </c>
      <c r="N43" s="35">
        <v>657100</v>
      </c>
      <c r="O43" s="33"/>
    </row>
    <row r="44" spans="1:15" ht="18.75" customHeight="1">
      <c r="A44" s="30">
        <v>40</v>
      </c>
      <c r="B44" s="31" t="s">
        <v>274</v>
      </c>
      <c r="C44" s="32" t="s">
        <v>77</v>
      </c>
      <c r="D44" s="32" t="s">
        <v>44</v>
      </c>
      <c r="E44" s="32" t="s">
        <v>30</v>
      </c>
      <c r="F44" s="32"/>
      <c r="G44" s="32" t="s">
        <v>30</v>
      </c>
      <c r="H44" s="32" t="s">
        <v>30</v>
      </c>
      <c r="I44" s="29" t="s">
        <v>16</v>
      </c>
      <c r="J44" s="32" t="s">
        <v>12</v>
      </c>
      <c r="K44" s="32" t="s">
        <v>13</v>
      </c>
      <c r="L44" s="32">
        <v>1</v>
      </c>
      <c r="M44" s="29" t="s">
        <v>137</v>
      </c>
      <c r="N44" s="35">
        <v>38400</v>
      </c>
      <c r="O44" s="33"/>
    </row>
    <row r="45" spans="1:15" ht="18.75" customHeight="1">
      <c r="A45" s="30">
        <v>41</v>
      </c>
      <c r="B45" s="31" t="s">
        <v>274</v>
      </c>
      <c r="C45" s="32" t="s">
        <v>77</v>
      </c>
      <c r="D45" s="32" t="s">
        <v>44</v>
      </c>
      <c r="E45" s="32" t="s">
        <v>30</v>
      </c>
      <c r="F45" s="32"/>
      <c r="G45" s="32" t="s">
        <v>30</v>
      </c>
      <c r="H45" s="32" t="s">
        <v>30</v>
      </c>
      <c r="I45" s="29" t="s">
        <v>138</v>
      </c>
      <c r="J45" s="32" t="s">
        <v>12</v>
      </c>
      <c r="K45" s="32" t="s">
        <v>139</v>
      </c>
      <c r="L45" s="32">
        <v>5</v>
      </c>
      <c r="M45" s="29" t="s">
        <v>14</v>
      </c>
      <c r="N45" s="35">
        <v>26500</v>
      </c>
      <c r="O45" s="33"/>
    </row>
    <row r="46" spans="1:15" ht="18.75" customHeight="1">
      <c r="A46" s="30">
        <v>42</v>
      </c>
      <c r="B46" s="31" t="s">
        <v>275</v>
      </c>
      <c r="C46" s="32" t="s">
        <v>77</v>
      </c>
      <c r="D46" s="32" t="s">
        <v>44</v>
      </c>
      <c r="E46" s="32" t="s">
        <v>30</v>
      </c>
      <c r="F46" s="32"/>
      <c r="G46" s="32" t="s">
        <v>30</v>
      </c>
      <c r="H46" s="32" t="s">
        <v>30</v>
      </c>
      <c r="I46" s="29" t="s">
        <v>300</v>
      </c>
      <c r="J46" s="32" t="s">
        <v>12</v>
      </c>
      <c r="K46" s="32" t="s">
        <v>301</v>
      </c>
      <c r="L46" s="32">
        <v>36</v>
      </c>
      <c r="M46" s="29" t="s">
        <v>14</v>
      </c>
      <c r="N46" s="35">
        <v>204480</v>
      </c>
      <c r="O46" s="33"/>
    </row>
    <row r="47" spans="1:15" ht="18.75" customHeight="1">
      <c r="A47" s="30">
        <v>43</v>
      </c>
      <c r="B47" s="31" t="s">
        <v>275</v>
      </c>
      <c r="C47" s="32" t="s">
        <v>77</v>
      </c>
      <c r="D47" s="32" t="s">
        <v>44</v>
      </c>
      <c r="E47" s="32" t="s">
        <v>30</v>
      </c>
      <c r="F47" s="32"/>
      <c r="G47" s="32" t="s">
        <v>30</v>
      </c>
      <c r="H47" s="32" t="s">
        <v>30</v>
      </c>
      <c r="I47" s="29" t="s">
        <v>302</v>
      </c>
      <c r="J47" s="32" t="s">
        <v>12</v>
      </c>
      <c r="K47" s="32" t="s">
        <v>303</v>
      </c>
      <c r="L47" s="32">
        <v>20</v>
      </c>
      <c r="M47" s="29" t="s">
        <v>304</v>
      </c>
      <c r="N47" s="35">
        <v>118000</v>
      </c>
      <c r="O47" s="33"/>
    </row>
    <row r="48" spans="1:15" ht="18.75" customHeight="1">
      <c r="A48" s="30">
        <v>44</v>
      </c>
      <c r="B48" s="31" t="s">
        <v>275</v>
      </c>
      <c r="C48" s="32" t="s">
        <v>77</v>
      </c>
      <c r="D48" s="32" t="s">
        <v>44</v>
      </c>
      <c r="E48" s="32" t="s">
        <v>30</v>
      </c>
      <c r="F48" s="32"/>
      <c r="G48" s="32" t="s">
        <v>30</v>
      </c>
      <c r="H48" s="32" t="s">
        <v>30</v>
      </c>
      <c r="I48" s="29" t="s">
        <v>305</v>
      </c>
      <c r="J48" s="32" t="s">
        <v>12</v>
      </c>
      <c r="K48" s="32" t="s">
        <v>306</v>
      </c>
      <c r="L48" s="32">
        <v>180</v>
      </c>
      <c r="M48" s="29" t="s">
        <v>14</v>
      </c>
      <c r="N48" s="35">
        <v>501200</v>
      </c>
      <c r="O48" s="33"/>
    </row>
    <row r="49" spans="1:15" ht="18.75" customHeight="1">
      <c r="A49" s="30">
        <v>45</v>
      </c>
      <c r="B49" s="31" t="s">
        <v>275</v>
      </c>
      <c r="C49" s="32" t="s">
        <v>77</v>
      </c>
      <c r="D49" s="32" t="s">
        <v>44</v>
      </c>
      <c r="E49" s="32" t="s">
        <v>30</v>
      </c>
      <c r="F49" s="32"/>
      <c r="G49" s="32" t="s">
        <v>30</v>
      </c>
      <c r="H49" s="32" t="s">
        <v>30</v>
      </c>
      <c r="I49" s="29" t="s">
        <v>78</v>
      </c>
      <c r="J49" s="32" t="s">
        <v>12</v>
      </c>
      <c r="K49" s="32" t="s">
        <v>79</v>
      </c>
      <c r="L49" s="34">
        <v>3</v>
      </c>
      <c r="M49" s="29" t="s">
        <v>137</v>
      </c>
      <c r="N49" s="35">
        <v>803300</v>
      </c>
      <c r="O49" s="33"/>
    </row>
    <row r="50" spans="1:15" ht="18.75" customHeight="1">
      <c r="A50" s="30">
        <v>46</v>
      </c>
      <c r="B50" s="31" t="s">
        <v>275</v>
      </c>
      <c r="C50" s="32" t="s">
        <v>77</v>
      </c>
      <c r="D50" s="32" t="s">
        <v>44</v>
      </c>
      <c r="E50" s="32" t="s">
        <v>30</v>
      </c>
      <c r="F50" s="32"/>
      <c r="G50" s="32" t="s">
        <v>30</v>
      </c>
      <c r="H50" s="32" t="s">
        <v>30</v>
      </c>
      <c r="I50" s="29" t="s">
        <v>94</v>
      </c>
      <c r="J50" s="32" t="s">
        <v>12</v>
      </c>
      <c r="K50" s="32" t="s">
        <v>13</v>
      </c>
      <c r="L50" s="32">
        <v>1</v>
      </c>
      <c r="M50" s="29" t="s">
        <v>137</v>
      </c>
      <c r="N50" s="35">
        <v>103900</v>
      </c>
      <c r="O50" s="33"/>
    </row>
    <row r="51" spans="1:15" ht="18.75" customHeight="1">
      <c r="A51" s="30">
        <v>47</v>
      </c>
      <c r="B51" s="31" t="s">
        <v>275</v>
      </c>
      <c r="C51" s="32" t="s">
        <v>77</v>
      </c>
      <c r="D51" s="32" t="s">
        <v>44</v>
      </c>
      <c r="E51" s="32" t="s">
        <v>30</v>
      </c>
      <c r="F51" s="32"/>
      <c r="G51" s="32" t="s">
        <v>30</v>
      </c>
      <c r="H51" s="32" t="s">
        <v>30</v>
      </c>
      <c r="I51" s="29" t="s">
        <v>17</v>
      </c>
      <c r="J51" s="32" t="s">
        <v>12</v>
      </c>
      <c r="K51" s="32" t="s">
        <v>13</v>
      </c>
      <c r="L51" s="32">
        <v>6</v>
      </c>
      <c r="M51" s="29" t="s">
        <v>137</v>
      </c>
      <c r="N51" s="35">
        <v>700300</v>
      </c>
      <c r="O51" s="33"/>
    </row>
    <row r="52" spans="1:15" ht="18.75" customHeight="1">
      <c r="A52" s="30">
        <v>48</v>
      </c>
      <c r="B52" s="31" t="s">
        <v>275</v>
      </c>
      <c r="C52" s="32" t="s">
        <v>54</v>
      </c>
      <c r="D52" s="32" t="s">
        <v>44</v>
      </c>
      <c r="E52" s="32" t="s">
        <v>30</v>
      </c>
      <c r="F52" s="32"/>
      <c r="G52" s="32" t="s">
        <v>30</v>
      </c>
      <c r="H52" s="32" t="s">
        <v>30</v>
      </c>
      <c r="I52" s="29" t="s">
        <v>19</v>
      </c>
      <c r="J52" s="32" t="s">
        <v>12</v>
      </c>
      <c r="K52" s="32" t="s">
        <v>31</v>
      </c>
      <c r="L52" s="32">
        <v>4</v>
      </c>
      <c r="M52" s="29" t="s">
        <v>137</v>
      </c>
      <c r="N52" s="35">
        <v>107500</v>
      </c>
      <c r="O52" s="33"/>
    </row>
    <row r="53" spans="1:15" ht="18.75" customHeight="1">
      <c r="A53" s="30">
        <v>49</v>
      </c>
      <c r="B53" s="31" t="s">
        <v>275</v>
      </c>
      <c r="C53" s="32" t="s">
        <v>54</v>
      </c>
      <c r="D53" s="32" t="s">
        <v>44</v>
      </c>
      <c r="E53" s="32" t="s">
        <v>30</v>
      </c>
      <c r="F53" s="32"/>
      <c r="G53" s="32" t="s">
        <v>30</v>
      </c>
      <c r="H53" s="32" t="s">
        <v>30</v>
      </c>
      <c r="I53" s="29" t="s">
        <v>307</v>
      </c>
      <c r="J53" s="32" t="s">
        <v>91</v>
      </c>
      <c r="K53" s="32" t="s">
        <v>92</v>
      </c>
      <c r="L53" s="32">
        <v>5</v>
      </c>
      <c r="M53" s="29" t="s">
        <v>93</v>
      </c>
      <c r="N53" s="35">
        <v>222500</v>
      </c>
      <c r="O53" s="33"/>
    </row>
    <row r="54" spans="1:15" ht="18.75" customHeight="1">
      <c r="A54" s="30">
        <v>50</v>
      </c>
      <c r="B54" s="31" t="s">
        <v>276</v>
      </c>
      <c r="C54" s="32" t="s">
        <v>54</v>
      </c>
      <c r="D54" s="32" t="s">
        <v>44</v>
      </c>
      <c r="E54" s="32" t="s">
        <v>30</v>
      </c>
      <c r="F54" s="32"/>
      <c r="G54" s="32" t="s">
        <v>30</v>
      </c>
      <c r="H54" s="32" t="s">
        <v>30</v>
      </c>
      <c r="I54" s="29" t="s">
        <v>16</v>
      </c>
      <c r="J54" s="32" t="s">
        <v>12</v>
      </c>
      <c r="K54" s="32" t="s">
        <v>13</v>
      </c>
      <c r="L54" s="32">
        <v>1</v>
      </c>
      <c r="M54" s="29" t="s">
        <v>137</v>
      </c>
      <c r="N54" s="35">
        <v>82600</v>
      </c>
      <c r="O54" s="33"/>
    </row>
    <row r="55" spans="1:15" ht="18.75" customHeight="1">
      <c r="A55" s="30">
        <v>51</v>
      </c>
      <c r="B55" s="31" t="s">
        <v>276</v>
      </c>
      <c r="C55" s="32" t="s">
        <v>54</v>
      </c>
      <c r="D55" s="32" t="s">
        <v>44</v>
      </c>
      <c r="E55" s="32" t="s">
        <v>30</v>
      </c>
      <c r="F55" s="32"/>
      <c r="G55" s="32" t="s">
        <v>30</v>
      </c>
      <c r="H55" s="32" t="s">
        <v>30</v>
      </c>
      <c r="I55" s="29" t="s">
        <v>140</v>
      </c>
      <c r="J55" s="32" t="s">
        <v>12</v>
      </c>
      <c r="K55" s="32" t="s">
        <v>141</v>
      </c>
      <c r="L55" s="32">
        <v>40</v>
      </c>
      <c r="M55" s="29" t="s">
        <v>308</v>
      </c>
      <c r="N55" s="35">
        <v>280000</v>
      </c>
      <c r="O55" s="33"/>
    </row>
    <row r="56" spans="1:15" ht="18.75" customHeight="1">
      <c r="A56" s="30">
        <v>52</v>
      </c>
      <c r="B56" s="31" t="s">
        <v>277</v>
      </c>
      <c r="C56" s="32" t="s">
        <v>54</v>
      </c>
      <c r="D56" s="32" t="s">
        <v>44</v>
      </c>
      <c r="E56" s="32" t="s">
        <v>30</v>
      </c>
      <c r="F56" s="32"/>
      <c r="G56" s="32" t="s">
        <v>30</v>
      </c>
      <c r="H56" s="32" t="s">
        <v>30</v>
      </c>
      <c r="I56" s="29" t="s">
        <v>94</v>
      </c>
      <c r="J56" s="32" t="s">
        <v>12</v>
      </c>
      <c r="K56" s="32" t="s">
        <v>13</v>
      </c>
      <c r="L56" s="32">
        <v>1</v>
      </c>
      <c r="M56" s="29" t="s">
        <v>137</v>
      </c>
      <c r="N56" s="35">
        <v>54500</v>
      </c>
      <c r="O56" s="33"/>
    </row>
    <row r="57" spans="1:15" ht="18.75" customHeight="1">
      <c r="A57" s="30">
        <v>53</v>
      </c>
      <c r="B57" s="31" t="s">
        <v>277</v>
      </c>
      <c r="C57" s="32" t="s">
        <v>54</v>
      </c>
      <c r="D57" s="32" t="s">
        <v>44</v>
      </c>
      <c r="E57" s="32" t="s">
        <v>30</v>
      </c>
      <c r="F57" s="32"/>
      <c r="G57" s="32" t="s">
        <v>30</v>
      </c>
      <c r="H57" s="32" t="s">
        <v>30</v>
      </c>
      <c r="I57" s="29" t="s">
        <v>17</v>
      </c>
      <c r="J57" s="32" t="s">
        <v>12</v>
      </c>
      <c r="K57" s="32" t="s">
        <v>13</v>
      </c>
      <c r="L57" s="32">
        <v>2</v>
      </c>
      <c r="M57" s="29" t="s">
        <v>137</v>
      </c>
      <c r="N57" s="35">
        <v>427500</v>
      </c>
      <c r="O57" s="33"/>
    </row>
    <row r="58" spans="1:15" ht="18.75" customHeight="1">
      <c r="A58" s="30">
        <v>54</v>
      </c>
      <c r="B58" s="31" t="s">
        <v>277</v>
      </c>
      <c r="C58" s="32" t="s">
        <v>54</v>
      </c>
      <c r="D58" s="32" t="s">
        <v>44</v>
      </c>
      <c r="E58" s="32" t="s">
        <v>30</v>
      </c>
      <c r="F58" s="32"/>
      <c r="G58" s="32" t="s">
        <v>30</v>
      </c>
      <c r="H58" s="32" t="s">
        <v>30</v>
      </c>
      <c r="I58" s="29" t="s">
        <v>16</v>
      </c>
      <c r="J58" s="32" t="s">
        <v>12</v>
      </c>
      <c r="K58" s="32" t="s">
        <v>13</v>
      </c>
      <c r="L58" s="32">
        <v>1</v>
      </c>
      <c r="M58" s="29" t="s">
        <v>137</v>
      </c>
      <c r="N58" s="35">
        <v>76700</v>
      </c>
      <c r="O58" s="33"/>
    </row>
    <row r="59" spans="1:15" ht="18.75" customHeight="1">
      <c r="A59" s="30">
        <v>55</v>
      </c>
      <c r="B59" s="31" t="s">
        <v>278</v>
      </c>
      <c r="C59" s="32" t="s">
        <v>54</v>
      </c>
      <c r="D59" s="32" t="s">
        <v>44</v>
      </c>
      <c r="E59" s="32" t="s">
        <v>30</v>
      </c>
      <c r="F59" s="32"/>
      <c r="G59" s="32" t="s">
        <v>30</v>
      </c>
      <c r="H59" s="32" t="s">
        <v>30</v>
      </c>
      <c r="I59" s="29" t="s">
        <v>16</v>
      </c>
      <c r="J59" s="32" t="s">
        <v>12</v>
      </c>
      <c r="K59" s="32" t="s">
        <v>13</v>
      </c>
      <c r="L59" s="32">
        <v>1</v>
      </c>
      <c r="M59" s="29" t="s">
        <v>137</v>
      </c>
      <c r="N59" s="35">
        <v>43100</v>
      </c>
      <c r="O59" s="33"/>
    </row>
    <row r="60" spans="1:15" ht="18.75" customHeight="1">
      <c r="A60" s="30">
        <v>56</v>
      </c>
      <c r="B60" s="31" t="s">
        <v>279</v>
      </c>
      <c r="C60" s="32" t="s">
        <v>54</v>
      </c>
      <c r="D60" s="32" t="s">
        <v>44</v>
      </c>
      <c r="E60" s="32" t="s">
        <v>30</v>
      </c>
      <c r="F60" s="32"/>
      <c r="G60" s="32" t="s">
        <v>30</v>
      </c>
      <c r="H60" s="32" t="s">
        <v>30</v>
      </c>
      <c r="I60" s="29" t="s">
        <v>17</v>
      </c>
      <c r="J60" s="32" t="s">
        <v>12</v>
      </c>
      <c r="K60" s="32" t="s">
        <v>13</v>
      </c>
      <c r="L60" s="32">
        <v>5</v>
      </c>
      <c r="M60" s="29" t="s">
        <v>137</v>
      </c>
      <c r="N60" s="35">
        <v>804000</v>
      </c>
      <c r="O60" s="33"/>
    </row>
    <row r="61" spans="1:15" ht="18.75" customHeight="1">
      <c r="A61" s="30">
        <v>57</v>
      </c>
      <c r="B61" s="31" t="s">
        <v>279</v>
      </c>
      <c r="C61" s="32" t="s">
        <v>54</v>
      </c>
      <c r="D61" s="32" t="s">
        <v>44</v>
      </c>
      <c r="E61" s="32" t="s">
        <v>30</v>
      </c>
      <c r="F61" s="32"/>
      <c r="G61" s="32" t="s">
        <v>30</v>
      </c>
      <c r="H61" s="32" t="s">
        <v>30</v>
      </c>
      <c r="I61" s="29" t="s">
        <v>16</v>
      </c>
      <c r="J61" s="32" t="s">
        <v>12</v>
      </c>
      <c r="K61" s="32" t="s">
        <v>13</v>
      </c>
      <c r="L61" s="32">
        <v>1</v>
      </c>
      <c r="M61" s="29" t="s">
        <v>137</v>
      </c>
      <c r="N61" s="35">
        <v>66800</v>
      </c>
      <c r="O61" s="33"/>
    </row>
    <row r="62" spans="1:15" ht="18.75" customHeight="1">
      <c r="A62" s="30">
        <v>58</v>
      </c>
      <c r="B62" s="31" t="s">
        <v>279</v>
      </c>
      <c r="C62" s="32" t="s">
        <v>54</v>
      </c>
      <c r="D62" s="32" t="s">
        <v>44</v>
      </c>
      <c r="E62" s="32" t="s">
        <v>30</v>
      </c>
      <c r="F62" s="32"/>
      <c r="G62" s="32" t="s">
        <v>30</v>
      </c>
      <c r="H62" s="32" t="s">
        <v>30</v>
      </c>
      <c r="I62" s="29" t="s">
        <v>94</v>
      </c>
      <c r="J62" s="32" t="s">
        <v>12</v>
      </c>
      <c r="K62" s="32" t="s">
        <v>13</v>
      </c>
      <c r="L62" s="32">
        <v>1</v>
      </c>
      <c r="M62" s="29" t="s">
        <v>137</v>
      </c>
      <c r="N62" s="35">
        <v>190800</v>
      </c>
      <c r="O62" s="33"/>
    </row>
    <row r="63" spans="1:15" ht="18.75" customHeight="1">
      <c r="A63" s="30">
        <v>59</v>
      </c>
      <c r="B63" s="31" t="s">
        <v>279</v>
      </c>
      <c r="C63" s="32" t="s">
        <v>54</v>
      </c>
      <c r="D63" s="32" t="s">
        <v>44</v>
      </c>
      <c r="E63" s="32" t="s">
        <v>30</v>
      </c>
      <c r="F63" s="32"/>
      <c r="G63" s="32" t="s">
        <v>30</v>
      </c>
      <c r="H63" s="32" t="s">
        <v>30</v>
      </c>
      <c r="I63" s="29" t="s">
        <v>18</v>
      </c>
      <c r="J63" s="32" t="s">
        <v>12</v>
      </c>
      <c r="K63" s="32" t="s">
        <v>13</v>
      </c>
      <c r="L63" s="32">
        <v>1</v>
      </c>
      <c r="M63" s="29" t="s">
        <v>137</v>
      </c>
      <c r="N63" s="35">
        <v>61900</v>
      </c>
      <c r="O63" s="33"/>
    </row>
    <row r="64" spans="1:15" ht="18.75" customHeight="1">
      <c r="A64" s="30">
        <v>60</v>
      </c>
      <c r="B64" s="31" t="s">
        <v>280</v>
      </c>
      <c r="C64" s="32" t="s">
        <v>54</v>
      </c>
      <c r="D64" s="32" t="s">
        <v>44</v>
      </c>
      <c r="E64" s="32" t="s">
        <v>30</v>
      </c>
      <c r="F64" s="32"/>
      <c r="G64" s="32" t="s">
        <v>30</v>
      </c>
      <c r="H64" s="32" t="s">
        <v>30</v>
      </c>
      <c r="I64" s="29" t="s">
        <v>18</v>
      </c>
      <c r="J64" s="32" t="s">
        <v>12</v>
      </c>
      <c r="K64" s="32" t="s">
        <v>13</v>
      </c>
      <c r="L64" s="32">
        <v>1</v>
      </c>
      <c r="M64" s="29" t="s">
        <v>137</v>
      </c>
      <c r="N64" s="35">
        <v>75800</v>
      </c>
      <c r="O64" s="33"/>
    </row>
    <row r="65" spans="1:15" ht="18.75" customHeight="1">
      <c r="A65" s="30">
        <v>61</v>
      </c>
      <c r="B65" s="31" t="s">
        <v>280</v>
      </c>
      <c r="C65" s="32" t="s">
        <v>54</v>
      </c>
      <c r="D65" s="32" t="s">
        <v>44</v>
      </c>
      <c r="E65" s="32" t="s">
        <v>30</v>
      </c>
      <c r="F65" s="32"/>
      <c r="G65" s="32" t="s">
        <v>30</v>
      </c>
      <c r="H65" s="32" t="s">
        <v>30</v>
      </c>
      <c r="I65" s="29" t="s">
        <v>16</v>
      </c>
      <c r="J65" s="32" t="s">
        <v>12</v>
      </c>
      <c r="K65" s="32" t="s">
        <v>13</v>
      </c>
      <c r="L65" s="32">
        <v>2</v>
      </c>
      <c r="M65" s="29" t="s">
        <v>137</v>
      </c>
      <c r="N65" s="35">
        <v>123400</v>
      </c>
      <c r="O65" s="33"/>
    </row>
    <row r="66" spans="1:15" ht="18.75" customHeight="1">
      <c r="A66" s="30">
        <v>62</v>
      </c>
      <c r="B66" s="31" t="s">
        <v>280</v>
      </c>
      <c r="C66" s="32" t="s">
        <v>54</v>
      </c>
      <c r="D66" s="32" t="s">
        <v>44</v>
      </c>
      <c r="E66" s="32" t="s">
        <v>30</v>
      </c>
      <c r="F66" s="32"/>
      <c r="G66" s="32" t="s">
        <v>30</v>
      </c>
      <c r="H66" s="32" t="s">
        <v>30</v>
      </c>
      <c r="I66" s="29" t="s">
        <v>309</v>
      </c>
      <c r="J66" s="32" t="s">
        <v>12</v>
      </c>
      <c r="K66" s="32" t="s">
        <v>310</v>
      </c>
      <c r="L66" s="32">
        <v>30</v>
      </c>
      <c r="M66" s="29" t="s">
        <v>14</v>
      </c>
      <c r="N66" s="35">
        <v>303800</v>
      </c>
      <c r="O66" s="33"/>
    </row>
    <row r="67" spans="1:15" ht="18.75" customHeight="1">
      <c r="A67" s="30">
        <v>63</v>
      </c>
      <c r="B67" s="31" t="s">
        <v>280</v>
      </c>
      <c r="C67" s="32" t="s">
        <v>54</v>
      </c>
      <c r="D67" s="32" t="s">
        <v>44</v>
      </c>
      <c r="E67" s="32" t="s">
        <v>30</v>
      </c>
      <c r="F67" s="32"/>
      <c r="G67" s="32" t="s">
        <v>30</v>
      </c>
      <c r="H67" s="32" t="s">
        <v>30</v>
      </c>
      <c r="I67" s="29" t="s">
        <v>45</v>
      </c>
      <c r="J67" s="32" t="s">
        <v>12</v>
      </c>
      <c r="K67" s="32" t="s">
        <v>32</v>
      </c>
      <c r="L67" s="32">
        <v>10</v>
      </c>
      <c r="M67" s="29" t="s">
        <v>14</v>
      </c>
      <c r="N67" s="35">
        <v>170000</v>
      </c>
      <c r="O67" s="33"/>
    </row>
    <row r="68" spans="1:15" ht="18.75" customHeight="1">
      <c r="A68" s="30">
        <v>64</v>
      </c>
      <c r="B68" s="31" t="s">
        <v>281</v>
      </c>
      <c r="C68" s="32" t="s">
        <v>54</v>
      </c>
      <c r="D68" s="32" t="s">
        <v>44</v>
      </c>
      <c r="E68" s="32" t="s">
        <v>30</v>
      </c>
      <c r="F68" s="32"/>
      <c r="G68" s="32" t="s">
        <v>30</v>
      </c>
      <c r="H68" s="32" t="s">
        <v>30</v>
      </c>
      <c r="I68" s="29" t="s">
        <v>311</v>
      </c>
      <c r="J68" s="32" t="s">
        <v>12</v>
      </c>
      <c r="K68" s="32" t="s">
        <v>312</v>
      </c>
      <c r="L68" s="32">
        <v>12</v>
      </c>
      <c r="M68" s="29" t="s">
        <v>14</v>
      </c>
      <c r="N68" s="35">
        <v>362300</v>
      </c>
      <c r="O68" s="33"/>
    </row>
    <row r="69" spans="1:15" ht="18.75" customHeight="1">
      <c r="A69" s="30">
        <v>65</v>
      </c>
      <c r="B69" s="31" t="s">
        <v>281</v>
      </c>
      <c r="C69" s="32" t="s">
        <v>54</v>
      </c>
      <c r="D69" s="32" t="s">
        <v>44</v>
      </c>
      <c r="E69" s="32" t="s">
        <v>30</v>
      </c>
      <c r="F69" s="32"/>
      <c r="G69" s="32" t="s">
        <v>30</v>
      </c>
      <c r="H69" s="32" t="s">
        <v>30</v>
      </c>
      <c r="I69" s="29" t="s">
        <v>16</v>
      </c>
      <c r="J69" s="32" t="s">
        <v>12</v>
      </c>
      <c r="K69" s="32" t="s">
        <v>13</v>
      </c>
      <c r="L69" s="32">
        <v>1</v>
      </c>
      <c r="M69" s="29" t="s">
        <v>137</v>
      </c>
      <c r="N69" s="35">
        <v>70400</v>
      </c>
      <c r="O69" s="33"/>
    </row>
    <row r="70" spans="1:15" ht="18.75" customHeight="1">
      <c r="A70" s="30">
        <v>66</v>
      </c>
      <c r="B70" s="31" t="s">
        <v>281</v>
      </c>
      <c r="C70" s="32" t="s">
        <v>54</v>
      </c>
      <c r="D70" s="32" t="s">
        <v>44</v>
      </c>
      <c r="E70" s="32" t="s">
        <v>30</v>
      </c>
      <c r="F70" s="32"/>
      <c r="G70" s="32" t="s">
        <v>30</v>
      </c>
      <c r="H70" s="32" t="s">
        <v>30</v>
      </c>
      <c r="I70" s="29" t="s">
        <v>17</v>
      </c>
      <c r="J70" s="32" t="s">
        <v>12</v>
      </c>
      <c r="K70" s="32" t="s">
        <v>13</v>
      </c>
      <c r="L70" s="32">
        <v>8</v>
      </c>
      <c r="M70" s="29" t="s">
        <v>137</v>
      </c>
      <c r="N70" s="35">
        <v>1241500</v>
      </c>
      <c r="O70" s="33"/>
    </row>
    <row r="71" spans="1:15" ht="27.75" customHeight="1" thickBot="1">
      <c r="A71" s="130" t="s">
        <v>33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2"/>
      <c r="L71" s="63">
        <f>SUM(L5:L70)</f>
        <v>17372</v>
      </c>
      <c r="M71" s="64"/>
      <c r="N71" s="65">
        <f>SUM(N5:N70)</f>
        <v>85193546</v>
      </c>
      <c r="O71" s="66"/>
    </row>
  </sheetData>
  <sheetProtection algorithmName="SHA-512" hashValue="4QkhS9cQeNM757K7bz1dEFstRBMNiq2YsbjJPaxDK5N679QPDBwjFlLEVUc8GThZVIKE/mCYheWLQc+D+ZKFSQ==" saltValue="lXhuFlAGiDZ42jOqpud7FA==" spinCount="100000" sheet="1" objects="1" scenarios="1"/>
  <mergeCells count="17">
    <mergeCell ref="A71:K71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selection activeCell="M13" sqref="M13"/>
    </sheetView>
  </sheetViews>
  <sheetFormatPr defaultRowHeight="12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>
      <c r="A1" s="139" t="s">
        <v>15</v>
      </c>
      <c r="B1" s="139"/>
      <c r="C1" s="139"/>
      <c r="D1" s="139"/>
      <c r="E1" s="139"/>
      <c r="F1" s="139"/>
      <c r="G1" s="139"/>
      <c r="H1" s="139"/>
      <c r="I1" s="139"/>
    </row>
    <row r="2" spans="1:12">
      <c r="A2" s="140" t="s">
        <v>20</v>
      </c>
      <c r="B2" s="142" t="s">
        <v>21</v>
      </c>
      <c r="C2" s="142" t="s">
        <v>22</v>
      </c>
      <c r="D2" s="69" t="s">
        <v>23</v>
      </c>
      <c r="E2" s="142" t="s">
        <v>25</v>
      </c>
      <c r="F2" s="144" t="s">
        <v>26</v>
      </c>
      <c r="G2" s="142" t="s">
        <v>27</v>
      </c>
      <c r="H2" s="146" t="s">
        <v>28</v>
      </c>
      <c r="I2" s="148" t="s">
        <v>29</v>
      </c>
      <c r="L2" s="20"/>
    </row>
    <row r="3" spans="1:12" ht="12.75" thickBot="1">
      <c r="A3" s="141"/>
      <c r="B3" s="143"/>
      <c r="C3" s="143"/>
      <c r="D3" s="58" t="s">
        <v>24</v>
      </c>
      <c r="E3" s="143"/>
      <c r="F3" s="145"/>
      <c r="G3" s="143"/>
      <c r="H3" s="147"/>
      <c r="I3" s="149"/>
      <c r="L3" s="20"/>
    </row>
    <row r="4" spans="1:12" ht="15" customHeight="1">
      <c r="A4" s="37">
        <v>1</v>
      </c>
      <c r="B4" s="38" t="s">
        <v>261</v>
      </c>
      <c r="C4" s="39" t="s">
        <v>95</v>
      </c>
      <c r="D4" s="40" t="s">
        <v>30</v>
      </c>
      <c r="E4" s="38" t="s">
        <v>8</v>
      </c>
      <c r="F4" s="41">
        <v>417</v>
      </c>
      <c r="G4" s="40" t="s">
        <v>14</v>
      </c>
      <c r="H4" s="54">
        <v>3710000</v>
      </c>
      <c r="I4" s="42" t="s">
        <v>283</v>
      </c>
      <c r="L4" s="20"/>
    </row>
    <row r="5" spans="1:12" ht="15" customHeight="1">
      <c r="A5" s="43">
        <v>2</v>
      </c>
      <c r="B5" s="44" t="s">
        <v>262</v>
      </c>
      <c r="C5" s="45" t="s">
        <v>101</v>
      </c>
      <c r="D5" s="46" t="s">
        <v>30</v>
      </c>
      <c r="E5" s="44" t="s">
        <v>12</v>
      </c>
      <c r="F5" s="47">
        <v>1500</v>
      </c>
      <c r="G5" s="46" t="s">
        <v>14</v>
      </c>
      <c r="H5" s="55">
        <v>7950000</v>
      </c>
      <c r="I5" s="48" t="s">
        <v>285</v>
      </c>
      <c r="L5" s="20"/>
    </row>
    <row r="6" spans="1:12" ht="15" customHeight="1">
      <c r="A6" s="43">
        <v>3</v>
      </c>
      <c r="B6" s="44" t="s">
        <v>262</v>
      </c>
      <c r="C6" s="45" t="s">
        <v>101</v>
      </c>
      <c r="D6" s="46" t="s">
        <v>30</v>
      </c>
      <c r="E6" s="44" t="s">
        <v>12</v>
      </c>
      <c r="F6" s="47">
        <v>1</v>
      </c>
      <c r="G6" s="46" t="s">
        <v>137</v>
      </c>
      <c r="H6" s="55">
        <v>127600</v>
      </c>
      <c r="I6" s="48" t="s">
        <v>13</v>
      </c>
      <c r="L6" s="20"/>
    </row>
    <row r="7" spans="1:12" ht="15" customHeight="1">
      <c r="A7" s="43">
        <v>4</v>
      </c>
      <c r="B7" s="44" t="s">
        <v>262</v>
      </c>
      <c r="C7" s="45" t="s">
        <v>101</v>
      </c>
      <c r="D7" s="46" t="s">
        <v>30</v>
      </c>
      <c r="E7" s="44" t="s">
        <v>12</v>
      </c>
      <c r="F7" s="49">
        <v>7</v>
      </c>
      <c r="G7" s="46" t="s">
        <v>137</v>
      </c>
      <c r="H7" s="55">
        <v>1175400</v>
      </c>
      <c r="I7" s="48" t="s">
        <v>13</v>
      </c>
      <c r="L7" s="20"/>
    </row>
    <row r="8" spans="1:12" ht="15" customHeight="1">
      <c r="A8" s="43">
        <v>5</v>
      </c>
      <c r="B8" s="44" t="s">
        <v>262</v>
      </c>
      <c r="C8" s="45" t="s">
        <v>101</v>
      </c>
      <c r="D8" s="46" t="s">
        <v>30</v>
      </c>
      <c r="E8" s="44" t="s">
        <v>12</v>
      </c>
      <c r="F8" s="49">
        <v>1</v>
      </c>
      <c r="G8" s="46" t="s">
        <v>137</v>
      </c>
      <c r="H8" s="55">
        <v>206100</v>
      </c>
      <c r="I8" s="48" t="s">
        <v>13</v>
      </c>
      <c r="L8" s="20"/>
    </row>
    <row r="9" spans="1:12" ht="15" customHeight="1">
      <c r="A9" s="43">
        <v>6</v>
      </c>
      <c r="B9" s="44" t="s">
        <v>263</v>
      </c>
      <c r="C9" s="45" t="s">
        <v>95</v>
      </c>
      <c r="D9" s="46" t="s">
        <v>30</v>
      </c>
      <c r="E9" s="44" t="s">
        <v>8</v>
      </c>
      <c r="F9" s="47">
        <v>14704</v>
      </c>
      <c r="G9" s="46" t="s">
        <v>14</v>
      </c>
      <c r="H9" s="55">
        <v>53240664</v>
      </c>
      <c r="I9" s="48" t="s">
        <v>287</v>
      </c>
      <c r="L9" s="20"/>
    </row>
    <row r="10" spans="1:12" ht="15" customHeight="1">
      <c r="A10" s="43">
        <v>7</v>
      </c>
      <c r="B10" s="44" t="s">
        <v>263</v>
      </c>
      <c r="C10" s="45" t="s">
        <v>101</v>
      </c>
      <c r="D10" s="46" t="s">
        <v>30</v>
      </c>
      <c r="E10" s="44" t="s">
        <v>8</v>
      </c>
      <c r="F10" s="47">
        <v>30</v>
      </c>
      <c r="G10" s="46" t="s">
        <v>14</v>
      </c>
      <c r="H10" s="55">
        <v>1</v>
      </c>
      <c r="I10" s="48" t="s">
        <v>313</v>
      </c>
      <c r="L10" s="20"/>
    </row>
    <row r="11" spans="1:12" ht="15" customHeight="1">
      <c r="A11" s="43">
        <v>8</v>
      </c>
      <c r="B11" s="44" t="s">
        <v>263</v>
      </c>
      <c r="C11" s="45" t="s">
        <v>101</v>
      </c>
      <c r="D11" s="46" t="s">
        <v>30</v>
      </c>
      <c r="E11" s="44" t="s">
        <v>12</v>
      </c>
      <c r="F11" s="47">
        <v>260</v>
      </c>
      <c r="G11" s="46" t="s">
        <v>14</v>
      </c>
      <c r="H11" s="55">
        <v>245001</v>
      </c>
      <c r="I11" s="48" t="s">
        <v>314</v>
      </c>
      <c r="L11" s="20"/>
    </row>
    <row r="12" spans="1:12" ht="15" customHeight="1">
      <c r="A12" s="43">
        <v>9</v>
      </c>
      <c r="B12" s="44" t="s">
        <v>263</v>
      </c>
      <c r="C12" s="45" t="s">
        <v>101</v>
      </c>
      <c r="D12" s="46" t="s">
        <v>30</v>
      </c>
      <c r="E12" s="44" t="s">
        <v>12</v>
      </c>
      <c r="F12" s="47">
        <v>1</v>
      </c>
      <c r="G12" s="46" t="s">
        <v>137</v>
      </c>
      <c r="H12" s="55">
        <v>55000</v>
      </c>
      <c r="I12" s="48" t="s">
        <v>13</v>
      </c>
      <c r="L12" s="20"/>
    </row>
    <row r="13" spans="1:12" ht="15" customHeight="1">
      <c r="A13" s="43">
        <v>10</v>
      </c>
      <c r="B13" s="44" t="s">
        <v>263</v>
      </c>
      <c r="C13" s="45" t="s">
        <v>101</v>
      </c>
      <c r="D13" s="46" t="s">
        <v>30</v>
      </c>
      <c r="E13" s="44" t="s">
        <v>12</v>
      </c>
      <c r="F13" s="47">
        <v>1</v>
      </c>
      <c r="G13" s="46" t="s">
        <v>137</v>
      </c>
      <c r="H13" s="55">
        <v>101300</v>
      </c>
      <c r="I13" s="48" t="s">
        <v>13</v>
      </c>
      <c r="L13" s="20"/>
    </row>
    <row r="14" spans="1:12" ht="15" customHeight="1">
      <c r="A14" s="43">
        <v>11</v>
      </c>
      <c r="B14" s="44" t="s">
        <v>264</v>
      </c>
      <c r="C14" s="45" t="s">
        <v>101</v>
      </c>
      <c r="D14" s="46" t="s">
        <v>30</v>
      </c>
      <c r="E14" s="44" t="s">
        <v>12</v>
      </c>
      <c r="F14" s="47">
        <v>10</v>
      </c>
      <c r="G14" s="46" t="s">
        <v>137</v>
      </c>
      <c r="H14" s="55">
        <v>1152000</v>
      </c>
      <c r="I14" s="48" t="s">
        <v>13</v>
      </c>
      <c r="L14" s="20"/>
    </row>
    <row r="15" spans="1:12" ht="15" customHeight="1">
      <c r="A15" s="43">
        <v>12</v>
      </c>
      <c r="B15" s="44" t="s">
        <v>264</v>
      </c>
      <c r="C15" s="45" t="s">
        <v>101</v>
      </c>
      <c r="D15" s="46" t="s">
        <v>30</v>
      </c>
      <c r="E15" s="44" t="s">
        <v>12</v>
      </c>
      <c r="F15" s="47">
        <v>1</v>
      </c>
      <c r="G15" s="46" t="s">
        <v>137</v>
      </c>
      <c r="H15" s="55">
        <v>32500</v>
      </c>
      <c r="I15" s="48" t="s">
        <v>285</v>
      </c>
      <c r="L15" s="20"/>
    </row>
    <row r="16" spans="1:12" ht="15" customHeight="1">
      <c r="A16" s="43">
        <v>13</v>
      </c>
      <c r="B16" s="44" t="s">
        <v>264</v>
      </c>
      <c r="C16" s="45" t="s">
        <v>101</v>
      </c>
      <c r="D16" s="46" t="s">
        <v>30</v>
      </c>
      <c r="E16" s="44" t="s">
        <v>12</v>
      </c>
      <c r="F16" s="47">
        <v>1</v>
      </c>
      <c r="G16" s="46" t="s">
        <v>137</v>
      </c>
      <c r="H16" s="55">
        <v>73100</v>
      </c>
      <c r="I16" s="48" t="s">
        <v>13</v>
      </c>
      <c r="L16" s="20"/>
    </row>
    <row r="17" spans="1:9" ht="15" customHeight="1">
      <c r="A17" s="43">
        <v>14</v>
      </c>
      <c r="B17" s="44" t="s">
        <v>264</v>
      </c>
      <c r="C17" s="45" t="s">
        <v>101</v>
      </c>
      <c r="D17" s="46" t="s">
        <v>30</v>
      </c>
      <c r="E17" s="44" t="s">
        <v>12</v>
      </c>
      <c r="F17" s="47">
        <v>1</v>
      </c>
      <c r="G17" s="46" t="s">
        <v>137</v>
      </c>
      <c r="H17" s="55">
        <v>135200</v>
      </c>
      <c r="I17" s="48" t="s">
        <v>13</v>
      </c>
    </row>
    <row r="18" spans="1:9" ht="15" customHeight="1">
      <c r="A18" s="43">
        <v>15</v>
      </c>
      <c r="B18" s="44" t="s">
        <v>264</v>
      </c>
      <c r="C18" s="45" t="s">
        <v>101</v>
      </c>
      <c r="D18" s="46" t="s">
        <v>30</v>
      </c>
      <c r="E18" s="44" t="s">
        <v>12</v>
      </c>
      <c r="F18" s="47">
        <v>200</v>
      </c>
      <c r="G18" s="46" t="s">
        <v>137</v>
      </c>
      <c r="H18" s="55">
        <v>1</v>
      </c>
      <c r="I18" s="48" t="s">
        <v>289</v>
      </c>
    </row>
    <row r="19" spans="1:9" ht="15" customHeight="1">
      <c r="A19" s="43">
        <v>16</v>
      </c>
      <c r="B19" s="44" t="s">
        <v>265</v>
      </c>
      <c r="C19" s="45" t="s">
        <v>101</v>
      </c>
      <c r="D19" s="46" t="s">
        <v>30</v>
      </c>
      <c r="E19" s="44" t="s">
        <v>12</v>
      </c>
      <c r="F19" s="47">
        <v>21</v>
      </c>
      <c r="G19" s="46" t="s">
        <v>137</v>
      </c>
      <c r="H19" s="55">
        <v>3759000</v>
      </c>
      <c r="I19" s="48" t="s">
        <v>100</v>
      </c>
    </row>
    <row r="20" spans="1:9" ht="15" customHeight="1">
      <c r="A20" s="43">
        <v>17</v>
      </c>
      <c r="B20" s="44" t="s">
        <v>265</v>
      </c>
      <c r="C20" s="45" t="s">
        <v>101</v>
      </c>
      <c r="D20" s="46" t="s">
        <v>30</v>
      </c>
      <c r="E20" s="44" t="s">
        <v>12</v>
      </c>
      <c r="F20" s="47">
        <v>2</v>
      </c>
      <c r="G20" s="46" t="s">
        <v>137</v>
      </c>
      <c r="H20" s="55">
        <v>244900</v>
      </c>
      <c r="I20" s="48" t="s">
        <v>13</v>
      </c>
    </row>
    <row r="21" spans="1:9" ht="15" customHeight="1">
      <c r="A21" s="43">
        <v>18</v>
      </c>
      <c r="B21" s="44" t="s">
        <v>266</v>
      </c>
      <c r="C21" s="45" t="s">
        <v>101</v>
      </c>
      <c r="D21" s="46" t="s">
        <v>30</v>
      </c>
      <c r="E21" s="44" t="s">
        <v>12</v>
      </c>
      <c r="F21" s="47">
        <v>1</v>
      </c>
      <c r="G21" s="46" t="s">
        <v>137</v>
      </c>
      <c r="H21" s="55">
        <v>44000</v>
      </c>
      <c r="I21" s="48" t="s">
        <v>13</v>
      </c>
    </row>
    <row r="22" spans="1:9" ht="15" customHeight="1">
      <c r="A22" s="43">
        <v>19</v>
      </c>
      <c r="B22" s="44" t="s">
        <v>266</v>
      </c>
      <c r="C22" s="45" t="s">
        <v>101</v>
      </c>
      <c r="D22" s="46" t="s">
        <v>30</v>
      </c>
      <c r="E22" s="44" t="s">
        <v>12</v>
      </c>
      <c r="F22" s="47">
        <v>1</v>
      </c>
      <c r="G22" s="46" t="s">
        <v>137</v>
      </c>
      <c r="H22" s="55">
        <v>95100</v>
      </c>
      <c r="I22" s="48" t="s">
        <v>13</v>
      </c>
    </row>
    <row r="23" spans="1:9" ht="15" customHeight="1">
      <c r="A23" s="43">
        <v>20</v>
      </c>
      <c r="B23" s="44" t="s">
        <v>266</v>
      </c>
      <c r="C23" s="45" t="s">
        <v>101</v>
      </c>
      <c r="D23" s="46" t="s">
        <v>30</v>
      </c>
      <c r="E23" s="44" t="s">
        <v>12</v>
      </c>
      <c r="F23" s="47">
        <v>1</v>
      </c>
      <c r="G23" s="46" t="s">
        <v>137</v>
      </c>
      <c r="H23" s="55">
        <v>104500</v>
      </c>
      <c r="I23" s="48" t="s">
        <v>13</v>
      </c>
    </row>
    <row r="24" spans="1:9" ht="15" customHeight="1">
      <c r="A24" s="43">
        <v>21</v>
      </c>
      <c r="B24" s="44" t="s">
        <v>267</v>
      </c>
      <c r="C24" s="45" t="s">
        <v>101</v>
      </c>
      <c r="D24" s="46" t="s">
        <v>30</v>
      </c>
      <c r="E24" s="44" t="s">
        <v>12</v>
      </c>
      <c r="F24" s="47">
        <v>1</v>
      </c>
      <c r="G24" s="46" t="s">
        <v>137</v>
      </c>
      <c r="H24" s="55">
        <v>110600</v>
      </c>
      <c r="I24" s="48" t="s">
        <v>13</v>
      </c>
    </row>
    <row r="25" spans="1:9" ht="15" customHeight="1">
      <c r="A25" s="43">
        <v>22</v>
      </c>
      <c r="B25" s="44" t="s">
        <v>268</v>
      </c>
      <c r="C25" s="45" t="s">
        <v>101</v>
      </c>
      <c r="D25" s="46" t="s">
        <v>30</v>
      </c>
      <c r="E25" s="44" t="s">
        <v>12</v>
      </c>
      <c r="F25" s="47">
        <v>2</v>
      </c>
      <c r="G25" s="46" t="s">
        <v>137</v>
      </c>
      <c r="H25" s="55">
        <v>481000</v>
      </c>
      <c r="I25" s="48" t="s">
        <v>13</v>
      </c>
    </row>
    <row r="26" spans="1:9" ht="15" customHeight="1">
      <c r="A26" s="43">
        <v>23</v>
      </c>
      <c r="B26" s="44" t="s">
        <v>268</v>
      </c>
      <c r="C26" s="45" t="s">
        <v>101</v>
      </c>
      <c r="D26" s="46" t="s">
        <v>30</v>
      </c>
      <c r="E26" s="44" t="s">
        <v>12</v>
      </c>
      <c r="F26" s="47">
        <v>1</v>
      </c>
      <c r="G26" s="46" t="s">
        <v>137</v>
      </c>
      <c r="H26" s="55">
        <v>125600</v>
      </c>
      <c r="I26" s="48" t="s">
        <v>13</v>
      </c>
    </row>
    <row r="27" spans="1:9" ht="15" customHeight="1">
      <c r="A27" s="43">
        <v>24</v>
      </c>
      <c r="B27" s="44" t="s">
        <v>268</v>
      </c>
      <c r="C27" s="45" t="s">
        <v>101</v>
      </c>
      <c r="D27" s="46" t="s">
        <v>30</v>
      </c>
      <c r="E27" s="44" t="s">
        <v>12</v>
      </c>
      <c r="F27" s="47">
        <v>1</v>
      </c>
      <c r="G27" s="46" t="s">
        <v>137</v>
      </c>
      <c r="H27" s="55">
        <v>100600</v>
      </c>
      <c r="I27" s="48" t="s">
        <v>13</v>
      </c>
    </row>
    <row r="28" spans="1:9" ht="15" customHeight="1">
      <c r="A28" s="43">
        <v>25</v>
      </c>
      <c r="B28" s="44" t="s">
        <v>268</v>
      </c>
      <c r="C28" s="50" t="s">
        <v>142</v>
      </c>
      <c r="D28" s="46" t="s">
        <v>30</v>
      </c>
      <c r="E28" s="44" t="s">
        <v>12</v>
      </c>
      <c r="F28" s="47">
        <v>13</v>
      </c>
      <c r="G28" s="46" t="s">
        <v>137</v>
      </c>
      <c r="H28" s="55">
        <v>279500</v>
      </c>
      <c r="I28" s="48" t="s">
        <v>293</v>
      </c>
    </row>
    <row r="29" spans="1:9" ht="15" customHeight="1">
      <c r="A29" s="43">
        <v>26</v>
      </c>
      <c r="B29" s="44" t="s">
        <v>269</v>
      </c>
      <c r="C29" s="45" t="s">
        <v>101</v>
      </c>
      <c r="D29" s="46" t="s">
        <v>30</v>
      </c>
      <c r="E29" s="44" t="s">
        <v>12</v>
      </c>
      <c r="F29" s="47">
        <v>1</v>
      </c>
      <c r="G29" s="46" t="s">
        <v>137</v>
      </c>
      <c r="H29" s="55">
        <v>96100</v>
      </c>
      <c r="I29" s="48" t="s">
        <v>13</v>
      </c>
    </row>
    <row r="30" spans="1:9" ht="15" customHeight="1">
      <c r="A30" s="51">
        <v>27</v>
      </c>
      <c r="B30" s="44" t="s">
        <v>269</v>
      </c>
      <c r="C30" s="52" t="s">
        <v>95</v>
      </c>
      <c r="D30" s="53" t="s">
        <v>30</v>
      </c>
      <c r="E30" s="44" t="s">
        <v>12</v>
      </c>
      <c r="F30" s="47">
        <v>4</v>
      </c>
      <c r="G30" s="53" t="s">
        <v>137</v>
      </c>
      <c r="H30" s="55">
        <v>728200</v>
      </c>
      <c r="I30" s="48" t="s">
        <v>13</v>
      </c>
    </row>
    <row r="31" spans="1:9" ht="15" customHeight="1">
      <c r="A31" s="51">
        <v>28</v>
      </c>
      <c r="B31" s="44" t="s">
        <v>269</v>
      </c>
      <c r="C31" s="52" t="s">
        <v>95</v>
      </c>
      <c r="D31" s="53" t="s">
        <v>30</v>
      </c>
      <c r="E31" s="44" t="s">
        <v>12</v>
      </c>
      <c r="F31" s="47">
        <v>1</v>
      </c>
      <c r="G31" s="53" t="s">
        <v>137</v>
      </c>
      <c r="H31" s="55">
        <v>42000</v>
      </c>
      <c r="I31" s="48" t="s">
        <v>31</v>
      </c>
    </row>
    <row r="32" spans="1:9" ht="15" customHeight="1">
      <c r="A32" s="51">
        <v>29</v>
      </c>
      <c r="B32" s="44" t="s">
        <v>270</v>
      </c>
      <c r="C32" s="52" t="s">
        <v>95</v>
      </c>
      <c r="D32" s="53" t="s">
        <v>30</v>
      </c>
      <c r="E32" s="44" t="s">
        <v>12</v>
      </c>
      <c r="F32" s="47">
        <v>1</v>
      </c>
      <c r="G32" s="53" t="s">
        <v>137</v>
      </c>
      <c r="H32" s="55">
        <v>69900</v>
      </c>
      <c r="I32" s="48" t="s">
        <v>13</v>
      </c>
    </row>
    <row r="33" spans="1:9" ht="15" customHeight="1">
      <c r="A33" s="51">
        <v>30</v>
      </c>
      <c r="B33" s="44" t="s">
        <v>270</v>
      </c>
      <c r="C33" s="45" t="s">
        <v>101</v>
      </c>
      <c r="D33" s="46" t="s">
        <v>30</v>
      </c>
      <c r="E33" s="44" t="s">
        <v>12</v>
      </c>
      <c r="F33" s="47">
        <v>2</v>
      </c>
      <c r="G33" s="46" t="s">
        <v>137</v>
      </c>
      <c r="H33" s="55">
        <v>199000</v>
      </c>
      <c r="I33" s="48" t="s">
        <v>13</v>
      </c>
    </row>
    <row r="34" spans="1:9" ht="15" customHeight="1">
      <c r="A34" s="51">
        <v>31</v>
      </c>
      <c r="B34" s="44" t="s">
        <v>270</v>
      </c>
      <c r="C34" s="45" t="s">
        <v>101</v>
      </c>
      <c r="D34" s="46" t="s">
        <v>30</v>
      </c>
      <c r="E34" s="44" t="s">
        <v>12</v>
      </c>
      <c r="F34" s="47">
        <v>20</v>
      </c>
      <c r="G34" s="46" t="s">
        <v>14</v>
      </c>
      <c r="H34" s="55">
        <v>1</v>
      </c>
      <c r="I34" s="48" t="s">
        <v>32</v>
      </c>
    </row>
    <row r="35" spans="1:9" ht="15" customHeight="1">
      <c r="A35" s="51">
        <v>32</v>
      </c>
      <c r="B35" s="44" t="s">
        <v>271</v>
      </c>
      <c r="C35" s="45" t="s">
        <v>101</v>
      </c>
      <c r="D35" s="46" t="s">
        <v>30</v>
      </c>
      <c r="E35" s="44" t="s">
        <v>272</v>
      </c>
      <c r="F35" s="47">
        <v>14</v>
      </c>
      <c r="G35" s="46" t="s">
        <v>14</v>
      </c>
      <c r="H35" s="55">
        <v>56600</v>
      </c>
      <c r="I35" s="48" t="s">
        <v>297</v>
      </c>
    </row>
    <row r="36" spans="1:9" ht="15" customHeight="1">
      <c r="A36" s="51">
        <v>33</v>
      </c>
      <c r="B36" s="44" t="s">
        <v>271</v>
      </c>
      <c r="C36" s="45" t="s">
        <v>101</v>
      </c>
      <c r="D36" s="46" t="s">
        <v>30</v>
      </c>
      <c r="E36" s="44" t="s">
        <v>12</v>
      </c>
      <c r="F36" s="47">
        <v>3</v>
      </c>
      <c r="G36" s="46" t="s">
        <v>137</v>
      </c>
      <c r="H36" s="55">
        <v>657100</v>
      </c>
      <c r="I36" s="48" t="s">
        <v>13</v>
      </c>
    </row>
    <row r="37" spans="1:9" ht="15" customHeight="1">
      <c r="A37" s="51">
        <v>34</v>
      </c>
      <c r="B37" s="44" t="s">
        <v>271</v>
      </c>
      <c r="C37" s="45" t="s">
        <v>101</v>
      </c>
      <c r="D37" s="46" t="s">
        <v>30</v>
      </c>
      <c r="E37" s="44" t="s">
        <v>12</v>
      </c>
      <c r="F37" s="47">
        <v>1</v>
      </c>
      <c r="G37" s="46" t="s">
        <v>137</v>
      </c>
      <c r="H37" s="55">
        <v>103100</v>
      </c>
      <c r="I37" s="48" t="s">
        <v>13</v>
      </c>
    </row>
    <row r="38" spans="1:9" ht="15" customHeight="1">
      <c r="A38" s="51">
        <v>35</v>
      </c>
      <c r="B38" s="44" t="s">
        <v>271</v>
      </c>
      <c r="C38" s="45" t="s">
        <v>101</v>
      </c>
      <c r="D38" s="46" t="s">
        <v>30</v>
      </c>
      <c r="E38" s="44" t="s">
        <v>12</v>
      </c>
      <c r="F38" s="47">
        <v>1</v>
      </c>
      <c r="G38" s="46" t="s">
        <v>137</v>
      </c>
      <c r="H38" s="55">
        <v>82500</v>
      </c>
      <c r="I38" s="48" t="s">
        <v>13</v>
      </c>
    </row>
    <row r="39" spans="1:9" ht="15" customHeight="1">
      <c r="A39" s="51">
        <v>36</v>
      </c>
      <c r="B39" s="44" t="s">
        <v>273</v>
      </c>
      <c r="C39" s="45" t="s">
        <v>101</v>
      </c>
      <c r="D39" s="46" t="s">
        <v>30</v>
      </c>
      <c r="E39" s="44" t="s">
        <v>12</v>
      </c>
      <c r="F39" s="47">
        <v>1</v>
      </c>
      <c r="G39" s="46" t="s">
        <v>137</v>
      </c>
      <c r="H39" s="55">
        <v>105800</v>
      </c>
      <c r="I39" s="48" t="s">
        <v>13</v>
      </c>
    </row>
    <row r="40" spans="1:9" ht="15" customHeight="1">
      <c r="A40" s="51">
        <v>37</v>
      </c>
      <c r="B40" s="44" t="s">
        <v>273</v>
      </c>
      <c r="C40" s="45" t="s">
        <v>101</v>
      </c>
      <c r="D40" s="46" t="s">
        <v>30</v>
      </c>
      <c r="E40" s="44" t="s">
        <v>12</v>
      </c>
      <c r="F40" s="47">
        <v>1</v>
      </c>
      <c r="G40" s="46" t="s">
        <v>137</v>
      </c>
      <c r="H40" s="55">
        <v>84100</v>
      </c>
      <c r="I40" s="48" t="s">
        <v>13</v>
      </c>
    </row>
    <row r="41" spans="1:9" ht="15" customHeight="1">
      <c r="A41" s="51">
        <v>38</v>
      </c>
      <c r="B41" s="44" t="s">
        <v>273</v>
      </c>
      <c r="C41" s="45" t="s">
        <v>315</v>
      </c>
      <c r="D41" s="46" t="s">
        <v>30</v>
      </c>
      <c r="E41" s="44" t="s">
        <v>12</v>
      </c>
      <c r="F41" s="47">
        <v>35</v>
      </c>
      <c r="G41" s="46" t="s">
        <v>14</v>
      </c>
      <c r="H41" s="55">
        <v>852000</v>
      </c>
      <c r="I41" s="48" t="s">
        <v>299</v>
      </c>
    </row>
    <row r="42" spans="1:9" ht="15" customHeight="1">
      <c r="A42" s="51">
        <v>39</v>
      </c>
      <c r="B42" s="44" t="s">
        <v>274</v>
      </c>
      <c r="C42" s="45" t="s">
        <v>101</v>
      </c>
      <c r="D42" s="46" t="s">
        <v>30</v>
      </c>
      <c r="E42" s="44" t="s">
        <v>12</v>
      </c>
      <c r="F42" s="47">
        <v>1</v>
      </c>
      <c r="G42" s="46" t="s">
        <v>137</v>
      </c>
      <c r="H42" s="55">
        <v>55200</v>
      </c>
      <c r="I42" s="48" t="s">
        <v>13</v>
      </c>
    </row>
    <row r="43" spans="1:9" ht="15" customHeight="1">
      <c r="A43" s="51">
        <v>40</v>
      </c>
      <c r="B43" s="44" t="s">
        <v>274</v>
      </c>
      <c r="C43" s="45" t="s">
        <v>101</v>
      </c>
      <c r="D43" s="46" t="s">
        <v>30</v>
      </c>
      <c r="E43" s="44" t="s">
        <v>12</v>
      </c>
      <c r="F43" s="47">
        <v>4</v>
      </c>
      <c r="G43" s="46" t="s">
        <v>137</v>
      </c>
      <c r="H43" s="55">
        <v>657100</v>
      </c>
      <c r="I43" s="48" t="s">
        <v>13</v>
      </c>
    </row>
    <row r="44" spans="1:9" ht="15" customHeight="1">
      <c r="A44" s="51">
        <v>41</v>
      </c>
      <c r="B44" s="44" t="s">
        <v>274</v>
      </c>
      <c r="C44" s="45" t="s">
        <v>101</v>
      </c>
      <c r="D44" s="46" t="s">
        <v>30</v>
      </c>
      <c r="E44" s="44" t="s">
        <v>12</v>
      </c>
      <c r="F44" s="47">
        <v>1</v>
      </c>
      <c r="G44" s="46" t="s">
        <v>137</v>
      </c>
      <c r="H44" s="55">
        <v>38400</v>
      </c>
      <c r="I44" s="48" t="s">
        <v>13</v>
      </c>
    </row>
    <row r="45" spans="1:9" ht="15" customHeight="1">
      <c r="A45" s="51">
        <v>42</v>
      </c>
      <c r="B45" s="44" t="s">
        <v>274</v>
      </c>
      <c r="C45" s="45" t="s">
        <v>101</v>
      </c>
      <c r="D45" s="46" t="s">
        <v>30</v>
      </c>
      <c r="E45" s="44" t="s">
        <v>12</v>
      </c>
      <c r="F45" s="47">
        <v>5</v>
      </c>
      <c r="G45" s="46" t="s">
        <v>14</v>
      </c>
      <c r="H45" s="55">
        <v>26500</v>
      </c>
      <c r="I45" s="48" t="s">
        <v>139</v>
      </c>
    </row>
    <row r="46" spans="1:9" ht="15" customHeight="1">
      <c r="A46" s="51">
        <v>43</v>
      </c>
      <c r="B46" s="44" t="s">
        <v>275</v>
      </c>
      <c r="C46" s="45" t="s">
        <v>316</v>
      </c>
      <c r="D46" s="46" t="s">
        <v>30</v>
      </c>
      <c r="E46" s="44" t="s">
        <v>12</v>
      </c>
      <c r="F46" s="47">
        <v>36</v>
      </c>
      <c r="G46" s="46" t="s">
        <v>14</v>
      </c>
      <c r="H46" s="55">
        <v>204480</v>
      </c>
      <c r="I46" s="48" t="s">
        <v>301</v>
      </c>
    </row>
    <row r="47" spans="1:9" ht="15" customHeight="1">
      <c r="A47" s="51">
        <v>44</v>
      </c>
      <c r="B47" s="44" t="s">
        <v>275</v>
      </c>
      <c r="C47" s="45" t="s">
        <v>316</v>
      </c>
      <c r="D47" s="46" t="s">
        <v>30</v>
      </c>
      <c r="E47" s="44" t="s">
        <v>12</v>
      </c>
      <c r="F47" s="47">
        <v>20</v>
      </c>
      <c r="G47" s="46" t="s">
        <v>304</v>
      </c>
      <c r="H47" s="55">
        <v>118000</v>
      </c>
      <c r="I47" s="48" t="s">
        <v>317</v>
      </c>
    </row>
    <row r="48" spans="1:9" ht="15" customHeight="1">
      <c r="A48" s="51">
        <v>45</v>
      </c>
      <c r="B48" s="44" t="s">
        <v>275</v>
      </c>
      <c r="C48" s="45" t="s">
        <v>316</v>
      </c>
      <c r="D48" s="46" t="s">
        <v>30</v>
      </c>
      <c r="E48" s="44" t="s">
        <v>12</v>
      </c>
      <c r="F48" s="47">
        <v>180</v>
      </c>
      <c r="G48" s="46" t="s">
        <v>14</v>
      </c>
      <c r="H48" s="55">
        <v>501200</v>
      </c>
      <c r="I48" s="48" t="s">
        <v>306</v>
      </c>
    </row>
    <row r="49" spans="1:9" ht="15" customHeight="1">
      <c r="A49" s="51">
        <v>46</v>
      </c>
      <c r="B49" s="44" t="s">
        <v>275</v>
      </c>
      <c r="C49" s="45" t="s">
        <v>318</v>
      </c>
      <c r="D49" s="46" t="s">
        <v>30</v>
      </c>
      <c r="E49" s="44" t="s">
        <v>12</v>
      </c>
      <c r="F49" s="47">
        <v>3</v>
      </c>
      <c r="G49" s="46" t="s">
        <v>137</v>
      </c>
      <c r="H49" s="55">
        <v>803300</v>
      </c>
      <c r="I49" s="48" t="s">
        <v>79</v>
      </c>
    </row>
    <row r="50" spans="1:9" ht="15" customHeight="1">
      <c r="A50" s="51">
        <v>47</v>
      </c>
      <c r="B50" s="44" t="s">
        <v>275</v>
      </c>
      <c r="C50" s="45" t="s">
        <v>319</v>
      </c>
      <c r="D50" s="46" t="s">
        <v>30</v>
      </c>
      <c r="E50" s="44" t="s">
        <v>12</v>
      </c>
      <c r="F50" s="49">
        <v>1</v>
      </c>
      <c r="G50" s="46" t="s">
        <v>137</v>
      </c>
      <c r="H50" s="55">
        <v>103900</v>
      </c>
      <c r="I50" s="48" t="s">
        <v>13</v>
      </c>
    </row>
    <row r="51" spans="1:9" ht="15" customHeight="1">
      <c r="A51" s="51">
        <v>48</v>
      </c>
      <c r="B51" s="44" t="s">
        <v>275</v>
      </c>
      <c r="C51" s="45" t="s">
        <v>318</v>
      </c>
      <c r="D51" s="46" t="s">
        <v>30</v>
      </c>
      <c r="E51" s="44" t="s">
        <v>12</v>
      </c>
      <c r="F51" s="49">
        <v>6</v>
      </c>
      <c r="G51" s="46" t="s">
        <v>137</v>
      </c>
      <c r="H51" s="55">
        <v>700300</v>
      </c>
      <c r="I51" s="48" t="s">
        <v>13</v>
      </c>
    </row>
    <row r="52" spans="1:9" ht="15" customHeight="1">
      <c r="A52" s="51">
        <v>49</v>
      </c>
      <c r="B52" s="44" t="s">
        <v>275</v>
      </c>
      <c r="C52" s="45" t="s">
        <v>318</v>
      </c>
      <c r="D52" s="46" t="s">
        <v>30</v>
      </c>
      <c r="E52" s="44" t="s">
        <v>12</v>
      </c>
      <c r="F52" s="49">
        <v>4</v>
      </c>
      <c r="G52" s="46" t="s">
        <v>137</v>
      </c>
      <c r="H52" s="55">
        <v>107500</v>
      </c>
      <c r="I52" s="48" t="s">
        <v>31</v>
      </c>
    </row>
    <row r="53" spans="1:9" ht="15" customHeight="1">
      <c r="A53" s="51">
        <v>50</v>
      </c>
      <c r="B53" s="44" t="s">
        <v>275</v>
      </c>
      <c r="C53" s="45" t="s">
        <v>316</v>
      </c>
      <c r="D53" s="46" t="s">
        <v>30</v>
      </c>
      <c r="E53" s="44" t="s">
        <v>91</v>
      </c>
      <c r="F53" s="49">
        <v>5</v>
      </c>
      <c r="G53" s="46" t="s">
        <v>93</v>
      </c>
      <c r="H53" s="55">
        <v>222500</v>
      </c>
      <c r="I53" s="48" t="s">
        <v>92</v>
      </c>
    </row>
    <row r="54" spans="1:9" ht="15" customHeight="1">
      <c r="A54" s="51">
        <v>51</v>
      </c>
      <c r="B54" s="44" t="s">
        <v>276</v>
      </c>
      <c r="C54" s="45" t="s">
        <v>101</v>
      </c>
      <c r="D54" s="46" t="s">
        <v>30</v>
      </c>
      <c r="E54" s="44" t="s">
        <v>12</v>
      </c>
      <c r="F54" s="49">
        <v>1</v>
      </c>
      <c r="G54" s="46" t="s">
        <v>137</v>
      </c>
      <c r="H54" s="55">
        <v>82600</v>
      </c>
      <c r="I54" s="48" t="s">
        <v>13</v>
      </c>
    </row>
    <row r="55" spans="1:9" ht="15" customHeight="1">
      <c r="A55" s="51">
        <v>52</v>
      </c>
      <c r="B55" s="44" t="s">
        <v>276</v>
      </c>
      <c r="C55" s="45" t="s">
        <v>143</v>
      </c>
      <c r="D55" s="46" t="s">
        <v>30</v>
      </c>
      <c r="E55" s="44" t="s">
        <v>12</v>
      </c>
      <c r="F55" s="49">
        <v>40</v>
      </c>
      <c r="G55" s="46" t="s">
        <v>308</v>
      </c>
      <c r="H55" s="55">
        <v>280000</v>
      </c>
      <c r="I55" s="48" t="s">
        <v>141</v>
      </c>
    </row>
    <row r="56" spans="1:9" ht="15" customHeight="1">
      <c r="A56" s="51">
        <v>53</v>
      </c>
      <c r="B56" s="44" t="s">
        <v>277</v>
      </c>
      <c r="C56" s="45" t="s">
        <v>101</v>
      </c>
      <c r="D56" s="46" t="s">
        <v>30</v>
      </c>
      <c r="E56" s="44" t="s">
        <v>12</v>
      </c>
      <c r="F56" s="49">
        <v>1</v>
      </c>
      <c r="G56" s="46" t="s">
        <v>137</v>
      </c>
      <c r="H56" s="55">
        <v>54500</v>
      </c>
      <c r="I56" s="48" t="s">
        <v>13</v>
      </c>
    </row>
    <row r="57" spans="1:9" ht="15" customHeight="1">
      <c r="A57" s="51">
        <v>54</v>
      </c>
      <c r="B57" s="44" t="s">
        <v>277</v>
      </c>
      <c r="C57" s="45" t="s">
        <v>101</v>
      </c>
      <c r="D57" s="46" t="s">
        <v>30</v>
      </c>
      <c r="E57" s="44" t="s">
        <v>12</v>
      </c>
      <c r="F57" s="49">
        <v>2</v>
      </c>
      <c r="G57" s="46" t="s">
        <v>137</v>
      </c>
      <c r="H57" s="55">
        <v>427500</v>
      </c>
      <c r="I57" s="48" t="s">
        <v>13</v>
      </c>
    </row>
    <row r="58" spans="1:9" ht="15" customHeight="1">
      <c r="A58" s="51">
        <v>55</v>
      </c>
      <c r="B58" s="44" t="s">
        <v>277</v>
      </c>
      <c r="C58" s="45" t="s">
        <v>101</v>
      </c>
      <c r="D58" s="46" t="s">
        <v>30</v>
      </c>
      <c r="E58" s="44" t="s">
        <v>12</v>
      </c>
      <c r="F58" s="49">
        <v>1</v>
      </c>
      <c r="G58" s="46" t="s">
        <v>137</v>
      </c>
      <c r="H58" s="55">
        <v>76700</v>
      </c>
      <c r="I58" s="48" t="s">
        <v>13</v>
      </c>
    </row>
    <row r="59" spans="1:9" ht="15" customHeight="1">
      <c r="A59" s="51">
        <v>56</v>
      </c>
      <c r="B59" s="44" t="s">
        <v>278</v>
      </c>
      <c r="C59" s="45" t="s">
        <v>101</v>
      </c>
      <c r="D59" s="46" t="s">
        <v>30</v>
      </c>
      <c r="E59" s="44" t="s">
        <v>12</v>
      </c>
      <c r="F59" s="49">
        <v>1</v>
      </c>
      <c r="G59" s="46" t="s">
        <v>137</v>
      </c>
      <c r="H59" s="55">
        <v>43100</v>
      </c>
      <c r="I59" s="48" t="s">
        <v>13</v>
      </c>
    </row>
    <row r="60" spans="1:9" ht="15" customHeight="1">
      <c r="A60" s="51">
        <v>57</v>
      </c>
      <c r="B60" s="44" t="s">
        <v>279</v>
      </c>
      <c r="C60" s="45" t="s">
        <v>101</v>
      </c>
      <c r="D60" s="46" t="s">
        <v>30</v>
      </c>
      <c r="E60" s="44" t="s">
        <v>12</v>
      </c>
      <c r="F60" s="49">
        <v>5</v>
      </c>
      <c r="G60" s="46" t="s">
        <v>137</v>
      </c>
      <c r="H60" s="55">
        <v>804000</v>
      </c>
      <c r="I60" s="48" t="s">
        <v>13</v>
      </c>
    </row>
    <row r="61" spans="1:9" ht="15" customHeight="1">
      <c r="A61" s="51">
        <v>58</v>
      </c>
      <c r="B61" s="44" t="s">
        <v>279</v>
      </c>
      <c r="C61" s="45" t="s">
        <v>101</v>
      </c>
      <c r="D61" s="46" t="s">
        <v>30</v>
      </c>
      <c r="E61" s="44" t="s">
        <v>12</v>
      </c>
      <c r="F61" s="49">
        <v>1</v>
      </c>
      <c r="G61" s="46" t="s">
        <v>137</v>
      </c>
      <c r="H61" s="55">
        <v>66800</v>
      </c>
      <c r="I61" s="48" t="s">
        <v>13</v>
      </c>
    </row>
    <row r="62" spans="1:9" ht="15" customHeight="1">
      <c r="A62" s="51">
        <v>59</v>
      </c>
      <c r="B62" s="44" t="s">
        <v>279</v>
      </c>
      <c r="C62" s="45" t="s">
        <v>101</v>
      </c>
      <c r="D62" s="46" t="s">
        <v>30</v>
      </c>
      <c r="E62" s="44" t="s">
        <v>12</v>
      </c>
      <c r="F62" s="49">
        <v>1</v>
      </c>
      <c r="G62" s="46" t="s">
        <v>137</v>
      </c>
      <c r="H62" s="55">
        <v>190800</v>
      </c>
      <c r="I62" s="48" t="s">
        <v>13</v>
      </c>
    </row>
    <row r="63" spans="1:9" ht="15" customHeight="1">
      <c r="A63" s="51">
        <v>60</v>
      </c>
      <c r="B63" s="44" t="s">
        <v>279</v>
      </c>
      <c r="C63" s="45" t="s">
        <v>101</v>
      </c>
      <c r="D63" s="46" t="s">
        <v>30</v>
      </c>
      <c r="E63" s="44" t="s">
        <v>12</v>
      </c>
      <c r="F63" s="49">
        <v>1</v>
      </c>
      <c r="G63" s="46" t="s">
        <v>137</v>
      </c>
      <c r="H63" s="55">
        <v>61900</v>
      </c>
      <c r="I63" s="48" t="s">
        <v>13</v>
      </c>
    </row>
    <row r="64" spans="1:9" ht="15" customHeight="1">
      <c r="A64" s="51">
        <v>61</v>
      </c>
      <c r="B64" s="44" t="s">
        <v>280</v>
      </c>
      <c r="C64" s="45" t="s">
        <v>101</v>
      </c>
      <c r="D64" s="46" t="s">
        <v>30</v>
      </c>
      <c r="E64" s="44" t="s">
        <v>12</v>
      </c>
      <c r="F64" s="49">
        <v>1</v>
      </c>
      <c r="G64" s="46" t="s">
        <v>137</v>
      </c>
      <c r="H64" s="55">
        <v>75800</v>
      </c>
      <c r="I64" s="48" t="s">
        <v>13</v>
      </c>
    </row>
    <row r="65" spans="1:9" ht="15" customHeight="1">
      <c r="A65" s="51">
        <v>62</v>
      </c>
      <c r="B65" s="44" t="s">
        <v>280</v>
      </c>
      <c r="C65" s="45" t="s">
        <v>101</v>
      </c>
      <c r="D65" s="46" t="s">
        <v>30</v>
      </c>
      <c r="E65" s="44" t="s">
        <v>12</v>
      </c>
      <c r="F65" s="49">
        <v>2</v>
      </c>
      <c r="G65" s="46" t="s">
        <v>137</v>
      </c>
      <c r="H65" s="55">
        <v>123400</v>
      </c>
      <c r="I65" s="48" t="s">
        <v>13</v>
      </c>
    </row>
    <row r="66" spans="1:9" ht="15" customHeight="1">
      <c r="A66" s="51">
        <v>63</v>
      </c>
      <c r="B66" s="44" t="s">
        <v>280</v>
      </c>
      <c r="C66" s="45" t="s">
        <v>101</v>
      </c>
      <c r="D66" s="46" t="s">
        <v>30</v>
      </c>
      <c r="E66" s="44" t="s">
        <v>12</v>
      </c>
      <c r="F66" s="49">
        <v>30</v>
      </c>
      <c r="G66" s="46" t="s">
        <v>14</v>
      </c>
      <c r="H66" s="55">
        <v>303800</v>
      </c>
      <c r="I66" s="48" t="s">
        <v>310</v>
      </c>
    </row>
    <row r="67" spans="1:9" ht="15" customHeight="1">
      <c r="A67" s="51">
        <v>64</v>
      </c>
      <c r="B67" s="44" t="s">
        <v>280</v>
      </c>
      <c r="C67" s="45" t="s">
        <v>101</v>
      </c>
      <c r="D67" s="46" t="s">
        <v>30</v>
      </c>
      <c r="E67" s="44" t="s">
        <v>12</v>
      </c>
      <c r="F67" s="49">
        <v>10</v>
      </c>
      <c r="G67" s="46" t="s">
        <v>14</v>
      </c>
      <c r="H67" s="55">
        <v>170000</v>
      </c>
      <c r="I67" s="48" t="s">
        <v>32</v>
      </c>
    </row>
    <row r="68" spans="1:9" ht="15" customHeight="1">
      <c r="A68" s="51">
        <v>65</v>
      </c>
      <c r="B68" s="44" t="s">
        <v>281</v>
      </c>
      <c r="C68" s="45" t="s">
        <v>101</v>
      </c>
      <c r="D68" s="46" t="s">
        <v>30</v>
      </c>
      <c r="E68" s="44" t="s">
        <v>12</v>
      </c>
      <c r="F68" s="49">
        <v>1</v>
      </c>
      <c r="G68" s="46" t="s">
        <v>137</v>
      </c>
      <c r="H68" s="55">
        <v>70400</v>
      </c>
      <c r="I68" s="48" t="s">
        <v>13</v>
      </c>
    </row>
    <row r="69" spans="1:9" ht="15" customHeight="1">
      <c r="A69" s="51">
        <v>66</v>
      </c>
      <c r="B69" s="44" t="s">
        <v>281</v>
      </c>
      <c r="C69" s="45" t="s">
        <v>101</v>
      </c>
      <c r="D69" s="46" t="s">
        <v>30</v>
      </c>
      <c r="E69" s="44" t="s">
        <v>12</v>
      </c>
      <c r="F69" s="49">
        <v>8</v>
      </c>
      <c r="G69" s="46" t="s">
        <v>137</v>
      </c>
      <c r="H69" s="55">
        <v>1241500</v>
      </c>
      <c r="I69" s="48" t="s">
        <v>13</v>
      </c>
    </row>
    <row r="70" spans="1:9" ht="15" customHeight="1">
      <c r="A70" s="51">
        <v>67</v>
      </c>
      <c r="B70" s="44" t="s">
        <v>281</v>
      </c>
      <c r="C70" s="45" t="s">
        <v>320</v>
      </c>
      <c r="D70" s="46" t="s">
        <v>30</v>
      </c>
      <c r="E70" s="44" t="s">
        <v>12</v>
      </c>
      <c r="F70" s="49">
        <v>12</v>
      </c>
      <c r="G70" s="46" t="s">
        <v>14</v>
      </c>
      <c r="H70" s="55">
        <v>362300</v>
      </c>
      <c r="I70" s="48" t="s">
        <v>312</v>
      </c>
    </row>
    <row r="71" spans="1:9" ht="30.75" customHeight="1" thickBot="1">
      <c r="A71" s="136" t="s">
        <v>33</v>
      </c>
      <c r="B71" s="137"/>
      <c r="C71" s="137"/>
      <c r="D71" s="138"/>
      <c r="E71" s="58"/>
      <c r="F71" s="59">
        <f>SUM(F4:F70)</f>
        <v>17648</v>
      </c>
      <c r="G71" s="60"/>
      <c r="H71" s="61">
        <f>SUM(H4:H70)</f>
        <v>84598548</v>
      </c>
      <c r="I71" s="62"/>
    </row>
    <row r="72" spans="1:9" ht="13.5">
      <c r="A72" s="24"/>
      <c r="B72" s="24"/>
      <c r="C72" s="24"/>
      <c r="D72" s="24"/>
      <c r="E72" s="24"/>
      <c r="F72" s="24"/>
      <c r="G72" s="24"/>
      <c r="H72" s="56"/>
      <c r="I72" s="24"/>
    </row>
  </sheetData>
  <sheetProtection algorithmName="SHA-512" hashValue="PuSRokC+fdQaX/vZ6PRjlCtBrjPxURt2IrLo3PV/xiRpLUNk2Nr1CuI51gc7ublpHjz7Kqj54KhYkYN3DdNpWQ==" saltValue="8bL776DgKCZwZ6xOfYNySg==" spinCount="100000" sheet="1" objects="1" scenarios="1"/>
  <mergeCells count="10">
    <mergeCell ref="A71:D71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70 D33:E70">
    <cfRule type="cellIs" dxfId="30" priority="5" stopIfTrue="1" operator="equal">
      <formula>"대상자 지원"</formula>
    </cfRule>
  </conditionalFormatting>
  <conditionalFormatting sqref="E5 G5">
    <cfRule type="cellIs" dxfId="29" priority="4" stopIfTrue="1" operator="equal">
      <formula>"대상자 지원"</formula>
    </cfRule>
  </conditionalFormatting>
  <conditionalFormatting sqref="G30:G32 D30:E31 E32">
    <cfRule type="cellIs" dxfId="28" priority="2" stopIfTrue="1" operator="equal">
      <formula>"대상자 지원"</formula>
    </cfRule>
  </conditionalFormatting>
  <conditionalFormatting sqref="D32">
    <cfRule type="cellIs" dxfId="27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2023-06-08T08:23:23Z</dcterms:modified>
</cp:coreProperties>
</file>