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2\공유폴더\1. 후원\2025년 후원금품 수입사용내역\"/>
    </mc:Choice>
  </mc:AlternateContent>
  <xr:revisionPtr revIDLastSave="0" documentId="13_ncr:1_{158AC113-3912-4707-B9E8-CEA3D3987BBF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15" r:id="rId3"/>
    <sheet name="4. 후원품 사용명세서" sheetId="16" r:id="rId4"/>
  </sheets>
  <definedNames>
    <definedName name="_xlnm._FilterDatabase" localSheetId="0" hidden="1">'1. 후원금 수입명세서'!$A$4:$L$82</definedName>
    <definedName name="_xlnm._FilterDatabase" localSheetId="1" hidden="1">'2. 후원금 사용명세서'!$A$2:$H$34</definedName>
    <definedName name="_xlnm._FilterDatabase" localSheetId="2" hidden="1">'3. 후원품 수입명세서'!$A$2:$O$88</definedName>
    <definedName name="_xlnm._FilterDatabase" localSheetId="3" hidden="1">'4. 후원품 사용명세서'!$A$2:$J$113</definedName>
    <definedName name="_xlnm.Print_Area" localSheetId="0">'1. 후원금 수입명세서'!$A$1:$L$82</definedName>
    <definedName name="_xlnm.Print_Area" localSheetId="1">'2. 후원금 사용명세서'!$A$1:$H$34</definedName>
    <definedName name="_xlnm.Print_Area" localSheetId="2">'3. 후원품 수입명세서'!$A$1:$O$88</definedName>
    <definedName name="_xlnm.Print_Area" localSheetId="3">'4. 후원품 사용명세서'!$A$1:$J$113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2">'3. 후원품 수입명세서'!$2:$2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사용명세서'!$A$2:$H$33</definedName>
    <definedName name="Z_77139155_8C42_4514_8091_2FF7B66E7BEC_.wvu.PrintArea" localSheetId="0" hidden="1">'1. 후원금 수입명세서'!$A$4:$L$81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수입명세서'!$A$4:$K$81</definedName>
    <definedName name="Z_99B547AF_9B82_44E4_AAF9_3ECB88885F00_.wvu.FilterData" localSheetId="1" hidden="1">'2. 후원금 사용명세서'!$A$2:$H$33</definedName>
    <definedName name="Z_99B547AF_9B82_44E4_AAF9_3ECB88885F00_.wvu.PrintArea" localSheetId="0" hidden="1">'1. 후원금 수입명세서'!$A$4:$L$81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수입명세서'!$A$4:$K$81</definedName>
    <definedName name="Z_AAD86343_3736_42D2_BA5B_7CC23B836608_.wvu.FilterData" localSheetId="1" hidden="1">'2. 후원금 사용명세서'!$A$2:$H$33</definedName>
    <definedName name="Z_AAD86343_3736_42D2_BA5B_7CC23B836608_.wvu.PrintArea" localSheetId="0" hidden="1">'1. 후원금 수입명세서'!$A$4:$L$81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수입명세서'!$A$4:$K$81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3" i="16" l="1"/>
  <c r="G113" i="16"/>
  <c r="N88" i="15"/>
  <c r="M88" i="15"/>
  <c r="L88" i="15"/>
  <c r="K82" i="1"/>
  <c r="F34" i="7" l="1"/>
</calcChain>
</file>

<file path=xl/sharedStrings.xml><?xml version="1.0" encoding="utf-8"?>
<sst xmlns="http://schemas.openxmlformats.org/spreadsheetml/2006/main" count="2500" uniqueCount="449">
  <si>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</si>
  <si>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</si>
  <si>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</si>
  <si>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</si>
  <si>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</si>
  <si>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</si>
  <si>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</si>
  <si>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</si>
  <si>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</si>
  <si>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</si>
  <si>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</si>
  <si>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</si>
  <si>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</si>
  <si>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</si>
  <si>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</si>
  <si>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</si>
  <si>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</si>
  <si>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</si>
  <si>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</si>
  <si>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</si>
  <si>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</si>
  <si>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</si>
  <si>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</si>
  <si>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</si>
  <si>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</si>
  <si>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</si>
  <si>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</si>
  <si>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</si>
  <si>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</si>
  <si>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</si>
  <si>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</si>
  <si>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</si>
  <si>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</si>
  <si>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</si>
  <si>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</si>
  <si>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</si>
  <si>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</si>
  <si>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</si>
  <si>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</si>
  <si>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</si>
  <si>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</si>
  <si>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</si>
  <si>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</si>
  <si>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</si>
  <si>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지정후원품의 종류</t>
  </si>
  <si>
    <t>비영리</t>
    <phoneticPr fontId="3" type="noConversion"/>
  </si>
  <si>
    <t>.</t>
    <phoneticPr fontId="3" type="noConversion"/>
  </si>
  <si>
    <t>기타</t>
  </si>
  <si>
    <t>상품권</t>
  </si>
  <si>
    <t>라면</t>
  </si>
  <si>
    <t>생필품</t>
  </si>
  <si>
    <t>모금자
법인여부</t>
  </si>
  <si>
    <t>기부금
법인여부</t>
  </si>
  <si>
    <t>금액</t>
    <phoneticPr fontId="3" type="noConversion"/>
  </si>
  <si>
    <t xml:space="preserve">3. 후원품 수입명세서           </t>
    <phoneticPr fontId="3" type="noConversion"/>
  </si>
  <si>
    <t>Y</t>
    <phoneticPr fontId="3" type="noConversion"/>
  </si>
  <si>
    <t>영리</t>
    <phoneticPr fontId="3" type="noConversion"/>
  </si>
  <si>
    <t>비고</t>
    <phoneticPr fontId="3" type="noConversion"/>
  </si>
  <si>
    <t>지역사회후원금품</t>
    <phoneticPr fontId="3" type="noConversion"/>
  </si>
  <si>
    <t>개인</t>
    <phoneticPr fontId="3" type="noConversion"/>
  </si>
  <si>
    <t>기타</t>
    <phoneticPr fontId="3" type="noConversion"/>
  </si>
  <si>
    <t>의류</t>
  </si>
  <si>
    <t>개인</t>
  </si>
  <si>
    <t>센터 근로자 복지 지정후원</t>
  </si>
  <si>
    <t>양곡CC 지정</t>
  </si>
  <si>
    <t>비지정</t>
  </si>
  <si>
    <t>지정</t>
  </si>
  <si>
    <t>지역사회금품 후원</t>
  </si>
  <si>
    <t>-</t>
    <phoneticPr fontId="3" type="noConversion"/>
  </si>
  <si>
    <t>-</t>
    <phoneticPr fontId="3" type="noConversion"/>
  </si>
  <si>
    <t>동부희망케어센터</t>
  </si>
  <si>
    <t>법인</t>
  </si>
  <si>
    <t>여성 아동청소년 위생용품 지원</t>
  </si>
  <si>
    <t>조손가정 지정후원</t>
    <phoneticPr fontId="4" type="noConversion"/>
  </si>
  <si>
    <t>청소년 지정후원</t>
  </si>
  <si>
    <t>Y</t>
  </si>
  <si>
    <t>케어안심주택 공과금(임대료,관리비,수도세 등) 납부</t>
    <phoneticPr fontId="4" type="noConversion"/>
  </si>
  <si>
    <t>건강</t>
  </si>
  <si>
    <t>생활</t>
  </si>
  <si>
    <t>교육</t>
  </si>
  <si>
    <t>기타</t>
    <phoneticPr fontId="4" type="noConversion"/>
  </si>
  <si>
    <t>김치</t>
    <phoneticPr fontId="32" type="noConversion"/>
  </si>
  <si>
    <t>동부희망케어센터</t>
    <phoneticPr fontId="4" type="noConversion"/>
  </si>
  <si>
    <t>지정</t>
    <phoneticPr fontId="4" type="noConversion"/>
  </si>
  <si>
    <t>비지정</t>
    <phoneticPr fontId="4" type="noConversion"/>
  </si>
  <si>
    <t>여성 아동청소년 위생용품 지원</t>
    <phoneticPr fontId="4" type="noConversion"/>
  </si>
  <si>
    <t>모금함 수입</t>
    <phoneticPr fontId="4" type="noConversion"/>
  </si>
  <si>
    <t>정기결연 후원금</t>
    <phoneticPr fontId="4" type="noConversion"/>
  </si>
  <si>
    <t>화도읍 취약계층 지원</t>
    <phoneticPr fontId="4" type="noConversion"/>
  </si>
  <si>
    <t>2/10 비지정후원금 전환처리</t>
    <phoneticPr fontId="4" type="noConversion"/>
  </si>
  <si>
    <t>어린이재단 2월(1월분) 정기후원</t>
    <phoneticPr fontId="4" type="noConversion"/>
  </si>
  <si>
    <t>대학생 장학금 지원</t>
    <phoneticPr fontId="4" type="noConversion"/>
  </si>
  <si>
    <t>긴급위기가정 맞춤형 복지서비스 지원사업비</t>
    <phoneticPr fontId="4" type="noConversion"/>
  </si>
  <si>
    <t>지역사회금품 후원</t>
    <phoneticPr fontId="4" type="noConversion"/>
  </si>
  <si>
    <t>2/22 비지정후원금 전환처리</t>
    <phoneticPr fontId="4" type="noConversion"/>
  </si>
  <si>
    <t>센터 후원금 이자수입 지정후원금 이체</t>
    <phoneticPr fontId="4" type="noConversion"/>
  </si>
  <si>
    <t>개인</t>
    <phoneticPr fontId="4" type="noConversion"/>
  </si>
  <si>
    <t>법인</t>
    <phoneticPr fontId="4" type="noConversion"/>
  </si>
  <si>
    <t>기간 : 2025년 2월 1일부터 ~ 2025년 2월 28일까지</t>
    <phoneticPr fontId="4" type="noConversion"/>
  </si>
  <si>
    <t>2024년 모금회(정기결연) 이자수입</t>
    <phoneticPr fontId="4" type="noConversion"/>
  </si>
  <si>
    <t>2025년 밑반찬.급식서비스사업 [인심愛밥심] 농협상품권 지원(2월)</t>
    <phoneticPr fontId="4" type="noConversion"/>
  </si>
  <si>
    <t>2025년 밑반찬.급식서비스사업 [인심愛밥심] 이마트상품권 지원(2월)</t>
    <phoneticPr fontId="4" type="noConversion"/>
  </si>
  <si>
    <t>2025년 밑반찬.급식서비스사업 [인심愛밥심] 희망도시락 지원(1월분)</t>
    <phoneticPr fontId="4" type="noConversion"/>
  </si>
  <si>
    <t>생활</t>
    <phoneticPr fontId="4" type="noConversion"/>
  </si>
  <si>
    <t>교육</t>
    <phoneticPr fontId="4" type="noConversion"/>
  </si>
  <si>
    <t>주거</t>
    <phoneticPr fontId="4" type="noConversion"/>
  </si>
  <si>
    <t>건강</t>
    <phoneticPr fontId="4" type="noConversion"/>
  </si>
  <si>
    <t>Y</t>
    <phoneticPr fontId="4" type="noConversion"/>
  </si>
  <si>
    <t>-</t>
    <phoneticPr fontId="4" type="noConversion"/>
  </si>
  <si>
    <t>30,000원*1명</t>
  </si>
  <si>
    <t>30,000원*1명</t>
    <phoneticPr fontId="3" type="noConversion"/>
  </si>
  <si>
    <t>50,000원*1명</t>
  </si>
  <si>
    <t>50,000원*1명</t>
    <phoneticPr fontId="3" type="noConversion"/>
  </si>
  <si>
    <t>100,000원*1명</t>
  </si>
  <si>
    <t>370,000원*1명</t>
  </si>
  <si>
    <t>90,000원*1명</t>
  </si>
  <si>
    <t>1,500,000원*1명</t>
  </si>
  <si>
    <t>775,270원*1명</t>
  </si>
  <si>
    <t>1,000,000원*1명</t>
  </si>
  <si>
    <t>111,200원*1명</t>
  </si>
  <si>
    <t>186,700원*1명</t>
  </si>
  <si>
    <t>765,440원*1명</t>
  </si>
  <si>
    <t>330,000원*1명</t>
  </si>
  <si>
    <t>100,000원*100명</t>
    <phoneticPr fontId="3" type="noConversion"/>
  </si>
  <si>
    <t>110,000원*10명</t>
    <phoneticPr fontId="3" type="noConversion"/>
  </si>
  <si>
    <t>2,400,000원*1명
500,000원*1명
250,000원*1명
200,000원*6명
170,000원*1명
150,000원*1명</t>
    <phoneticPr fontId="3" type="noConversion"/>
  </si>
  <si>
    <t>1,000,000원*1명
300,000원*1명
250,000원*1명
200,000원*8명
150,000원*3명
100,000원*30명
70,000원*1명
50,000원*5명</t>
    <phoneticPr fontId="3" type="noConversion"/>
  </si>
  <si>
    <t>90,000원*1명
70,000원*1명
50,000원*10명</t>
    <phoneticPr fontId="3" type="noConversion"/>
  </si>
  <si>
    <t>50,000원*2명</t>
    <phoneticPr fontId="3" type="noConversion"/>
  </si>
  <si>
    <t>124,740원*18명
124,680원*1명
30,000원*1명</t>
    <phoneticPr fontId="3" type="noConversion"/>
  </si>
  <si>
    <t>51,724원*86명
51,736원*1명</t>
    <phoneticPr fontId="3" type="noConversion"/>
  </si>
  <si>
    <t>37,756원*29명
37,776원*1명</t>
    <phoneticPr fontId="3" type="noConversion"/>
  </si>
  <si>
    <t>생계비 지원(노*경 지정)</t>
    <phoneticPr fontId="4" type="noConversion"/>
  </si>
  <si>
    <t>교육비 지원(이*호 지정)</t>
    <phoneticPr fontId="4" type="noConversion"/>
  </si>
  <si>
    <t>생계비 지원(에****원 지정)</t>
    <phoneticPr fontId="4" type="noConversion"/>
  </si>
  <si>
    <t>생계비 지원</t>
    <phoneticPr fontId="4" type="noConversion"/>
  </si>
  <si>
    <t>2024년 센터 공동모금회(정기결연) 이자수입 비지정후원금 이체</t>
    <phoneticPr fontId="4" type="noConversion"/>
  </si>
  <si>
    <t>어***단 교육비 지원</t>
    <phoneticPr fontId="3" type="noConversion"/>
  </si>
  <si>
    <t>정신건강복지센터 의뢰 생계비 지출</t>
    <phoneticPr fontId="4" type="noConversion"/>
  </si>
  <si>
    <t>모금회 정기결연후원금 지급</t>
    <phoneticPr fontId="4" type="noConversion"/>
  </si>
  <si>
    <t>센터 이용자 사례관리비 지출</t>
    <phoneticPr fontId="4" type="noConversion"/>
  </si>
  <si>
    <t>화*****고 지정 교육비 지출</t>
    <phoneticPr fontId="4" type="noConversion"/>
  </si>
  <si>
    <t>경제적 지원사업 유가증권 농협상품권 지원(긴급위기가정, 화**협 지정)</t>
    <phoneticPr fontId="4" type="noConversion"/>
  </si>
  <si>
    <t>센터 이용자 주거비 지출</t>
    <phoneticPr fontId="4" type="noConversion"/>
  </si>
  <si>
    <t>"어르신 응급 상비약 구급함 지원사업" 의약품 지원(해*빈&amp;수******어 지정)</t>
    <phoneticPr fontId="4" type="noConversion"/>
  </si>
  <si>
    <t>센터 이용자 의료비 지출(마****원 지정)</t>
    <phoneticPr fontId="4" type="noConversion"/>
  </si>
  <si>
    <t>남양주형 긴급복지 지원 의뢰 생계비 지출</t>
    <phoneticPr fontId="4" type="noConversion"/>
  </si>
  <si>
    <t>화도읍행정복지센터 의뢰에 따른 치과치료비 지출</t>
    <phoneticPr fontId="4" type="noConversion"/>
  </si>
  <si>
    <t>센터 이용자 주거환경개선비 지출</t>
    <phoneticPr fontId="4" type="noConversion"/>
  </si>
  <si>
    <t>센터 이용자 가정 주거환경개선 활동에 따른 활동비 지출</t>
    <phoneticPr fontId="4" type="noConversion"/>
  </si>
  <si>
    <t>평내동사무소 의뢰 생계비 지출_2차</t>
    <phoneticPr fontId="4" type="noConversion"/>
  </si>
  <si>
    <t>화도읍 취약계층 식료품 지원 관련 구입비 지출(한*외 외 45곳 지정)</t>
    <phoneticPr fontId="4" type="noConversion"/>
  </si>
  <si>
    <t>2025년 2월 꿈꾸는아이들 꿈지원금 지급</t>
    <phoneticPr fontId="4" type="noConversion"/>
  </si>
  <si>
    <t>2025년 2월 꿈꾸는아이들 전담인력 수당 지급</t>
    <phoneticPr fontId="4" type="noConversion"/>
  </si>
  <si>
    <t xml:space="preserve"> '이웃돕기 양주CC 백미지원' 정기(지정) 후원금 지출(25년 2월, 근**산㈜ 지정)</t>
    <phoneticPr fontId="4" type="noConversion"/>
  </si>
  <si>
    <t>김*삼</t>
    <phoneticPr fontId="3" type="noConversion"/>
  </si>
  <si>
    <t>최*빈</t>
    <phoneticPr fontId="3" type="noConversion"/>
  </si>
  <si>
    <t>김*배</t>
    <phoneticPr fontId="3" type="noConversion"/>
  </si>
  <si>
    <t>남*온</t>
    <phoneticPr fontId="3" type="noConversion"/>
  </si>
  <si>
    <t>이*락 외 10명</t>
    <phoneticPr fontId="3" type="noConversion"/>
  </si>
  <si>
    <t>조*미</t>
    <phoneticPr fontId="3" type="noConversion"/>
  </si>
  <si>
    <t>박*지 외 49명</t>
    <phoneticPr fontId="3" type="noConversion"/>
  </si>
  <si>
    <t>손*진</t>
    <phoneticPr fontId="3" type="noConversion"/>
  </si>
  <si>
    <t>김*원</t>
    <phoneticPr fontId="3" type="noConversion"/>
  </si>
  <si>
    <t>이*희 외 11명</t>
    <phoneticPr fontId="3" type="noConversion"/>
  </si>
  <si>
    <t>구*숙 외 99명</t>
    <phoneticPr fontId="3" type="noConversion"/>
  </si>
  <si>
    <t>신*령</t>
    <phoneticPr fontId="3" type="noConversion"/>
  </si>
  <si>
    <t>김*진 외 1명</t>
    <phoneticPr fontId="3" type="noConversion"/>
  </si>
  <si>
    <t>김*허</t>
    <phoneticPr fontId="3" type="noConversion"/>
  </si>
  <si>
    <t>한*희</t>
    <phoneticPr fontId="3" type="noConversion"/>
  </si>
  <si>
    <t>김*철 외 29명</t>
    <phoneticPr fontId="3" type="noConversion"/>
  </si>
  <si>
    <t>강*구</t>
    <phoneticPr fontId="3" type="noConversion"/>
  </si>
  <si>
    <t>이*랑</t>
    <phoneticPr fontId="3" type="noConversion"/>
  </si>
  <si>
    <t xml:space="preserve">강*순 외 </t>
    <phoneticPr fontId="3" type="noConversion"/>
  </si>
  <si>
    <t>전*서 외 9명</t>
    <phoneticPr fontId="3" type="noConversion"/>
  </si>
  <si>
    <t>최*덕 외 86명</t>
    <phoneticPr fontId="3" type="noConversion"/>
  </si>
  <si>
    <t>박*용 외 19명</t>
    <phoneticPr fontId="3" type="noConversion"/>
  </si>
  <si>
    <t>신*애</t>
    <phoneticPr fontId="4" type="noConversion"/>
  </si>
  <si>
    <t>호********터 민*팀</t>
    <phoneticPr fontId="4" type="noConversion"/>
  </si>
  <si>
    <t>경*********회</t>
    <phoneticPr fontId="4" type="noConversion"/>
  </si>
  <si>
    <t>한*외</t>
    <phoneticPr fontId="4" type="noConversion"/>
  </si>
  <si>
    <t>본******탕</t>
    <phoneticPr fontId="3" type="noConversion"/>
  </si>
  <si>
    <t>어***단 경******부</t>
    <phoneticPr fontId="3" type="noConversion"/>
  </si>
  <si>
    <t>재**인 북***원</t>
    <phoneticPr fontId="4" type="noConversion"/>
  </si>
  <si>
    <t>오****리</t>
    <phoneticPr fontId="4" type="noConversion"/>
  </si>
  <si>
    <t>변*균</t>
    <phoneticPr fontId="4" type="noConversion"/>
  </si>
  <si>
    <t>㈜인***지</t>
    <phoneticPr fontId="4" type="noConversion"/>
  </si>
  <si>
    <t>박*석</t>
    <phoneticPr fontId="3" type="noConversion"/>
  </si>
  <si>
    <t>백*가 수**비</t>
    <phoneticPr fontId="4" type="noConversion"/>
  </si>
  <si>
    <t>㈜정*정</t>
    <phoneticPr fontId="4" type="noConversion"/>
  </si>
  <si>
    <t>유*목</t>
    <phoneticPr fontId="4" type="noConversion"/>
  </si>
  <si>
    <t>주**사 현****계</t>
    <phoneticPr fontId="4" type="noConversion"/>
  </si>
  <si>
    <t>기***큐 마***스</t>
    <phoneticPr fontId="4" type="noConversion"/>
  </si>
  <si>
    <t>화*****고</t>
    <phoneticPr fontId="4" type="noConversion"/>
  </si>
  <si>
    <t>고****설</t>
    <phoneticPr fontId="4" type="noConversion"/>
  </si>
  <si>
    <t>대**트</t>
    <phoneticPr fontId="4" type="noConversion"/>
  </si>
  <si>
    <t>우*선</t>
    <phoneticPr fontId="4" type="noConversion"/>
  </si>
  <si>
    <t>주**사 다******지</t>
    <phoneticPr fontId="4" type="noConversion"/>
  </si>
  <si>
    <t>이****획</t>
    <phoneticPr fontId="4" type="noConversion"/>
  </si>
  <si>
    <t>이***집</t>
    <phoneticPr fontId="4" type="noConversion"/>
  </si>
  <si>
    <t>와***드</t>
    <phoneticPr fontId="4" type="noConversion"/>
  </si>
  <si>
    <t>맷******브</t>
    <phoneticPr fontId="4" type="noConversion"/>
  </si>
  <si>
    <t>신**산</t>
    <phoneticPr fontId="4" type="noConversion"/>
  </si>
  <si>
    <t>유*근</t>
    <phoneticPr fontId="4" type="noConversion"/>
  </si>
  <si>
    <t>㈜에*****씨</t>
    <phoneticPr fontId="4" type="noConversion"/>
  </si>
  <si>
    <t>남*주 녹**구 도******합</t>
    <phoneticPr fontId="4" type="noConversion"/>
  </si>
  <si>
    <t>안*호</t>
    <phoneticPr fontId="4" type="noConversion"/>
  </si>
  <si>
    <t>S******설</t>
    <phoneticPr fontId="4" type="noConversion"/>
  </si>
  <si>
    <t>경***씨</t>
    <phoneticPr fontId="4" type="noConversion"/>
  </si>
  <si>
    <t>근**산㈜</t>
    <phoneticPr fontId="4" type="noConversion"/>
  </si>
  <si>
    <t>마***과</t>
    <phoneticPr fontId="4" type="noConversion"/>
  </si>
  <si>
    <t>G**5 묵***점</t>
    <phoneticPr fontId="4" type="noConversion"/>
  </si>
  <si>
    <t>남***협 호**점</t>
    <phoneticPr fontId="4" type="noConversion"/>
  </si>
  <si>
    <t>재**인 에*</t>
    <phoneticPr fontId="4" type="noConversion"/>
  </si>
  <si>
    <t>㈜천*******리</t>
    <phoneticPr fontId="4" type="noConversion"/>
  </si>
  <si>
    <t>남********국</t>
    <phoneticPr fontId="4" type="noConversion"/>
  </si>
  <si>
    <t>전*관</t>
    <phoneticPr fontId="4" type="noConversion"/>
  </si>
  <si>
    <t>양*실</t>
    <phoneticPr fontId="4" type="noConversion"/>
  </si>
  <si>
    <t>신*현</t>
    <phoneticPr fontId="4" type="noConversion"/>
  </si>
  <si>
    <t>박*임</t>
    <phoneticPr fontId="3" type="noConversion"/>
  </si>
  <si>
    <t>화******합</t>
    <phoneticPr fontId="4" type="noConversion"/>
  </si>
  <si>
    <t>남********합</t>
    <phoneticPr fontId="4" type="noConversion"/>
  </si>
  <si>
    <t>의**인 매******단</t>
    <phoneticPr fontId="4" type="noConversion"/>
  </si>
  <si>
    <t>주**사 아****션</t>
    <phoneticPr fontId="4" type="noConversion"/>
  </si>
  <si>
    <t>티****처</t>
    <phoneticPr fontId="4" type="noConversion"/>
  </si>
  <si>
    <t>㈜화**산</t>
    <phoneticPr fontId="4" type="noConversion"/>
  </si>
  <si>
    <t>늘***고</t>
    <phoneticPr fontId="4" type="noConversion"/>
  </si>
  <si>
    <t>박*영</t>
    <phoneticPr fontId="4" type="noConversion"/>
  </si>
  <si>
    <t>㈜천**산</t>
    <phoneticPr fontId="4" type="noConversion"/>
  </si>
  <si>
    <t>이*옥</t>
    <phoneticPr fontId="3" type="noConversion"/>
  </si>
  <si>
    <t>금**획</t>
    <phoneticPr fontId="4" type="noConversion"/>
  </si>
  <si>
    <t>이*란</t>
    <phoneticPr fontId="3" type="noConversion"/>
  </si>
  <si>
    <t>마****원</t>
    <phoneticPr fontId="4" type="noConversion"/>
  </si>
  <si>
    <t>리*******집</t>
    <phoneticPr fontId="4" type="noConversion"/>
  </si>
  <si>
    <t>한*현</t>
    <phoneticPr fontId="3" type="noConversion"/>
  </si>
  <si>
    <t>주**사 유*이</t>
    <phoneticPr fontId="4" type="noConversion"/>
  </si>
  <si>
    <t>로*방</t>
    <phoneticPr fontId="4" type="noConversion"/>
  </si>
  <si>
    <t>이*호</t>
    <phoneticPr fontId="4" type="noConversion"/>
  </si>
  <si>
    <t>황*룡</t>
    <phoneticPr fontId="3" type="noConversion"/>
  </si>
  <si>
    <t>박*배</t>
    <phoneticPr fontId="4" type="noConversion"/>
  </si>
  <si>
    <t>윤*연</t>
    <phoneticPr fontId="3" type="noConversion"/>
  </si>
  <si>
    <t>박*식</t>
    <phoneticPr fontId="3" type="noConversion"/>
  </si>
  <si>
    <t>화****교</t>
    <phoneticPr fontId="4" type="noConversion"/>
  </si>
  <si>
    <t>화도읍 김*허 치과치료비 지원</t>
    <phoneticPr fontId="4" type="noConversion"/>
  </si>
  <si>
    <t>결연후원(최*빈)</t>
    <phoneticPr fontId="4" type="noConversion"/>
  </si>
  <si>
    <t>결연후원(최*빈)</t>
    <phoneticPr fontId="3" type="noConversion"/>
  </si>
  <si>
    <t>2025-02-04</t>
  </si>
  <si>
    <t>동부권역 사례관리 대상자 빵 지정후원</t>
    <phoneticPr fontId="3" type="noConversion"/>
  </si>
  <si>
    <t>개</t>
    <phoneticPr fontId="3" type="noConversion"/>
  </si>
  <si>
    <t>2025-02-06</t>
  </si>
  <si>
    <t>동부권역 사례관리 대상자 의류 지정후원</t>
    <phoneticPr fontId="3" type="noConversion"/>
  </si>
  <si>
    <t>기부금영수증 미발행</t>
    <phoneticPr fontId="3" type="noConversion"/>
  </si>
  <si>
    <t>2025-02-07</t>
  </si>
  <si>
    <t>동부권역 사례관리 대상자 BHC치킨 쿠폰 지정후원</t>
    <phoneticPr fontId="3" type="noConversion"/>
  </si>
  <si>
    <t>장</t>
    <phoneticPr fontId="3" type="noConversion"/>
  </si>
  <si>
    <t>2025-02-11</t>
  </si>
  <si>
    <t>2025-02-12</t>
  </si>
  <si>
    <t>동부권역 사례관리 대상자 김치(5kg) 지정후원</t>
    <phoneticPr fontId="3" type="noConversion"/>
  </si>
  <si>
    <t>포</t>
    <phoneticPr fontId="3" type="noConversion"/>
  </si>
  <si>
    <t>2025-02-13</t>
  </si>
  <si>
    <t>동부권역 사례관리 대상자 감자탕 및 음료 지정후원</t>
    <phoneticPr fontId="3" type="noConversion"/>
  </si>
  <si>
    <t>동부권역 사례관리 대상자 치킨 및 음료 지정후원</t>
    <phoneticPr fontId="3" type="noConversion"/>
  </si>
  <si>
    <t>동부권역 사례관리 대상자 중식 지정후원</t>
    <phoneticPr fontId="3" type="noConversion"/>
  </si>
  <si>
    <t>동부권역 사례관리 대상자 곰탕 지정후원</t>
    <phoneticPr fontId="3" type="noConversion"/>
  </si>
  <si>
    <t>동부권역 사례관리 대상자 떡 지정후원</t>
    <phoneticPr fontId="3" type="noConversion"/>
  </si>
  <si>
    <t>2025-02-14</t>
  </si>
  <si>
    <t>동부권역 사례관리 대상자 햇반, 두유 지정후원</t>
    <phoneticPr fontId="3" type="noConversion"/>
  </si>
  <si>
    <t>2025-02-15</t>
  </si>
  <si>
    <t>동부권역 사례관리 대상자 두유 지정후원</t>
    <phoneticPr fontId="3" type="noConversion"/>
  </si>
  <si>
    <t>2025-02-18</t>
  </si>
  <si>
    <t>2025-02-19</t>
  </si>
  <si>
    <t>동부권역 사례관리 대상자 쌀(20kg) 지정후원</t>
    <phoneticPr fontId="3" type="noConversion"/>
  </si>
  <si>
    <t>쌀(20kg)</t>
  </si>
  <si>
    <t>동부권역 사례관리 대상자 쌀(10kg) 지정후원</t>
  </si>
  <si>
    <t>2025-02-20</t>
  </si>
  <si>
    <t>동부권역 사례관리 대상자 외식 지정후원</t>
    <phoneticPr fontId="3" type="noConversion"/>
  </si>
  <si>
    <t>2025-02-21</t>
  </si>
  <si>
    <t>동부권역 사례관리 대상자 피자쿠폰 지정후원</t>
    <phoneticPr fontId="3" type="noConversion"/>
  </si>
  <si>
    <t>동부권역 사례관리 대상자 치킨 쿠폰 지정후원</t>
    <phoneticPr fontId="3" type="noConversion"/>
  </si>
  <si>
    <t>동부권역 사례관리 대상자 적양배추즙 지정후원</t>
    <phoneticPr fontId="3" type="noConversion"/>
  </si>
  <si>
    <t>2025-02-25</t>
  </si>
  <si>
    <t>동부권역 사례관리 대상자 휠체어, 지팡이 지정후원</t>
    <phoneticPr fontId="3" type="noConversion"/>
  </si>
  <si>
    <t>2025-02-26</t>
  </si>
  <si>
    <t>동부권역 사례관리 대상자 찹쌀(10kg), 간식꾸러미 지정후원</t>
    <phoneticPr fontId="3" type="noConversion"/>
  </si>
  <si>
    <t>동부권역 사례관리 대상자 쌀(20kg) 지정후원</t>
  </si>
  <si>
    <t>2025-02-27</t>
  </si>
  <si>
    <t>동부권역 사례관리 대상자 순대국 지정후원</t>
    <phoneticPr fontId="3" type="noConversion"/>
  </si>
  <si>
    <t>동부권역 사례관리 대상자 정육 지정후원</t>
    <phoneticPr fontId="3" type="noConversion"/>
  </si>
  <si>
    <t>동부권역 사례관리 대상자 불고기 지정후원</t>
    <phoneticPr fontId="3" type="noConversion"/>
  </si>
  <si>
    <t>동부권역 사례관리 대상자 떡케이크 지정후원</t>
    <phoneticPr fontId="3" type="noConversion"/>
  </si>
  <si>
    <t>2025-02-28</t>
  </si>
  <si>
    <t>동부권역 사례관리 대상자 사랑뿜뿜 나눔쿠폰 지정후원</t>
    <phoneticPr fontId="3" type="noConversion"/>
  </si>
  <si>
    <t>동부권역 사례관리 대상자 기타 잡화 지정후원</t>
    <phoneticPr fontId="3" type="noConversion"/>
  </si>
  <si>
    <t>box</t>
    <phoneticPr fontId="3" type="noConversion"/>
  </si>
  <si>
    <t>2025-02-03</t>
  </si>
  <si>
    <t>동부권역 사례관리 대상자 선물세트, 두유 지원</t>
    <phoneticPr fontId="3" type="noConversion"/>
  </si>
  <si>
    <t>동부권역 사례관리 대상자 선물세트 지원</t>
    <phoneticPr fontId="3" type="noConversion"/>
  </si>
  <si>
    <t>동부권역 사례관리 대상자 라면 지원</t>
    <phoneticPr fontId="3" type="noConversion"/>
  </si>
  <si>
    <t>동부권역 사례관리 대상자 두유 지원</t>
    <phoneticPr fontId="3" type="noConversion"/>
  </si>
  <si>
    <t>동부권역 사례관리 대상자 김치(5kg) 지원</t>
    <phoneticPr fontId="32" type="noConversion"/>
  </si>
  <si>
    <t>동부권역 사례관리 대상자 빵 지원</t>
    <phoneticPr fontId="3" type="noConversion"/>
  </si>
  <si>
    <t>2025-02-05</t>
  </si>
  <si>
    <t>동부권역 사례관리 대상자 컵밥 지원</t>
    <phoneticPr fontId="3" type="noConversion"/>
  </si>
  <si>
    <t>동부권역 사례관리 대상자 컵밥, 비비고죽, 선물세트 지원</t>
    <phoneticPr fontId="3" type="noConversion"/>
  </si>
  <si>
    <t>동부권역 사례관리 대상자 비비고곰탕, 비비고죽, 컵밥, 선물세트 지원</t>
    <phoneticPr fontId="3" type="noConversion"/>
  </si>
  <si>
    <t>동부권역 사례관리 대상자 컵밥, 비비고죽, 쌍화탕 지원</t>
    <phoneticPr fontId="3" type="noConversion"/>
  </si>
  <si>
    <t>동부권역 사례관리 대상자 쌀(10kg) 지원</t>
    <phoneticPr fontId="3" type="noConversion"/>
  </si>
  <si>
    <t>2025-02-10</t>
  </si>
  <si>
    <t>동부권역 사례관리 대상자 비비고죽, 쌍화탕 지원</t>
    <phoneticPr fontId="3" type="noConversion"/>
  </si>
  <si>
    <t>동부권역 사례관리 대상자 이불 지원</t>
    <phoneticPr fontId="3" type="noConversion"/>
  </si>
  <si>
    <t>동부권역 사례관리 대상자 여드름패치 지원</t>
    <phoneticPr fontId="3" type="noConversion"/>
  </si>
  <si>
    <t>동부권역 사례관리 대상자 전기장판 지원</t>
    <phoneticPr fontId="3" type="noConversion"/>
  </si>
  <si>
    <t>동부권역 사례관리 대상자 참치캔 지원</t>
    <phoneticPr fontId="3" type="noConversion"/>
  </si>
  <si>
    <t>동부권역 사례관리 대상자 비비고곰탕, 비비고죽, 컵밥 지원</t>
    <phoneticPr fontId="3" type="noConversion"/>
  </si>
  <si>
    <t>동부권역 사례관리 대상자 두유, 비비고죽 지원</t>
    <phoneticPr fontId="3" type="noConversion"/>
  </si>
  <si>
    <t>동부권역 사례관리 대상자 두유, 초코파이, 호빵 지원</t>
    <phoneticPr fontId="3" type="noConversion"/>
  </si>
  <si>
    <t>동부권역 사례관리 대상자 호빵, 떡 지원</t>
    <phoneticPr fontId="32" type="noConversion"/>
  </si>
  <si>
    <t>동부권역 사례관리 대상자 감자탕 및 음료 지원</t>
    <phoneticPr fontId="3" type="noConversion"/>
  </si>
  <si>
    <t>동부권역 사례관리 대상자 치킨 및 음료 지원</t>
    <phoneticPr fontId="3" type="noConversion"/>
  </si>
  <si>
    <t>동부권역 사례관리 대상자 곰탕 지원</t>
    <phoneticPr fontId="3" type="noConversion"/>
  </si>
  <si>
    <t>동부권역 사례관리 대상자 중식 지원</t>
    <phoneticPr fontId="3" type="noConversion"/>
  </si>
  <si>
    <t>동부권역 사례관리 대상자 의류 지원</t>
    <phoneticPr fontId="3" type="noConversion"/>
  </si>
  <si>
    <t>동부권역 사례관리 대상자 기타 잡화 지원</t>
    <phoneticPr fontId="3" type="noConversion"/>
  </si>
  <si>
    <t>동부권역 사례관리 대상자 빵, 간식꾸러미 지원</t>
    <phoneticPr fontId="3" type="noConversion"/>
  </si>
  <si>
    <t>2025-02-17</t>
  </si>
  <si>
    <t>동부권역 사례관리 대상자 비비고곰탕, 참치캔 지원</t>
    <phoneticPr fontId="3" type="noConversion"/>
  </si>
  <si>
    <t>동부권역 사례관리 대상자 ABC마트 신발 상품권 지원</t>
    <phoneticPr fontId="3" type="noConversion"/>
  </si>
  <si>
    <t>동부권역 사례관리 대상자 여드름패치, 핫팩 지원</t>
    <phoneticPr fontId="3" type="noConversion"/>
  </si>
  <si>
    <t>동부권역 사례관리 대상자 두유, 호빵 지원</t>
    <phoneticPr fontId="3" type="noConversion"/>
  </si>
  <si>
    <t>동부권역 사례관리 대상자 호빵, 컵밥, 참치캔, 비비고죽 지원</t>
    <phoneticPr fontId="3" type="noConversion"/>
  </si>
  <si>
    <t>동부권역 사례관리 대상자 짜장나눔데이 외식 지원</t>
    <phoneticPr fontId="3" type="noConversion"/>
  </si>
  <si>
    <t>동부권역 사례관리 대상자 전기장판, 이불 지원</t>
    <phoneticPr fontId="3" type="noConversion"/>
  </si>
  <si>
    <t>동부권역 사례관리 대상자 외식 지원</t>
    <phoneticPr fontId="3" type="noConversion"/>
  </si>
  <si>
    <t>동부권역 사례관리 대상자 피자쿠폰 지원</t>
    <phoneticPr fontId="3" type="noConversion"/>
  </si>
  <si>
    <t>동부권역 사례관리 대상자 치킨 쿠폰 지원</t>
    <phoneticPr fontId="3" type="noConversion"/>
  </si>
  <si>
    <t>2025-02-24</t>
  </si>
  <si>
    <t>동부권역 사례관리 대상자 비비고죽, 비비고곰탕, 두유, 쌍화탕 지원</t>
    <phoneticPr fontId="3" type="noConversion"/>
  </si>
  <si>
    <t>동부권역 사례관리 대상자 BHC치킨 쿠폰 지원</t>
    <phoneticPr fontId="3" type="noConversion"/>
  </si>
  <si>
    <t>동부권역 사례관리 대상자 빵, 컵밥, 비비고곰탕 지원</t>
    <phoneticPr fontId="3" type="noConversion"/>
  </si>
  <si>
    <t>동부권역 사례관리 대상자 두유, 호빵, 커피믹스 지원</t>
    <phoneticPr fontId="3" type="noConversion"/>
  </si>
  <si>
    <t>동부권역 사례관리 대상자 떡케이크 지원</t>
    <phoneticPr fontId="3" type="noConversion"/>
  </si>
  <si>
    <t>동부권역 사례관리 대상자 순대국 지원</t>
    <phoneticPr fontId="3" type="noConversion"/>
  </si>
  <si>
    <t>동부권역 사례관리 대상자 불고기 지원</t>
    <phoneticPr fontId="3" type="noConversion"/>
  </si>
  <si>
    <t>동부권역 사례관리 대상자 적양배추즙, 정육 지원</t>
    <phoneticPr fontId="3" type="noConversion"/>
  </si>
  <si>
    <t>동부권역 사례관리 대상자 사랑뿜뿜 나눔쿠폰 지원</t>
    <phoneticPr fontId="3" type="noConversion"/>
  </si>
  <si>
    <t>동부권역 사례관리 대상자 빵, 간식꾸러미, 정육 지원</t>
    <phoneticPr fontId="3" type="noConversion"/>
  </si>
  <si>
    <t>(주)더**은</t>
    <phoneticPr fontId="3" type="noConversion"/>
  </si>
  <si>
    <t>(주)티****처</t>
    <phoneticPr fontId="3" type="noConversion"/>
  </si>
  <si>
    <t>b**** **점</t>
    <phoneticPr fontId="3" type="noConversion"/>
  </si>
  <si>
    <t>(주)이**(***점)</t>
    <phoneticPr fontId="3" type="noConversion"/>
  </si>
  <si>
    <t>b********점</t>
    <phoneticPr fontId="3" type="noConversion"/>
  </si>
  <si>
    <t>강*** ***** **점</t>
    <phoneticPr fontId="3" type="noConversion"/>
  </si>
  <si>
    <t>강***기</t>
    <phoneticPr fontId="3" type="noConversion"/>
  </si>
  <si>
    <t>강** ** *** **점</t>
    <phoneticPr fontId="3" type="noConversion"/>
  </si>
  <si>
    <t>맛*****품(주)</t>
    <phoneticPr fontId="3" type="noConversion"/>
  </si>
  <si>
    <t>남****리</t>
    <phoneticPr fontId="3" type="noConversion"/>
  </si>
  <si>
    <t>금***트</t>
    <phoneticPr fontId="3" type="noConversion"/>
  </si>
  <si>
    <t>다*** **점</t>
    <phoneticPr fontId="3" type="noConversion"/>
  </si>
  <si>
    <t>리*******집</t>
    <phoneticPr fontId="3" type="noConversion"/>
  </si>
  <si>
    <t>던**** ******점</t>
    <phoneticPr fontId="3" type="noConversion"/>
  </si>
  <si>
    <t>뚜******점</t>
    <phoneticPr fontId="3" type="noConversion"/>
  </si>
  <si>
    <t>맷**페</t>
    <phoneticPr fontId="3" type="noConversion"/>
  </si>
  <si>
    <t>베*** *리</t>
    <phoneticPr fontId="3" type="noConversion"/>
  </si>
  <si>
    <t>파**** ****점</t>
    <phoneticPr fontId="3" type="noConversion"/>
  </si>
  <si>
    <t>주*** ** ****점</t>
    <phoneticPr fontId="3" type="noConversion"/>
  </si>
  <si>
    <t>롤*핀</t>
    <phoneticPr fontId="3" type="noConversion"/>
  </si>
  <si>
    <t>뼈****장</t>
    <phoneticPr fontId="3" type="noConversion"/>
  </si>
  <si>
    <t>무*사</t>
    <phoneticPr fontId="3" type="noConversion"/>
  </si>
  <si>
    <t>민*연</t>
    <phoneticPr fontId="3" type="noConversion"/>
  </si>
  <si>
    <t>박*호</t>
    <phoneticPr fontId="3" type="noConversion"/>
  </si>
  <si>
    <t>박*길</t>
    <phoneticPr fontId="3" type="noConversion"/>
  </si>
  <si>
    <t>송*희</t>
    <phoneticPr fontId="3" type="noConversion"/>
  </si>
  <si>
    <t>서******과</t>
    <phoneticPr fontId="3" type="noConversion"/>
  </si>
  <si>
    <t>선**트(주)</t>
    <phoneticPr fontId="3" type="noConversion"/>
  </si>
  <si>
    <t>주*** ****몰</t>
    <phoneticPr fontId="3" type="noConversion"/>
  </si>
  <si>
    <t>친****간</t>
    <phoneticPr fontId="3" type="noConversion"/>
  </si>
  <si>
    <t>한***집</t>
    <phoneticPr fontId="3" type="noConversion"/>
  </si>
  <si>
    <t>형**집</t>
    <phoneticPr fontId="3" type="noConversion"/>
  </si>
  <si>
    <t>피*헛</t>
    <phoneticPr fontId="3" type="noConversion"/>
  </si>
  <si>
    <t>비*****체</t>
    <phoneticPr fontId="3" type="noConversion"/>
  </si>
  <si>
    <t>월**플</t>
    <phoneticPr fontId="3" type="noConversion"/>
  </si>
  <si>
    <t>청******차</t>
    <phoneticPr fontId="3" type="noConversion"/>
  </si>
  <si>
    <t>다*****체</t>
    <phoneticPr fontId="3" type="noConversion"/>
  </si>
  <si>
    <t>김*희</t>
    <phoneticPr fontId="3" type="noConversion"/>
  </si>
  <si>
    <t>이*철</t>
    <phoneticPr fontId="3" type="noConversion"/>
  </si>
  <si>
    <t>김*수</t>
    <phoneticPr fontId="3" type="noConversion"/>
  </si>
  <si>
    <t>박*철</t>
    <phoneticPr fontId="3" type="noConversion"/>
  </si>
  <si>
    <t>박*비</t>
    <phoneticPr fontId="3" type="noConversion"/>
  </si>
  <si>
    <t>이*근 외 2명</t>
    <phoneticPr fontId="3" type="noConversion"/>
  </si>
  <si>
    <t>이*근 외 1명</t>
    <phoneticPr fontId="32" type="noConversion"/>
  </si>
  <si>
    <t>박*업</t>
    <phoneticPr fontId="3" type="noConversion"/>
  </si>
  <si>
    <t>이*오</t>
    <phoneticPr fontId="3" type="noConversion"/>
  </si>
  <si>
    <t>정*원</t>
    <phoneticPr fontId="3" type="noConversion"/>
  </si>
  <si>
    <t>김*철</t>
    <phoneticPr fontId="3" type="noConversion"/>
  </si>
  <si>
    <t>양*정</t>
    <phoneticPr fontId="3" type="noConversion"/>
  </si>
  <si>
    <t>김*임</t>
    <phoneticPr fontId="3" type="noConversion"/>
  </si>
  <si>
    <t>최*준 외 9명</t>
    <phoneticPr fontId="3" type="noConversion"/>
  </si>
  <si>
    <t>정*명</t>
    <phoneticPr fontId="3" type="noConversion"/>
  </si>
  <si>
    <t>김*남</t>
    <phoneticPr fontId="3" type="noConversion"/>
  </si>
  <si>
    <t>조*연</t>
    <phoneticPr fontId="3" type="noConversion"/>
  </si>
  <si>
    <t>조*덕</t>
    <phoneticPr fontId="3" type="noConversion"/>
  </si>
  <si>
    <t>박*하 외 5명</t>
    <phoneticPr fontId="3" type="noConversion"/>
  </si>
  <si>
    <t>김*서 외 8명</t>
    <phoneticPr fontId="3" type="noConversion"/>
  </si>
  <si>
    <t>박*하 외 4명</t>
    <phoneticPr fontId="3" type="noConversion"/>
  </si>
  <si>
    <t>백*순</t>
    <phoneticPr fontId="3" type="noConversion"/>
  </si>
  <si>
    <t>박*선</t>
    <phoneticPr fontId="3" type="noConversion"/>
  </si>
  <si>
    <t>김*서</t>
    <phoneticPr fontId="3" type="noConversion"/>
  </si>
  <si>
    <t>윤*수</t>
    <phoneticPr fontId="3" type="noConversion"/>
  </si>
  <si>
    <t>이*윤</t>
    <phoneticPr fontId="3" type="noConversion"/>
  </si>
  <si>
    <t>권*정</t>
    <phoneticPr fontId="3" type="noConversion"/>
  </si>
  <si>
    <t>김*익</t>
    <phoneticPr fontId="3" type="noConversion"/>
  </si>
  <si>
    <t>바***기</t>
    <phoneticPr fontId="3" type="noConversion"/>
  </si>
  <si>
    <t>조*연 외 2명</t>
    <phoneticPr fontId="3" type="noConversion"/>
  </si>
  <si>
    <t>김*신 외 4명</t>
    <phoneticPr fontId="3" type="noConversion"/>
  </si>
  <si>
    <t>이*형 외 9명</t>
    <phoneticPr fontId="3" type="noConversion"/>
  </si>
  <si>
    <t>이*범 외 9명</t>
    <phoneticPr fontId="3" type="noConversion"/>
  </si>
  <si>
    <t>해**터</t>
    <phoneticPr fontId="3" type="noConversion"/>
  </si>
  <si>
    <t>은******터</t>
    <phoneticPr fontId="3" type="noConversion"/>
  </si>
  <si>
    <t>전*원 외 2명</t>
    <phoneticPr fontId="3" type="noConversion"/>
  </si>
  <si>
    <t>화**********체</t>
    <phoneticPr fontId="3" type="noConversion"/>
  </si>
  <si>
    <t>강*연 외 1명</t>
    <phoneticPr fontId="3" type="noConversion"/>
  </si>
  <si>
    <t>주*윤 외 2명</t>
    <phoneticPr fontId="3" type="noConversion"/>
  </si>
  <si>
    <t>비*******터</t>
    <phoneticPr fontId="3" type="noConversion"/>
  </si>
  <si>
    <t>하*******터</t>
    <phoneticPr fontId="3" type="noConversion"/>
  </si>
  <si>
    <t>꿈******터</t>
    <phoneticPr fontId="3" type="noConversion"/>
  </si>
  <si>
    <t>정*희</t>
    <phoneticPr fontId="3" type="noConversion"/>
  </si>
  <si>
    <t>박*희</t>
    <phoneticPr fontId="3" type="noConversion"/>
  </si>
  <si>
    <t>이*리</t>
    <phoneticPr fontId="3" type="noConversion"/>
  </si>
  <si>
    <t>헤*******터</t>
    <phoneticPr fontId="3" type="noConversion"/>
  </si>
  <si>
    <t>김*철 외 1명</t>
    <phoneticPr fontId="3" type="noConversion"/>
  </si>
  <si>
    <t>호********터</t>
    <phoneticPr fontId="3" type="noConversion"/>
  </si>
  <si>
    <t>전*민 외 22명</t>
    <phoneticPr fontId="3" type="noConversion"/>
  </si>
  <si>
    <t>이*남 외 2명</t>
    <phoneticPr fontId="3" type="noConversion"/>
  </si>
  <si>
    <t>최*빈 외 8명</t>
    <phoneticPr fontId="3" type="noConversion"/>
  </si>
  <si>
    <t>꿈*******터</t>
    <phoneticPr fontId="3" type="noConversion"/>
  </si>
  <si>
    <t>김*주</t>
    <phoneticPr fontId="3" type="noConversion"/>
  </si>
  <si>
    <t>전*자</t>
    <phoneticPr fontId="3" type="noConversion"/>
  </si>
  <si>
    <t>이*화</t>
    <phoneticPr fontId="3" type="noConversion"/>
  </si>
  <si>
    <t>박*수</t>
    <phoneticPr fontId="3" type="noConversion"/>
  </si>
  <si>
    <t>장*서 외 3명</t>
    <phoneticPr fontId="3" type="noConversion"/>
  </si>
  <si>
    <t>신*준</t>
    <phoneticPr fontId="3" type="noConversion"/>
  </si>
  <si>
    <t>최*현 외 2명</t>
    <phoneticPr fontId="3" type="noConversion"/>
  </si>
  <si>
    <t>김*식 외 5명</t>
    <phoneticPr fontId="3" type="noConversion"/>
  </si>
  <si>
    <t>이*익 외 49명</t>
    <phoneticPr fontId="3" type="noConversion"/>
  </si>
  <si>
    <t>함*식 외 29명</t>
    <phoneticPr fontId="3" type="noConversion"/>
  </si>
  <si>
    <t>함*식 외 19명</t>
    <phoneticPr fontId="3" type="noConversion"/>
  </si>
  <si>
    <t>함*식 외 9명</t>
    <phoneticPr fontId="3" type="noConversion"/>
  </si>
  <si>
    <t>김*자 외 4명</t>
    <phoneticPr fontId="3" type="noConversion"/>
  </si>
  <si>
    <t>윤*훈 외 18명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</si>
</sst>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_-;\-[$₩-412]* #,##0_-;_-[$₩-412]* &quot;-&quot;??_-;_-@_-"/>
    <numFmt numFmtId="177" formatCode="#,#\ #0.00"/>
    <numFmt numFmtId="178" formatCode="_(* #,##0_);_(* \(#,##0\);_(* &quot;-&quot;_);_(@_)"/>
    <numFmt numFmtId="179" formatCode="yyyy/mm/dd;@"/>
    <numFmt numFmtId="180" formatCode="#,##0_ "/>
    <numFmt numFmtId="181" formatCode="####\ #0.00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8" fillId="0" borderId="0">
      <alignment horizontal="left"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4" borderId="0" xfId="2" applyFont="1" applyFill="1">
      <alignment vertical="center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1" fontId="2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1" fontId="27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2" fillId="0" borderId="0" xfId="0" applyNumberFormat="1" applyFont="1" applyAlignment="1">
      <alignment horizontal="right" vertical="center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28" fillId="3" borderId="9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3" borderId="9" xfId="2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 wrapText="1"/>
    </xf>
    <xf numFmtId="42" fontId="28" fillId="3" borderId="7" xfId="2" applyNumberFormat="1" applyFont="1" applyFill="1" applyBorder="1" applyAlignment="1">
      <alignment horizontal="center" vertical="center" wrapText="1"/>
    </xf>
    <xf numFmtId="42" fontId="28" fillId="3" borderId="8" xfId="2" applyNumberFormat="1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42" fontId="19" fillId="4" borderId="1" xfId="0" applyNumberFormat="1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 wrapText="1"/>
    </xf>
    <xf numFmtId="41" fontId="28" fillId="3" borderId="7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1" fontId="15" fillId="0" borderId="1" xfId="1" applyFont="1" applyFill="1" applyBorder="1" applyAlignment="1">
      <alignment horizontal="center" vertical="center" wrapText="1"/>
    </xf>
    <xf numFmtId="41" fontId="14" fillId="0" borderId="0" xfId="1" applyFont="1" applyFill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wrapText="1"/>
    </xf>
    <xf numFmtId="42" fontId="20" fillId="6" borderId="5" xfId="1" applyNumberFormat="1" applyFont="1" applyFill="1" applyBorder="1" applyAlignment="1">
      <alignment horizontal="right" vertical="center"/>
    </xf>
    <xf numFmtId="41" fontId="20" fillId="6" borderId="5" xfId="1" applyFont="1" applyFill="1" applyBorder="1" applyAlignment="1">
      <alignment horizontal="center" vertical="center" wrapText="1"/>
    </xf>
    <xf numFmtId="41" fontId="20" fillId="6" borderId="6" xfId="1" applyFont="1" applyFill="1" applyBorder="1" applyAlignment="1">
      <alignment vertical="center" wrapText="1"/>
    </xf>
    <xf numFmtId="41" fontId="20" fillId="7" borderId="5" xfId="1" applyFont="1" applyFill="1" applyBorder="1" applyAlignment="1">
      <alignment horizontal="center" vertical="center"/>
    </xf>
    <xf numFmtId="41" fontId="20" fillId="7" borderId="5" xfId="0" applyNumberFormat="1" applyFont="1" applyFill="1" applyBorder="1" applyAlignment="1">
      <alignment horizontal="center" vertical="center"/>
    </xf>
    <xf numFmtId="41" fontId="20" fillId="7" borderId="5" xfId="1" applyFont="1" applyFill="1" applyBorder="1" applyAlignment="1">
      <alignment horizontal="right" vertical="center"/>
    </xf>
    <xf numFmtId="42" fontId="20" fillId="7" borderId="6" xfId="1" applyNumberFormat="1" applyFont="1" applyFill="1" applyBorder="1" applyAlignment="1">
      <alignment horizontal="right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>
      <alignment vertical="center"/>
    </xf>
    <xf numFmtId="41" fontId="33" fillId="0" borderId="1" xfId="1" applyFont="1" applyBorder="1" applyAlignment="1">
      <alignment horizontal="right" vertical="center"/>
    </xf>
    <xf numFmtId="0" fontId="33" fillId="0" borderId="1" xfId="0" applyFont="1" applyBorder="1" applyAlignment="1">
      <alignment vertical="center" shrinkToFit="1"/>
    </xf>
    <xf numFmtId="41" fontId="33" fillId="0" borderId="1" xfId="1" applyFont="1" applyBorder="1">
      <alignment vertical="center"/>
    </xf>
    <xf numFmtId="0" fontId="33" fillId="0" borderId="3" xfId="0" applyFont="1" applyBorder="1" applyAlignment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179" fontId="33" fillId="0" borderId="1" xfId="0" applyNumberFormat="1" applyFont="1" applyBorder="1" applyAlignment="1">
      <alignment horizontal="center" vertical="center"/>
    </xf>
    <xf numFmtId="42" fontId="28" fillId="3" borderId="7" xfId="1" applyNumberFormat="1" applyFont="1" applyFill="1" applyBorder="1" applyAlignment="1">
      <alignment horizontal="center" vertical="center" wrapText="1"/>
    </xf>
    <xf numFmtId="0" fontId="28" fillId="3" borderId="8" xfId="2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wrapText="1"/>
    </xf>
    <xf numFmtId="0" fontId="33" fillId="0" borderId="1" xfId="1" applyNumberFormat="1" applyFont="1" applyBorder="1" applyAlignment="1">
      <alignment horizontal="center" vertical="center"/>
    </xf>
    <xf numFmtId="180" fontId="33" fillId="0" borderId="1" xfId="1" applyNumberFormat="1" applyFont="1" applyBorder="1" applyAlignment="1">
      <alignment horizontal="right" vertical="center"/>
    </xf>
    <xf numFmtId="14" fontId="33" fillId="0" borderId="1" xfId="13" applyNumberFormat="1" applyFont="1" applyFill="1" applyBorder="1">
      <alignment horizontal="center" vertical="center"/>
    </xf>
    <xf numFmtId="0" fontId="34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" xfId="1" applyNumberFormat="1" applyFont="1" applyBorder="1">
      <alignment vertical="center"/>
    </xf>
    <xf numFmtId="0" fontId="33" fillId="0" borderId="1" xfId="1" applyNumberFormat="1" applyFont="1" applyBorder="1">
      <alignment vertical="center"/>
    </xf>
    <xf numFmtId="0" fontId="34" fillId="0" borderId="1" xfId="0" applyFont="1" applyBorder="1">
      <alignment vertical="center"/>
    </xf>
    <xf numFmtId="0" fontId="34" fillId="0" borderId="1" xfId="0" applyFont="1" applyBorder="1" applyAlignment="1">
      <alignment vertical="center" shrinkToFit="1"/>
    </xf>
    <xf numFmtId="42" fontId="28" fillId="6" borderId="15" xfId="1" applyNumberFormat="1" applyFont="1" applyFill="1" applyBorder="1" applyAlignment="1">
      <alignment horizontal="right" vertical="center"/>
    </xf>
    <xf numFmtId="41" fontId="28" fillId="6" borderId="16" xfId="1" applyFont="1" applyFill="1" applyBorder="1" applyAlignment="1">
      <alignment vertical="center" wrapText="1"/>
    </xf>
    <xf numFmtId="179" fontId="34" fillId="0" borderId="1" xfId="0" applyNumberFormat="1" applyFont="1" applyBorder="1" applyAlignment="1">
      <alignment horizontal="center" vertical="center"/>
    </xf>
    <xf numFmtId="41" fontId="33" fillId="0" borderId="1" xfId="1" applyFont="1" applyFill="1" applyBorder="1">
      <alignment vertical="center"/>
    </xf>
    <xf numFmtId="41" fontId="33" fillId="0" borderId="1" xfId="1" applyFont="1" applyFill="1" applyBorder="1" applyAlignment="1">
      <alignment horizontal="right" vertical="center"/>
    </xf>
    <xf numFmtId="41" fontId="34" fillId="0" borderId="1" xfId="1" applyFont="1" applyFill="1" applyBorder="1" applyAlignment="1">
      <alignment horizontal="left" vertical="center"/>
    </xf>
    <xf numFmtId="41" fontId="33" fillId="0" borderId="1" xfId="1" applyFont="1" applyFill="1" applyBorder="1" applyAlignment="1">
      <alignment horizontal="left" vertical="center"/>
    </xf>
    <xf numFmtId="41" fontId="34" fillId="0" borderId="1" xfId="1" applyFont="1" applyFill="1" applyBorder="1">
      <alignment vertical="center"/>
    </xf>
    <xf numFmtId="41" fontId="34" fillId="0" borderId="1" xfId="1" applyFont="1" applyFill="1" applyBorder="1" applyAlignment="1">
      <alignment horizontal="right" vertical="center"/>
    </xf>
    <xf numFmtId="0" fontId="28" fillId="3" borderId="7" xfId="2" applyFont="1" applyFill="1" applyBorder="1" applyAlignment="1">
      <alignment horizontal="center" vertical="center" shrinkToFit="1"/>
    </xf>
    <xf numFmtId="0" fontId="34" fillId="0" borderId="1" xfId="1" applyNumberFormat="1" applyFont="1" applyBorder="1" applyAlignment="1">
      <alignment horizontal="center" vertical="center" shrinkToFit="1"/>
    </xf>
    <xf numFmtId="0" fontId="33" fillId="0" borderId="1" xfId="1" applyNumberFormat="1" applyFont="1" applyBorder="1" applyAlignment="1">
      <alignment horizontal="center" vertical="center" shrinkToFit="1"/>
    </xf>
    <xf numFmtId="0" fontId="14" fillId="0" borderId="0" xfId="2" applyFont="1" applyAlignment="1">
      <alignment horizontal="left" vertical="center" shrinkToFit="1"/>
    </xf>
    <xf numFmtId="0" fontId="33" fillId="0" borderId="1" xfId="0" quotePrefix="1" applyFont="1" applyBorder="1" applyAlignment="1">
      <alignment horizontal="left" vertical="center" shrinkToFit="1"/>
    </xf>
    <xf numFmtId="0" fontId="20" fillId="3" borderId="17" xfId="2" applyFont="1" applyFill="1" applyBorder="1" applyAlignment="1">
      <alignment horizontal="center" vertical="center" wrapText="1"/>
    </xf>
    <xf numFmtId="0" fontId="20" fillId="3" borderId="18" xfId="2" applyFont="1" applyFill="1" applyBorder="1" applyAlignment="1">
      <alignment horizontal="center" vertical="center" wrapText="1"/>
    </xf>
    <xf numFmtId="14" fontId="20" fillId="3" borderId="18" xfId="2" applyNumberFormat="1" applyFont="1" applyFill="1" applyBorder="1" applyAlignment="1">
      <alignment horizontal="center" vertical="center" wrapText="1"/>
    </xf>
    <xf numFmtId="42" fontId="29" fillId="3" borderId="18" xfId="1" applyNumberFormat="1" applyFont="1" applyFill="1" applyBorder="1" applyAlignment="1">
      <alignment horizontal="center" vertical="center" wrapText="1"/>
    </xf>
    <xf numFmtId="41" fontId="20" fillId="3" borderId="18" xfId="1" applyFont="1" applyFill="1" applyBorder="1" applyAlignment="1">
      <alignment horizontal="center" vertical="center" wrapText="1"/>
    </xf>
    <xf numFmtId="0" fontId="20" fillId="3" borderId="19" xfId="2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shrinkToFit="1"/>
    </xf>
    <xf numFmtId="0" fontId="35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6" fontId="35" fillId="0" borderId="3" xfId="24" quotePrefix="1" applyNumberFormat="1" applyFont="1" applyBorder="1" applyAlignment="1">
      <alignment horizontal="center" vertical="center" wrapText="1"/>
    </xf>
    <xf numFmtId="176" fontId="35" fillId="4" borderId="3" xfId="24" quotePrefix="1" applyNumberFormat="1" applyFont="1" applyFill="1" applyBorder="1" applyAlignment="1">
      <alignment horizontal="center" vertical="center" wrapText="1"/>
    </xf>
    <xf numFmtId="41" fontId="35" fillId="0" borderId="1" xfId="1" applyFont="1" applyBorder="1" applyAlignment="1">
      <alignment horizontal="right" vertical="center" wrapText="1"/>
    </xf>
    <xf numFmtId="41" fontId="35" fillId="0" borderId="1" xfId="1" quotePrefix="1" applyFont="1" applyBorder="1" applyAlignment="1">
      <alignment horizontal="right" vertical="center" wrapText="1"/>
    </xf>
    <xf numFmtId="181" fontId="28" fillId="3" borderId="7" xfId="1" applyNumberFormat="1" applyFont="1" applyFill="1" applyBorder="1" applyAlignment="1">
      <alignment horizontal="center" vertical="center" wrapText="1"/>
    </xf>
    <xf numFmtId="0" fontId="15" fillId="0" borderId="2" xfId="23" quotePrefix="1" applyFont="1" applyBorder="1" applyAlignment="1">
      <alignment horizontal="center" vertical="center" wrapText="1"/>
    </xf>
    <xf numFmtId="0" fontId="36" fillId="0" borderId="1" xfId="23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1" fontId="36" fillId="0" borderId="1" xfId="1" applyFont="1" applyBorder="1" applyAlignment="1">
      <alignment horizontal="right" vertical="center" wrapText="1"/>
    </xf>
    <xf numFmtId="177" fontId="36" fillId="0" borderId="1" xfId="24" applyNumberFormat="1" applyFont="1" applyBorder="1" applyAlignment="1">
      <alignment horizontal="right" vertical="center" wrapText="1"/>
    </xf>
    <xf numFmtId="0" fontId="15" fillId="0" borderId="3" xfId="0" applyFont="1" applyBorder="1">
      <alignment vertical="center"/>
    </xf>
    <xf numFmtId="0" fontId="36" fillId="0" borderId="1" xfId="43" quotePrefix="1" applyFont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41" fontId="37" fillId="7" borderId="5" xfId="1" applyFont="1" applyFill="1" applyBorder="1" applyAlignment="1">
      <alignment vertical="center"/>
    </xf>
    <xf numFmtId="41" fontId="37" fillId="7" borderId="5" xfId="1" applyFont="1" applyFill="1" applyBorder="1" applyAlignment="1">
      <alignment horizontal="center" vertical="center"/>
    </xf>
    <xf numFmtId="41" fontId="37" fillId="7" borderId="5" xfId="1" applyFont="1" applyFill="1" applyBorder="1" applyAlignment="1">
      <alignment horizontal="right" vertical="center"/>
    </xf>
    <xf numFmtId="0" fontId="15" fillId="7" borderId="6" xfId="0" applyFont="1" applyFill="1" applyBorder="1">
      <alignment vertical="center"/>
    </xf>
    <xf numFmtId="181" fontId="27" fillId="0" borderId="0" xfId="1" applyNumberFormat="1" applyFont="1" applyAlignment="1">
      <alignment horizontal="right" vertical="center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left" vertical="center"/>
    </xf>
    <xf numFmtId="0" fontId="30" fillId="0" borderId="11" xfId="2" applyFont="1" applyBorder="1" applyAlignment="1">
      <alignment horizontal="left" vertical="center"/>
    </xf>
    <xf numFmtId="0" fontId="30" fillId="0" borderId="13" xfId="2" applyFont="1" applyBorder="1" applyAlignment="1">
      <alignment horizontal="left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30" fillId="0" borderId="10" xfId="2" applyFont="1" applyBorder="1" applyAlignment="1">
      <alignment horizontal="left" vertical="center" wrapText="1"/>
    </xf>
    <xf numFmtId="0" fontId="37" fillId="7" borderId="4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</cellXfs>
  <cellStyles count="133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0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10" xfId="91" xr:uid="{00000000-0005-0000-0000-00003C000000}"/>
    <cellStyle name="쉼표 [0] 10 2" xfId="118" xr:uid="{9E4FC7EA-D479-4182-ADED-F27BE73B543A}"/>
    <cellStyle name="쉼표 [0] 11" xfId="104" xr:uid="{00000000-0005-0000-0000-00003D000000}"/>
    <cellStyle name="쉼표 [0] 11 2" xfId="131" xr:uid="{3349EA2C-41D7-4CFF-BA15-30A0F086E322}"/>
    <cellStyle name="쉼표 [0] 12" xfId="106" xr:uid="{345E991F-F2DC-42A2-88C5-0E8AC4A93782}"/>
    <cellStyle name="쉼표 [0] 2" xfId="6" xr:uid="{00000000-0005-0000-0000-00003E000000}"/>
    <cellStyle name="쉼표 [0] 2 2" xfId="35" xr:uid="{00000000-0005-0000-0000-00003F000000}"/>
    <cellStyle name="쉼표 [0] 2 2 2" xfId="98" xr:uid="{00000000-0005-0000-0000-000040000000}"/>
    <cellStyle name="쉼표 [0] 2 2 2 2" xfId="125" xr:uid="{B9B2A236-9AEB-41B4-BA9E-549EB737A4E3}"/>
    <cellStyle name="쉼표 [0] 2 2 3" xfId="113" xr:uid="{683AA1FA-02AB-4782-9315-954A82D45443}"/>
    <cellStyle name="쉼표 [0] 2 3" xfId="72" xr:uid="{00000000-0005-0000-0000-000041000000}"/>
    <cellStyle name="쉼표 [0] 2 3 2" xfId="99" xr:uid="{00000000-0005-0000-0000-000042000000}"/>
    <cellStyle name="쉼표 [0] 2 3 2 2" xfId="126" xr:uid="{E6AA561F-3483-4009-817D-86507DE14618}"/>
    <cellStyle name="쉼표 [0] 2 3 3" xfId="105" xr:uid="{00000000-0005-0000-0000-000043000000}"/>
    <cellStyle name="쉼표 [0] 2 3 3 2" xfId="132" xr:uid="{17A89A5D-F1B4-4C0D-9A76-D429C181F6BA}"/>
    <cellStyle name="쉼표 [0] 2 3 4" xfId="114" xr:uid="{7FA533F8-81C5-444C-B1D2-92CA137A934A}"/>
    <cellStyle name="쉼표 [0] 2 4" xfId="93" xr:uid="{00000000-0005-0000-0000-000044000000}"/>
    <cellStyle name="쉼표 [0] 2 4 2" xfId="120" xr:uid="{5C472C98-AD78-4DEB-A00F-EF1B92BA661F}"/>
    <cellStyle name="쉼표 [0] 2 5" xfId="108" xr:uid="{B9F5189D-BA79-431D-AD27-A42602C554D8}"/>
    <cellStyle name="쉼표 [0] 3" xfId="7" xr:uid="{00000000-0005-0000-0000-000045000000}"/>
    <cellStyle name="쉼표 [0] 3 2" xfId="22" xr:uid="{00000000-0005-0000-0000-000046000000}"/>
    <cellStyle name="쉼표 [0] 3 2 2" xfId="97" xr:uid="{00000000-0005-0000-0000-000047000000}"/>
    <cellStyle name="쉼표 [0] 3 2 2 2" xfId="124" xr:uid="{AFD15323-80B4-4245-9E40-D6D256493FD5}"/>
    <cellStyle name="쉼표 [0] 3 2 3" xfId="112" xr:uid="{7F84ABE6-61FA-44EC-95D5-F1E63F2BC299}"/>
    <cellStyle name="쉼표 [0] 3 3" xfId="94" xr:uid="{00000000-0005-0000-0000-000048000000}"/>
    <cellStyle name="쉼표 [0] 3 3 2" xfId="121" xr:uid="{2F2D02DB-E4B4-4FF9-9E8A-43C3F4F06BAD}"/>
    <cellStyle name="쉼표 [0] 3 4" xfId="109" xr:uid="{7601EEC0-9DB3-444C-AFB2-8998EAC99C69}"/>
    <cellStyle name="쉼표 [0] 4" xfId="8" xr:uid="{00000000-0005-0000-0000-000049000000}"/>
    <cellStyle name="쉼표 [0] 4 2" xfId="95" xr:uid="{00000000-0005-0000-0000-00004A000000}"/>
    <cellStyle name="쉼표 [0] 4 2 2" xfId="122" xr:uid="{8AE42E97-A7CB-4952-9474-9D638C4D7A03}"/>
    <cellStyle name="쉼표 [0] 4 3" xfId="110" xr:uid="{BE9E1BE1-052B-4E1C-AAD9-3B8BE5148BA1}"/>
    <cellStyle name="쉼표 [0] 5" xfId="5" xr:uid="{00000000-0005-0000-0000-00004B000000}"/>
    <cellStyle name="쉼표 [0] 5 2" xfId="92" xr:uid="{00000000-0005-0000-0000-00004C000000}"/>
    <cellStyle name="쉼표 [0] 5 2 2" xfId="119" xr:uid="{1AD4516D-F89D-4455-A5D6-3D9D264F1095}"/>
    <cellStyle name="쉼표 [0] 5 3" xfId="107" xr:uid="{94ED7860-2FCA-4EEA-8527-80E2D6401C65}"/>
    <cellStyle name="쉼표 [0] 6" xfId="20" xr:uid="{00000000-0005-0000-0000-00004D000000}"/>
    <cellStyle name="쉼표 [0] 6 2" xfId="96" xr:uid="{00000000-0005-0000-0000-00004E000000}"/>
    <cellStyle name="쉼표 [0] 6 2 2" xfId="123" xr:uid="{54E29BDB-0552-4897-91A9-950969D89110}"/>
    <cellStyle name="쉼표 [0] 6 3" xfId="111" xr:uid="{7F7AA413-ADD9-4104-9560-CE6456D92D46}"/>
    <cellStyle name="쉼표 [0] 7" xfId="81" xr:uid="{00000000-0005-0000-0000-00004F000000}"/>
    <cellStyle name="쉼표 [0] 7 2" xfId="100" xr:uid="{00000000-0005-0000-0000-000050000000}"/>
    <cellStyle name="쉼표 [0] 7 2 2" xfId="127" xr:uid="{1EC5774B-BEF4-4CAF-A7B1-C1A9BDCFC88A}"/>
    <cellStyle name="쉼표 [0] 7 3" xfId="115" xr:uid="{93EBBF86-4845-4400-BBDC-18556205F020}"/>
    <cellStyle name="쉼표 [0] 8" xfId="82" xr:uid="{00000000-0005-0000-0000-000051000000}"/>
    <cellStyle name="쉼표 [0] 8 2" xfId="101" xr:uid="{00000000-0005-0000-0000-000052000000}"/>
    <cellStyle name="쉼표 [0] 8 2 2" xfId="128" xr:uid="{546B41F8-6F52-4D4C-B3C6-A2703C25B72B}"/>
    <cellStyle name="쉼표 [0] 8 3" xfId="116" xr:uid="{3F4CEFE7-854C-4735-A767-F19F19E15F96}"/>
    <cellStyle name="쉼표 [0] 9" xfId="83" xr:uid="{00000000-0005-0000-0000-000053000000}"/>
    <cellStyle name="쉼표 [0] 9 2" xfId="102" xr:uid="{00000000-0005-0000-0000-000054000000}"/>
    <cellStyle name="쉼표 [0] 9 2 2" xfId="129" xr:uid="{876A6874-4D9C-4328-997E-5EA8305B9C80}"/>
    <cellStyle name="쉼표 [0] 9 3" xfId="117" xr:uid="{2E3288CC-4FDF-4CC8-AA55-72F2DA5D6A2F}"/>
    <cellStyle name="통화 [0] 2" xfId="103" xr:uid="{00000000-0005-0000-0000-000055000000}"/>
    <cellStyle name="통화 [0] 2 2" xfId="130" xr:uid="{5CE5CA65-05CA-433C-95C5-996FF8E42AAD}"/>
    <cellStyle name="표준" xfId="0" builtinId="0"/>
    <cellStyle name="표준 11" xfId="80" xr:uid="{00000000-0005-0000-0000-000057000000}"/>
    <cellStyle name="표준 12" xfId="28" xr:uid="{00000000-0005-0000-0000-000058000000}"/>
    <cellStyle name="표준 18" xfId="84" xr:uid="{00000000-0005-0000-0000-000059000000}"/>
    <cellStyle name="표준 2" xfId="2" xr:uid="{00000000-0005-0000-0000-00005A000000}"/>
    <cellStyle name="표준 2 2" xfId="21" xr:uid="{00000000-0005-0000-0000-00005B000000}"/>
    <cellStyle name="표준 2 3" xfId="73" xr:uid="{00000000-0005-0000-0000-00005C000000}"/>
    <cellStyle name="표준 2 4" xfId="74" xr:uid="{00000000-0005-0000-0000-00005D000000}"/>
    <cellStyle name="표준 3" xfId="9" xr:uid="{00000000-0005-0000-0000-00005E000000}"/>
    <cellStyle name="표준 3 2" xfId="75" xr:uid="{00000000-0005-0000-0000-00005F000000}"/>
    <cellStyle name="표준 3 3" xfId="76" xr:uid="{00000000-0005-0000-0000-000060000000}"/>
    <cellStyle name="표준 3 4" xfId="77" xr:uid="{00000000-0005-0000-0000-000061000000}"/>
    <cellStyle name="표준 4" xfId="10" xr:uid="{00000000-0005-0000-0000-000062000000}"/>
    <cellStyle name="표준 5" xfId="3" xr:uid="{00000000-0005-0000-0000-000063000000}"/>
    <cellStyle name="표준 6" xfId="25" xr:uid="{00000000-0005-0000-0000-000064000000}"/>
    <cellStyle name="표준 7" xfId="26" xr:uid="{00000000-0005-0000-0000-000065000000}"/>
    <cellStyle name="표준 7 2" xfId="27" xr:uid="{00000000-0005-0000-0000-000066000000}"/>
    <cellStyle name="표준 7 3" xfId="78" xr:uid="{00000000-0005-0000-0000-000067000000}"/>
    <cellStyle name="표준 7 4" xfId="79" xr:uid="{00000000-0005-0000-0000-000068000000}"/>
    <cellStyle name="표준 8" xfId="85" xr:uid="{00000000-0005-0000-0000-000069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343887</xdr:colOff>
      <xdr:row>81</xdr:row>
      <xdr:rowOff>0</xdr:rowOff>
    </xdr:from>
    <xdr:to>
      <xdr:col>10</xdr:col>
      <xdr:colOff>439137</xdr:colOff>
      <xdr:row>81</xdr:row>
      <xdr:rowOff>142875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972F4573-B7DA-43DF-8278-FC9969911027}"/>
            </a:ext>
          </a:extLst>
        </xdr:cNvPr>
        <xdr:cNvSpPr txBox="1">
          <a:spLocks noChangeArrowheads="1"/>
        </xdr:cNvSpPr>
      </xdr:nvSpPr>
      <xdr:spPr bwMode="auto">
        <a:xfrm>
          <a:off x="7811487" y="5546863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32B6C9B5-227E-46A8-B52F-21E4133BF4C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7D31800-DF7A-445D-A520-81EFB80D553D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9293BD16-C5E6-447F-8D5A-1847EA45A8F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9E4E450-7F26-41E1-986B-FE30D707064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A69C6477-70FF-4DD4-B7F4-5C40A4FB2BB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C29F9ED-E33E-4B2F-B13C-B4C02A7CCAC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7442C52-7782-4268-BA2D-75B8A1CAFC7B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151A68E-F433-439F-B105-6230C133F4F5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3ACE156-4074-4920-A1E7-76291AC5FE62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DA2D547-B710-4660-96F6-34FBFFB6E0D4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3CEADB00-F977-4F03-A840-32A51C2564FF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CC5791F-7BE0-44B0-9252-204EAE27CC21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322AA711-2488-4BD4-B53D-35FFEE7C5098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8EE30F4-4A5A-4164-A2CB-42EF10193050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1729EEB3-615B-4AC2-994A-300456881E67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A112F87-1E1A-4F12-A463-06AC15BA6AB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79C2796C-4106-4DBF-B026-4E852E809FDE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0</xdr:row>
      <xdr:rowOff>0</xdr:rowOff>
    </xdr:from>
    <xdr:ext cx="95250" cy="209550"/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CD31B07-B403-446C-A17E-A2193FA83756}"/>
            </a:ext>
          </a:extLst>
        </xdr:cNvPr>
        <xdr:cNvSpPr txBox="1">
          <a:spLocks noChangeArrowheads="1"/>
        </xdr:cNvSpPr>
      </xdr:nvSpPr>
      <xdr:spPr bwMode="auto">
        <a:xfrm>
          <a:off x="74676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2612B2DF-5017-4BF4-8D00-058EDED4FA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3980BA8-B03C-4A4B-9593-26E713311D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52DD5FE7-04AB-4B99-ACD7-7141DE3400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646A0C2-7EBF-4904-89FA-5673336A143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F9B1E2AF-4BDE-4757-82C8-813D057843C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F147A96-035D-408A-801B-30C778A8CC8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6763645-BFB6-49C2-ACFE-67FBB89C2B7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0847E04-9DA9-422D-ABD8-A38A7B4DDA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8B226432-0779-4678-8BD4-A4112F79A97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17E4FFD5-F0F3-4776-90AF-4C87767B233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5A192B5C-837D-42B7-B680-CC2B45B159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67EA8488-1414-4EEA-9A25-CAADB7B4994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6F4009D6-0CAA-4E09-9DB7-8A8E3BF1B8F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92B7534-2FF0-4BCF-846B-80D510FAB96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44FEE2B9-48CC-4ADD-B0F3-8EB1307B30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02F435B-89F7-4547-B5AF-4F70B4D7EAB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2DD682DF-47A5-4BBC-A52A-3F5D48E61DC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A42A87A-72A1-4C4A-A334-CBE5759E4A6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E449420E-E784-4145-9707-F54B5A75B9E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65EE703-AC90-4C31-8C8B-C6740426B8E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5A2093E3-4F69-42B2-8777-EE9C94F171A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ADCF5D1-219D-4241-A14E-37B8009912A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5FDD14B4-25BA-4981-ABD3-6F829984B95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1F3EADD-2105-444D-B9A8-A2D46763AF1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391F9DE-1D59-4EE3-A872-C1DC898CC1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2F71A56-40A1-42E7-B851-4ED0D4B0878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46E06214-DB4E-4D0F-9FCF-768D8267DF9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DA899AAF-C739-4798-86BA-CEC89089B5D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264699C2-E3C6-468A-8315-1A71B8AC0E3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6902ED1-7558-4170-8F2F-CFEFBA6D11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87973716-F4D8-432E-B349-0C5F6D25B5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E10E7B4-6564-4CB2-A84A-6EFC9243B19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59581DF8-3C42-4C28-A559-4EBFB0C2C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3764C46-9A6D-45AD-B697-A19C11F84DB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E14C85C2-66CA-4F5E-8187-7C4CD40939D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B782973-78B2-4A4F-B8FB-8B043A44D8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360F2A41-D882-4EB9-B014-96A948C2BB5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B8E2F840-C2F9-42F5-9236-5508EC34DB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9E0A1C45-F638-4C29-AA60-061539DF4EC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A109FC6-B663-4CE8-A528-C0D4A6EA9F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630EB91C-80FD-44EF-A1F2-DED1093B774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4556F9F-5A85-4344-AC02-E5762C0A11D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99E46EE-2830-4D87-8D7A-C4A8085BDDB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FB006640-4F5E-4E3C-BA6E-F55D1F4B2CE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41B920E-30D3-491C-BD0F-42922F0E82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8B5FA5E-A689-432C-AD84-C56A555A2D4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10198D6E-8EFD-44AD-9A2F-CA6B4759569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35EBA024-0958-46A0-B337-CCB0F28478B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C2B9C9C6-515F-4481-9A28-D52E0C7A278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49D962C2-6B29-4A21-8B0A-7772F24BF2E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AE45AD4E-BDD1-47F3-9CF1-8D0A91E332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D2219DB-5AA1-427A-A07B-6787F275BC9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4B65DC0E-9426-4BC0-AF50-B575EB7D93C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5A5E12D7-DCC6-4DF1-AC16-D89B14DB6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FF947CF-3B6D-4F45-920E-8F1D2EF6A34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A48FC449-2801-4001-941D-18F79D0415B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5D23E72-208E-4E57-9B02-5550C800F7F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485B678A-1301-493B-961C-CEE504CB32C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ECE6536-110C-486D-804A-0C31DCBADAE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CC32E5AC-36F8-4606-A05D-B7E173F5AD8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73F6C75A-8A16-4FAD-A4E5-7A7963DE867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EF51D984-F6FC-41EC-A93B-38A18A661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A70AD292-B63A-4C0D-A308-2D90EAE4D6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E32EEBE4-A31B-4275-902B-A88CC55C925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0D6FCE4-D043-46F2-BF88-BEBF08E7EE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ECC6D2F5-6117-415F-9CDA-092F8A1508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455E0A7F-9510-4E41-B575-5B3587C0395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B39425E6-CD69-4803-8E17-15ABA9B9BC4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AD85FEE-E2A7-468A-AA81-4B7D9B1B55E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98029A04-9EB1-494A-83FC-C7AA3332F67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7CB2A87-E509-4DFE-9CF8-18967A76ECC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D2E1B053-266F-4A8E-BA7A-FA5A41681F89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01E6105-B219-45F7-A532-8A7B80F32B9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81F6957B-A555-4FC9-A5D5-3FFFD83C3C1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40BF55EC-E931-4B79-9488-8885B2F61D0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5405BFBC-73D1-42B1-BCCD-49334FD220B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844C6FD-9DA7-458F-8C3B-003F662C877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4F9DF777-042A-4FB1-A12D-D296532C470F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8660F22-9E26-4691-BDC4-C635D4C5B62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D16F8C58-2BA4-46D7-8585-179A59F628A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81DDE8F-D059-443D-B0C4-D149681FA7F6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6852788-8B4A-4FA3-ABF6-CA24715BE1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DC96EB2E-2332-4935-8FDC-2821C3B975C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B042FFD1-7172-4ED7-930D-A60C7C9D40FD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3355EBB-CE3F-4127-A0BC-3656BC89AAB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8C9FE6F4-F5ED-4113-A991-DE25EC6ECEF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7D31DCB-B5E0-479E-A449-0DE3CC43EC4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4C51B090-67CC-4C63-AF62-B8D945A61771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0E413B4-140B-45AE-95CF-1C04F0C4961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B4E1D62E-666F-41CC-94D7-1E63568179DC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3106F31E-AF53-47D7-9720-9BDE58558F0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790575</xdr:colOff>
      <xdr:row>0</xdr:row>
      <xdr:rowOff>0</xdr:rowOff>
    </xdr:from>
    <xdr:to>
      <xdr:col>8</xdr:col>
      <xdr:colOff>885825</xdr:colOff>
      <xdr:row>0</xdr:row>
      <xdr:rowOff>209550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EC813193-A4EA-4D1F-A09A-9E173FDC1E4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E40585D-6856-4595-AF04-82436D09FD34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6638498C-0F68-4E49-8DD1-2CC51AB35713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0D48356-C2D9-48E1-833A-1DC3903F8E3A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14D436D6-205B-4CDD-A996-93FF273C604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26082EB-AC9C-4A06-9FA7-42A64C40EF0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963755D5-8D84-48E9-B2E5-B368C2CE022B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E89899F0-830E-4F26-8EF8-A3590545D60E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CE0E054E-D558-4CDD-BE5A-CFF18BA11975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744B6C4-C911-4CE4-B50E-B3BE0DFB1027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1AA389CB-DF8C-47CB-A4C8-E3D76DFD60A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52AEFC52-CFE9-4C98-83BD-98257A64E432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7D9A46C-F5A7-4C84-91AF-42154B56D800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0</xdr:row>
      <xdr:rowOff>0</xdr:rowOff>
    </xdr:from>
    <xdr:ext cx="95250" cy="209550"/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3082BD4-8FCE-4E37-9BB6-9670983C9188}"/>
            </a:ext>
          </a:extLst>
        </xdr:cNvPr>
        <xdr:cNvSpPr txBox="1">
          <a:spLocks noChangeArrowheads="1"/>
        </xdr:cNvSpPr>
      </xdr:nvSpPr>
      <xdr:spPr bwMode="auto">
        <a:xfrm>
          <a:off x="1676400" y="9334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2076450</xdr:colOff>
      <xdr:row>3</xdr:row>
      <xdr:rowOff>161925</xdr:rowOff>
    </xdr:from>
    <xdr:to>
      <xdr:col>9</xdr:col>
      <xdr:colOff>2171700</xdr:colOff>
      <xdr:row>3</xdr:row>
      <xdr:rowOff>371475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617117B1-3EB0-4499-A7CF-E812F4EBC7E0}"/>
            </a:ext>
          </a:extLst>
        </xdr:cNvPr>
        <xdr:cNvSpPr txBox="1">
          <a:spLocks noChangeArrowheads="1"/>
        </xdr:cNvSpPr>
      </xdr:nvSpPr>
      <xdr:spPr>
        <a:xfrm>
          <a:off x="6791325" y="733425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2FF3347-2206-44AF-8D55-020C8973F20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25D9A0A-1632-4E15-B2F2-BF328169AB6D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C15CDDC-8A22-4284-B4C1-BFE6B539201D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6A8C4975-C484-4DB3-807E-85491382740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F3C7FD7-3DA7-42B8-AD43-F4F267AEA3FC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64EF57B4-EF15-4B4F-A2CC-52B5A56243D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2FB0FC4F-96D8-4A78-85E5-742BA893E4A9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8492500A-CFC7-40FB-923D-C00FFCA3B580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1194AD1B-5CD2-49A7-9BB1-92A3E4972E17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A1C75396-0AF9-4B40-AC52-3A71BB5F94F8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EFE6226-FA98-4326-A658-E48D4EA0466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F00F1C83-F9CA-4E4A-8CB1-2A8F6C35FC06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FED313F0-12F0-47F4-8563-1F4069BE131B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F28F227B-DCDA-49DA-95CF-22424CACC455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3C98A4A-AE69-4159-8A71-4699AE7D1A28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2012B37E-059F-4A9F-A9F8-B83F8FA71ADE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3B3AED83-16C1-44F3-96A9-CB782716144B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81</xdr:row>
      <xdr:rowOff>0</xdr:rowOff>
    </xdr:from>
    <xdr:to>
      <xdr:col>10</xdr:col>
      <xdr:colOff>95250</xdr:colOff>
      <xdr:row>81</xdr:row>
      <xdr:rowOff>209550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F689B312-7CEF-45C5-84F0-7E11D67C70D4}"/>
            </a:ext>
          </a:extLst>
        </xdr:cNvPr>
        <xdr:cNvSpPr txBox="1">
          <a:spLocks noChangeArrowheads="1"/>
        </xdr:cNvSpPr>
      </xdr:nvSpPr>
      <xdr:spPr>
        <a:xfrm>
          <a:off x="7467600" y="83629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A583E97-A412-44BA-BF4E-D480F236B41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430C8267-359D-4167-822A-3DC5CD1817C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2360D1D4-456E-40C5-A8F6-BB16461596E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83A362E0-B364-43C4-9AAF-DD5BD264038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F20AD7A3-388F-4483-BD04-2B02BFFF290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E4D88906-BE18-4E71-87E1-890B0C5A633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35020F2F-1C68-4BE9-A334-77D2DFB7698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5C85B3EE-4770-4FB4-AD30-2C339764DEE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7782BE1-553E-4F93-81F3-66600465C3C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879280C-0E06-4737-970E-B57FE0A85C2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612F4488-0EBA-4783-ABF2-370020C524C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3447BA0C-992C-4C48-8B7C-62F517E6A07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8551FF30-AADA-463F-B710-2450FBF7085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4D7CEF0B-02CE-4770-8786-4990C9E8E68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33CEAA68-68EA-4DB7-8228-65C9D5984DF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465B7601-C61D-488F-97FE-6636FD43C27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61B2EB86-318C-4E45-B090-CCCB6AF34D1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AF69A136-BFE3-449D-848D-4EB68C14968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57109E7F-F475-4DD9-96FB-2C691243C49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A17EE0D-48DB-44E6-B21E-92CACE988EE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3262B724-CD50-4765-9BEC-3FC21676BF4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5C5C3526-0581-40F3-8AD6-499EEB8711F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E77143B-362F-44E0-9160-262FB0A1C91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4A66C5FD-2DA2-4225-A43B-FBEE9EA9CAD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6E75A2DC-40BC-4C83-8A30-3A30DCC73D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61A75402-FE16-422A-A6C1-73CC8BC81F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A963CD5B-F58B-4D3C-AE67-34E9DDF342D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F14B63ED-057E-4A56-B2D7-581CBE3F8C1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5DF57643-915E-48D5-AC1D-BC227BE4EAA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B69406CB-A658-4D89-84FB-049CC8F7F40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623C7CFE-B915-4E20-80C7-224ED72326C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870D263F-9F5B-4B63-BF6A-9B464FE6985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5150B633-21BD-4670-A466-345B42E77DF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481CE3FA-B268-4EBF-9574-9B578CE97A6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76C6FE46-7AE3-4029-AEDD-682AAEB88FB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F98ABFD8-F374-4C1C-8736-B1715E51804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E48030FC-87E1-4860-9BFF-2D3CF31329B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F3216900-9031-41ED-B59C-B467B6F9A80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9FC1D3AF-86C5-4670-8F7F-AD24C4DC389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4BD0C66C-1E1B-485D-BA12-41DDF91D471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F54DF29D-B573-4F3C-825C-B344B114AA0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60DDD059-B595-4E9A-8DC2-99EE713E90D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EE5D5280-F68C-4C68-999A-8AD05BFAF52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85A7DFB6-BEFF-4886-8A55-BDC440EF1A6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3C6AA123-6DEF-4804-A774-29ADA51F61C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37F6A439-D98F-42F5-86A4-CED02A3468F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F2C5B43-77AB-464B-AA5F-AFD5E49712D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F18356B2-E613-47DB-B146-CAEC5B52AE6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BC130998-0D7C-4A09-B742-2099FE57EB9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8EB68304-86DA-4F6C-8B82-ADDF970699B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A91F0F34-5B3D-4E5F-8C7B-784B253ADCE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26C25A0-6A72-4F68-B299-368E899BC60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AF22833A-6D32-4C10-B0AA-E20C8BD910E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BCC40E07-EC51-474F-9BA3-B7CD4500EA4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2DDBC35F-3A02-464F-B827-88A4C83C10A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5DAEC50C-B1FF-41A3-879D-AEBE6075C09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CED41C0-AB07-454D-8355-3FCEDA291E5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ADAEC283-637E-4BF1-A715-EF86F26E65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F3F72228-7FA4-43FF-B3E8-6B84AA11908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99B6DDB8-3A31-4A51-B1B4-5C2DB7BDF2E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58891C02-753B-4B3A-A6F7-4725ED24130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7A8A496E-B8B2-4844-A4D9-455F98EFE6E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6642F9D8-AE5C-4E18-8822-50D50EAC6D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D65281B0-C00F-439C-9760-C5DCA270DC1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CDE33E1-ACBD-488C-9710-537222957B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305DBB8C-6411-4CEC-8BCF-F0367A225B6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5CF02BB-62C3-4AA0-9F40-1836D3B4745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39DC12B2-ECAD-44EA-A3DB-3FD7FEC3F1D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E203721E-B35C-40BF-8D07-B59294526DC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10858720-F41A-446C-B077-D2D950E2D8C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C0AD47DA-D587-48DF-A6C5-606BEA223EC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A492F396-A593-4963-A15B-5C4F3D7D6D5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D61326D0-CB16-46C2-832D-04C540F559E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1CFBB5D3-3101-4A48-9F77-FB73C7531CE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E896DAF-F402-48E1-B2EB-B525049B603E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1FB37866-0AE1-47FF-84C2-93016054DED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463EDC2-582C-4377-86A9-34489886193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C9FBC9E9-40C2-44AB-99CA-E37554A521F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D70F70A-2F88-4BEE-86F3-46854F2B77F8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8F8D68CF-ED27-4784-A784-FE3C6209892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388BEEE5-DCBE-4D9C-A7A2-61652084256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B9B4FBD4-CF4F-43A4-A74A-BC2FFC997185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7D0DF175-540F-4231-86B0-AD975A6FCD8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8EA60B8C-F2EF-4305-B4F7-E060AEA0C24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751BEFC8-8E64-467E-860F-809DFC75CC64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4356CDD9-76AF-4544-BD77-40490DDE3BD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2F32EB6-0ED9-4DFA-A505-D9AF04B6DEC7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C5D1B950-1799-4F34-AF01-E130DBE32F70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B8E75787-29C1-4928-AA08-3E9DC5593BEA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4EDFC089-7581-43F6-966C-3EC685565C12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955B819B-8CE9-455C-A36A-05568E9F279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EBD1C637-DA06-4674-B0AB-AC8486697829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DD4BA7D-0ECD-4CAD-9A33-D9DC2ADEA17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4B50337F-B037-4191-A417-2F9FE588A61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12D25E0-3F06-40B3-90FE-075C962653C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F3BA82C-4979-4BE9-AE27-4D427B4D9FA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6314ABA-E758-4DAA-9C23-F645FF7B3E5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E818A23-3AC6-40EA-BB07-C6EFCBC5EEDD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BA9A813C-078D-4A4F-B5DD-B04A8F6F9183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B8811F0-49AA-49E0-88BF-B1E34049416C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EB615D3B-03A5-426A-8977-C58856786CB1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7CC81210-39BC-46D1-AC12-99F5E2406AD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3EAC23D2-7656-48F0-AF29-6E6137C1DBFF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C9658CE1-F552-4BC4-8E9B-EF6C015BCEB6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8</xdr:col>
      <xdr:colOff>790575</xdr:colOff>
      <xdr:row>4</xdr:row>
      <xdr:rowOff>0</xdr:rowOff>
    </xdr:from>
    <xdr:to>
      <xdr:col>8</xdr:col>
      <xdr:colOff>885825</xdr:colOff>
      <xdr:row>4</xdr:row>
      <xdr:rowOff>209550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60E2C4D1-4E35-409C-9ED0-C4372E51435B}"/>
            </a:ext>
          </a:extLst>
        </xdr:cNvPr>
        <xdr:cNvSpPr txBox="1">
          <a:spLocks noChangeArrowheads="1"/>
        </xdr:cNvSpPr>
      </xdr:nvSpPr>
      <xdr:spPr>
        <a:xfrm>
          <a:off x="16764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208AC1DD-AA1B-41D8-ABE2-8F2EFADA695B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DCBD5AB0-4AFF-4945-900C-40D817477C3A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81D3369D-0454-4BB0-9BB8-D98BA5CCB87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99CF1E4C-89F0-4FE0-9654-857D81CC5327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6510E92-CD25-4B72-8853-4B19DDC7944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9541E2B3-AB6D-4E0C-A73F-BC8A770BF439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54763B20-D127-458F-A540-A4226DFA23F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A7D62CE6-14D1-4B63-9BDE-E4DE839B6DAA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60E3224-5CE3-44CB-BED7-7466FCCA1084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7F7E53F5-978E-4B83-925E-232381CC9CAE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3661C58F-6BD8-4E2B-B88D-E39679E2EFD3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527D1F50-29D1-4466-B657-606BFE0165E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A475B48A-5E1F-48D6-9284-4140AD24C910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F24EFCF4-1B3A-44FA-8BD0-150A88B40F67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9F19BB7D-1C1B-4660-9D17-146EE179CD86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BD8DBB9B-F102-44CD-8A8D-D7887723726F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E9CDC6A4-8872-4A8F-9754-B18A13591E2B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209550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B2B0634D-205C-4EEF-B169-69F112775B5C}"/>
            </a:ext>
          </a:extLst>
        </xdr:cNvPr>
        <xdr:cNvSpPr txBox="1">
          <a:spLocks noChangeArrowheads="1"/>
        </xdr:cNvSpPr>
      </xdr:nvSpPr>
      <xdr:spPr>
        <a:xfrm>
          <a:off x="7467600" y="8934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two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3CBCD4BB-2D7C-4583-8CDF-3876B81E04F0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3914123E-BC11-4228-9873-281550D9B431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E16F9837-5CE3-4841-B2D9-6D5E5065A354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D93F8E43-31C1-4696-B213-835F0B33F551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8DA6CCBE-A9C7-4939-91B5-0228E711795C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A2196E56-98D5-406B-BE03-E2B322802D3A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55175277-68C4-485F-ACCD-F79ED43DE69E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CBFCC4D6-2FD3-4800-AA9A-6AC91F29CCFD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3B8561C5-ED42-4DC5-9C90-B43055FC7592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3E14516F-A93E-4A50-961E-7B41CBC3F53B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E840FB6C-EF2A-4F44-BF56-2EB4C9BC081F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81692A22-E821-42B9-A2F3-A79476289E1E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316F9CD2-5115-45C3-B1C0-3F8DC2D0F097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ACEDE242-8790-46FC-8263-329DAC03508A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BF0C9DE7-C1CD-49CD-8A0B-6DD9E9872586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C93A2F6A-F412-41E6-8045-7F23FCEFD6C6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AACB48CE-A2F8-40C7-B3D4-1C7570109CB9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  <xdr:oneCellAnchor>
    <xdr:from>
      <xdr:col>10</xdr:col>
      <xdr:colOff>0</xdr:colOff>
      <xdr:row>74</xdr:row>
      <xdr:rowOff>0</xdr:rowOff>
    </xdr:from>
    <xdr:ext cx="95250" cy="209550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4E9A98E4-AE1E-4AB1-8F62-92D022A1D993}"/>
            </a:ext>
          </a:extLst>
        </xdr:cNvPr>
        <xdr:cNvSpPr txBox="1">
          <a:spLocks noChangeArrowheads="1"/>
        </xdr:cNvSpPr>
      </xdr:nvSpPr>
      <xdr:spPr>
        <a:xfrm>
          <a:off x="7467600" y="22269450"/>
          <a:ext cx="95250" cy="209550"/>
        </a:xfrm>
        <a:prstGeom prst="rect">
          <a:avLst/>
        </a:prstGeom>
        <a:noFill/>
        <a:ln>
          <a:noFill/>
        </a:ln>
      </xdr:spPr>
      <xdr:txBody>
        <a:bodyPr vertOverflow="clip" horzOverflow="clip" vert="horz" wrap="none">
          <a:spAutoFit/>
        </a:bodyPr>
        <a:lstStyle/>
        <a:p>
          <a:endParaRPr sz="1100">
            <a:solidFill>
              <a:srgbClr val="000000"/>
            </a:solidFill>
            <a:uFill>
              <a:solidFill>
                <a:srgbClr val="000000"/>
              </a:solidFill>
            </a:uFill>
            <a:latin typeface="맑은 고딕"/>
            <a:ea typeface="맑은 고딕"/>
            <a:cs typeface="맑은 고딕"/>
            <a:sym typeface="맑은 고딕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26"/>
  <sheetViews>
    <sheetView tabSelected="1" view="pageBreakPreview" zoomScaleNormal="100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17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90" bestFit="1" customWidth="1"/>
    <col min="10" max="10" width="37.5" style="2" bestFit="1" customWidth="1"/>
    <col min="11" max="11" width="16.75" style="19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22" t="s">
        <v>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6.25" customHeight="1">
      <c r="A2" s="123" t="s">
        <v>98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24.95" customHeight="1" thickBot="1">
      <c r="A3" s="124" t="s">
        <v>33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s="1" customFormat="1" ht="45" customHeight="1">
      <c r="A4" s="31" t="s">
        <v>3</v>
      </c>
      <c r="B4" s="32" t="s">
        <v>4</v>
      </c>
      <c r="C4" s="32" t="s">
        <v>1</v>
      </c>
      <c r="D4" s="32" t="s">
        <v>2</v>
      </c>
      <c r="E4" s="32" t="s">
        <v>5</v>
      </c>
      <c r="F4" s="32" t="s">
        <v>6</v>
      </c>
      <c r="G4" s="32" t="s">
        <v>51</v>
      </c>
      <c r="H4" s="32" t="s">
        <v>52</v>
      </c>
      <c r="I4" s="87" t="s">
        <v>8</v>
      </c>
      <c r="J4" s="32" t="s">
        <v>9</v>
      </c>
      <c r="K4" s="63" t="s">
        <v>10</v>
      </c>
      <c r="L4" s="64" t="s">
        <v>11</v>
      </c>
    </row>
    <row r="5" spans="1:12" s="3" customFormat="1" ht="20.100000000000001" customHeight="1">
      <c r="A5" s="38">
        <v>1</v>
      </c>
      <c r="B5" s="62">
        <v>45690</v>
      </c>
      <c r="C5" s="37" t="s">
        <v>58</v>
      </c>
      <c r="D5" s="55" t="s">
        <v>96</v>
      </c>
      <c r="E5" s="36" t="s">
        <v>13</v>
      </c>
      <c r="F5" s="37" t="s">
        <v>68</v>
      </c>
      <c r="G5" s="37" t="s">
        <v>0</v>
      </c>
      <c r="H5" s="37" t="s">
        <v>68</v>
      </c>
      <c r="I5" s="54" t="s">
        <v>177</v>
      </c>
      <c r="J5" s="56" t="s">
        <v>85</v>
      </c>
      <c r="K5" s="81">
        <v>10000</v>
      </c>
      <c r="L5" s="60" t="s">
        <v>83</v>
      </c>
    </row>
    <row r="6" spans="1:12" s="3" customFormat="1" ht="20.100000000000001" customHeight="1">
      <c r="A6" s="38">
        <v>2</v>
      </c>
      <c r="B6" s="62">
        <v>45694</v>
      </c>
      <c r="C6" s="37" t="s">
        <v>58</v>
      </c>
      <c r="D6" s="55" t="s">
        <v>97</v>
      </c>
      <c r="E6" s="36" t="s">
        <v>13</v>
      </c>
      <c r="F6" s="37" t="s">
        <v>13</v>
      </c>
      <c r="G6" s="37" t="s">
        <v>0</v>
      </c>
      <c r="H6" s="37" t="s">
        <v>69</v>
      </c>
      <c r="I6" s="54" t="s">
        <v>178</v>
      </c>
      <c r="J6" s="56" t="s">
        <v>86</v>
      </c>
      <c r="K6" s="81">
        <v>11260</v>
      </c>
      <c r="L6" s="60" t="s">
        <v>84</v>
      </c>
    </row>
    <row r="7" spans="1:12" s="3" customFormat="1" ht="20.100000000000001" customHeight="1">
      <c r="A7" s="38">
        <v>3</v>
      </c>
      <c r="B7" s="62">
        <v>45695</v>
      </c>
      <c r="C7" s="37" t="s">
        <v>58</v>
      </c>
      <c r="D7" s="55" t="s">
        <v>80</v>
      </c>
      <c r="E7" s="36" t="s">
        <v>13</v>
      </c>
      <c r="F7" s="37" t="s">
        <v>13</v>
      </c>
      <c r="G7" s="37" t="s">
        <v>0</v>
      </c>
      <c r="H7" s="37" t="s">
        <v>13</v>
      </c>
      <c r="I7" s="54" t="s">
        <v>82</v>
      </c>
      <c r="J7" s="56" t="s">
        <v>99</v>
      </c>
      <c r="K7" s="81">
        <v>187</v>
      </c>
      <c r="L7" s="60" t="s">
        <v>84</v>
      </c>
    </row>
    <row r="8" spans="1:12" s="3" customFormat="1" ht="20.100000000000001" customHeight="1">
      <c r="A8" s="38">
        <v>4</v>
      </c>
      <c r="B8" s="62">
        <v>45695</v>
      </c>
      <c r="C8" s="37" t="s">
        <v>58</v>
      </c>
      <c r="D8" s="54" t="s">
        <v>71</v>
      </c>
      <c r="E8" s="36" t="s">
        <v>45</v>
      </c>
      <c r="F8" s="37" t="s">
        <v>13</v>
      </c>
      <c r="G8" s="37" t="s">
        <v>55</v>
      </c>
      <c r="H8" s="37" t="s">
        <v>55</v>
      </c>
      <c r="I8" s="54" t="s">
        <v>179</v>
      </c>
      <c r="J8" s="58" t="s">
        <v>87</v>
      </c>
      <c r="K8" s="82">
        <v>7920000</v>
      </c>
      <c r="L8" s="60" t="s">
        <v>66</v>
      </c>
    </row>
    <row r="9" spans="1:12" s="3" customFormat="1" ht="20.100000000000001" customHeight="1">
      <c r="A9" s="38">
        <v>5</v>
      </c>
      <c r="B9" s="62">
        <v>45696</v>
      </c>
      <c r="C9" s="37" t="s">
        <v>58</v>
      </c>
      <c r="D9" s="55" t="s">
        <v>96</v>
      </c>
      <c r="E9" s="36" t="s">
        <v>13</v>
      </c>
      <c r="F9" s="37" t="s">
        <v>13</v>
      </c>
      <c r="G9" s="37" t="s">
        <v>0</v>
      </c>
      <c r="H9" s="37" t="s">
        <v>13</v>
      </c>
      <c r="I9" s="54" t="s">
        <v>180</v>
      </c>
      <c r="J9" s="56" t="s">
        <v>88</v>
      </c>
      <c r="K9" s="81">
        <v>500000</v>
      </c>
      <c r="L9" s="60" t="s">
        <v>83</v>
      </c>
    </row>
    <row r="10" spans="1:12" s="3" customFormat="1" ht="20.100000000000001" customHeight="1">
      <c r="A10" s="38">
        <v>6</v>
      </c>
      <c r="B10" s="62">
        <v>45698</v>
      </c>
      <c r="C10" s="37" t="s">
        <v>58</v>
      </c>
      <c r="D10" s="55" t="s">
        <v>71</v>
      </c>
      <c r="E10" s="36" t="s">
        <v>56</v>
      </c>
      <c r="F10" s="37" t="s">
        <v>13</v>
      </c>
      <c r="G10" s="37" t="s">
        <v>0</v>
      </c>
      <c r="H10" s="37" t="s">
        <v>13</v>
      </c>
      <c r="I10" s="54" t="s">
        <v>181</v>
      </c>
      <c r="J10" s="56" t="s">
        <v>67</v>
      </c>
      <c r="K10" s="82">
        <v>200000</v>
      </c>
      <c r="L10" s="60" t="s">
        <v>65</v>
      </c>
    </row>
    <row r="11" spans="1:12" s="3" customFormat="1" ht="20.100000000000001" customHeight="1">
      <c r="A11" s="38">
        <v>7</v>
      </c>
      <c r="B11" s="62">
        <v>45698</v>
      </c>
      <c r="C11" s="37" t="s">
        <v>58</v>
      </c>
      <c r="D11" s="54" t="s">
        <v>60</v>
      </c>
      <c r="E11" s="36" t="s">
        <v>13</v>
      </c>
      <c r="F11" s="37" t="s">
        <v>13</v>
      </c>
      <c r="G11" s="37" t="s">
        <v>0</v>
      </c>
      <c r="H11" s="37" t="s">
        <v>13</v>
      </c>
      <c r="I11" s="54" t="s">
        <v>70</v>
      </c>
      <c r="J11" s="58" t="s">
        <v>89</v>
      </c>
      <c r="K11" s="82">
        <v>-200000</v>
      </c>
      <c r="L11" s="60" t="s">
        <v>65</v>
      </c>
    </row>
    <row r="12" spans="1:12" s="3" customFormat="1" ht="20.100000000000001" customHeight="1">
      <c r="A12" s="38">
        <v>8</v>
      </c>
      <c r="B12" s="62">
        <v>45698</v>
      </c>
      <c r="C12" s="37" t="s">
        <v>58</v>
      </c>
      <c r="D12" s="54" t="s">
        <v>60</v>
      </c>
      <c r="E12" s="36" t="s">
        <v>13</v>
      </c>
      <c r="F12" s="37" t="s">
        <v>13</v>
      </c>
      <c r="G12" s="37" t="s">
        <v>0</v>
      </c>
      <c r="H12" s="37" t="s">
        <v>13</v>
      </c>
      <c r="I12" s="54" t="s">
        <v>70</v>
      </c>
      <c r="J12" s="58" t="s">
        <v>89</v>
      </c>
      <c r="K12" s="82">
        <v>200000</v>
      </c>
      <c r="L12" s="60" t="s">
        <v>65</v>
      </c>
    </row>
    <row r="13" spans="1:12" s="3" customFormat="1" ht="20.100000000000001" customHeight="1">
      <c r="A13" s="38">
        <v>9</v>
      </c>
      <c r="B13" s="62">
        <v>45698</v>
      </c>
      <c r="C13" s="37" t="s">
        <v>58</v>
      </c>
      <c r="D13" s="54" t="s">
        <v>71</v>
      </c>
      <c r="E13" s="36" t="s">
        <v>45</v>
      </c>
      <c r="F13" s="37" t="s">
        <v>13</v>
      </c>
      <c r="G13" s="37" t="s">
        <v>55</v>
      </c>
      <c r="H13" s="37" t="s">
        <v>55</v>
      </c>
      <c r="I13" s="54" t="s">
        <v>182</v>
      </c>
      <c r="J13" s="58" t="s">
        <v>90</v>
      </c>
      <c r="K13" s="82">
        <v>4670000</v>
      </c>
      <c r="L13" s="60" t="s">
        <v>66</v>
      </c>
    </row>
    <row r="14" spans="1:12" s="3" customFormat="1" ht="20.100000000000001" customHeight="1">
      <c r="A14" s="38">
        <v>10</v>
      </c>
      <c r="B14" s="80">
        <v>45698</v>
      </c>
      <c r="C14" s="37" t="s">
        <v>58</v>
      </c>
      <c r="D14" s="70" t="s">
        <v>97</v>
      </c>
      <c r="E14" s="36" t="s">
        <v>56</v>
      </c>
      <c r="F14" s="37" t="s">
        <v>13</v>
      </c>
      <c r="G14" s="37" t="s">
        <v>0</v>
      </c>
      <c r="H14" s="37" t="s">
        <v>13</v>
      </c>
      <c r="I14" s="88" t="s">
        <v>183</v>
      </c>
      <c r="J14" s="74" t="s">
        <v>88</v>
      </c>
      <c r="K14" s="83">
        <v>300000</v>
      </c>
      <c r="L14" s="73" t="s">
        <v>83</v>
      </c>
    </row>
    <row r="15" spans="1:12" s="3" customFormat="1" ht="20.100000000000001" customHeight="1">
      <c r="A15" s="38">
        <v>11</v>
      </c>
      <c r="B15" s="80">
        <v>45698</v>
      </c>
      <c r="C15" s="37" t="s">
        <v>58</v>
      </c>
      <c r="D15" s="70" t="s">
        <v>97</v>
      </c>
      <c r="E15" s="36" t="s">
        <v>56</v>
      </c>
      <c r="F15" s="37" t="s">
        <v>13</v>
      </c>
      <c r="G15" s="37" t="s">
        <v>0</v>
      </c>
      <c r="H15" s="37" t="s">
        <v>13</v>
      </c>
      <c r="I15" s="88" t="s">
        <v>184</v>
      </c>
      <c r="J15" s="74" t="s">
        <v>88</v>
      </c>
      <c r="K15" s="83">
        <v>100000</v>
      </c>
      <c r="L15" s="73" t="s">
        <v>83</v>
      </c>
    </row>
    <row r="16" spans="1:12" s="3" customFormat="1" ht="20.100000000000001" customHeight="1">
      <c r="A16" s="38">
        <v>12</v>
      </c>
      <c r="B16" s="62">
        <v>45698</v>
      </c>
      <c r="C16" s="37" t="s">
        <v>58</v>
      </c>
      <c r="D16" s="67" t="s">
        <v>96</v>
      </c>
      <c r="E16" s="36" t="s">
        <v>13</v>
      </c>
      <c r="F16" s="37" t="s">
        <v>13</v>
      </c>
      <c r="G16" s="37" t="s">
        <v>0</v>
      </c>
      <c r="H16" s="37" t="s">
        <v>13</v>
      </c>
      <c r="I16" s="89" t="s">
        <v>185</v>
      </c>
      <c r="J16" s="75" t="s">
        <v>88</v>
      </c>
      <c r="K16" s="84">
        <v>100000</v>
      </c>
      <c r="L16" s="60" t="s">
        <v>83</v>
      </c>
    </row>
    <row r="17" spans="1:12" s="3" customFormat="1" ht="20.100000000000001" customHeight="1">
      <c r="A17" s="38">
        <v>13</v>
      </c>
      <c r="B17" s="62">
        <v>45698</v>
      </c>
      <c r="C17" s="37" t="s">
        <v>58</v>
      </c>
      <c r="D17" s="54" t="s">
        <v>71</v>
      </c>
      <c r="E17" s="36" t="s">
        <v>56</v>
      </c>
      <c r="F17" s="37" t="s">
        <v>13</v>
      </c>
      <c r="G17" s="37" t="s">
        <v>0</v>
      </c>
      <c r="H17" s="37" t="s">
        <v>13</v>
      </c>
      <c r="I17" s="54" t="s">
        <v>186</v>
      </c>
      <c r="J17" s="58" t="s">
        <v>67</v>
      </c>
      <c r="K17" s="82">
        <v>20000</v>
      </c>
      <c r="L17" s="60" t="s">
        <v>65</v>
      </c>
    </row>
    <row r="18" spans="1:12" s="3" customFormat="1" ht="20.100000000000001" customHeight="1">
      <c r="A18" s="38">
        <v>14</v>
      </c>
      <c r="B18" s="62">
        <v>45698</v>
      </c>
      <c r="C18" s="37" t="s">
        <v>58</v>
      </c>
      <c r="D18" s="54" t="s">
        <v>62</v>
      </c>
      <c r="E18" s="36" t="s">
        <v>13</v>
      </c>
      <c r="F18" s="37" t="s">
        <v>13</v>
      </c>
      <c r="G18" s="37" t="s">
        <v>0</v>
      </c>
      <c r="H18" s="37" t="s">
        <v>13</v>
      </c>
      <c r="I18" s="54" t="s">
        <v>187</v>
      </c>
      <c r="J18" s="58" t="s">
        <v>67</v>
      </c>
      <c r="K18" s="82">
        <v>10000</v>
      </c>
      <c r="L18" s="60" t="s">
        <v>65</v>
      </c>
    </row>
    <row r="19" spans="1:12" s="3" customFormat="1" ht="20.100000000000001" customHeight="1">
      <c r="A19" s="38">
        <v>15</v>
      </c>
      <c r="B19" s="62">
        <v>45699</v>
      </c>
      <c r="C19" s="37" t="s">
        <v>58</v>
      </c>
      <c r="D19" s="67" t="s">
        <v>97</v>
      </c>
      <c r="E19" s="36" t="s">
        <v>56</v>
      </c>
      <c r="F19" s="37" t="s">
        <v>13</v>
      </c>
      <c r="G19" s="37" t="s">
        <v>0</v>
      </c>
      <c r="H19" s="37" t="s">
        <v>13</v>
      </c>
      <c r="I19" s="54" t="s">
        <v>188</v>
      </c>
      <c r="J19" s="75" t="s">
        <v>88</v>
      </c>
      <c r="K19" s="84">
        <v>300000</v>
      </c>
      <c r="L19" s="60" t="s">
        <v>83</v>
      </c>
    </row>
    <row r="20" spans="1:12" s="3" customFormat="1" ht="20.100000000000001" customHeight="1">
      <c r="A20" s="38">
        <v>16</v>
      </c>
      <c r="B20" s="80">
        <v>45699</v>
      </c>
      <c r="C20" s="37" t="s">
        <v>58</v>
      </c>
      <c r="D20" s="70" t="s">
        <v>97</v>
      </c>
      <c r="E20" s="36" t="s">
        <v>56</v>
      </c>
      <c r="F20" s="37" t="s">
        <v>13</v>
      </c>
      <c r="G20" s="37" t="s">
        <v>0</v>
      </c>
      <c r="H20" s="37" t="s">
        <v>13</v>
      </c>
      <c r="I20" s="71" t="s">
        <v>189</v>
      </c>
      <c r="J20" s="74" t="s">
        <v>88</v>
      </c>
      <c r="K20" s="83">
        <v>500000</v>
      </c>
      <c r="L20" s="73" t="s">
        <v>83</v>
      </c>
    </row>
    <row r="21" spans="1:12" s="3" customFormat="1" ht="20.100000000000001" customHeight="1">
      <c r="A21" s="38">
        <v>17</v>
      </c>
      <c r="B21" s="62">
        <v>45699</v>
      </c>
      <c r="C21" s="37" t="s">
        <v>58</v>
      </c>
      <c r="D21" s="67" t="s">
        <v>96</v>
      </c>
      <c r="E21" s="36" t="s">
        <v>13</v>
      </c>
      <c r="F21" s="37" t="s">
        <v>13</v>
      </c>
      <c r="G21" s="37" t="s">
        <v>0</v>
      </c>
      <c r="H21" s="37" t="s">
        <v>13</v>
      </c>
      <c r="I21" s="54" t="s">
        <v>190</v>
      </c>
      <c r="J21" s="75" t="s">
        <v>88</v>
      </c>
      <c r="K21" s="84">
        <v>200000</v>
      </c>
      <c r="L21" s="60" t="s">
        <v>83</v>
      </c>
    </row>
    <row r="22" spans="1:12" s="3" customFormat="1" ht="20.100000000000001" customHeight="1">
      <c r="A22" s="38">
        <v>18</v>
      </c>
      <c r="B22" s="80">
        <v>45699</v>
      </c>
      <c r="C22" s="37" t="s">
        <v>58</v>
      </c>
      <c r="D22" s="70" t="s">
        <v>97</v>
      </c>
      <c r="E22" s="36" t="s">
        <v>56</v>
      </c>
      <c r="F22" s="37" t="s">
        <v>13</v>
      </c>
      <c r="G22" s="37" t="s">
        <v>0</v>
      </c>
      <c r="H22" s="37" t="s">
        <v>13</v>
      </c>
      <c r="I22" s="71" t="s">
        <v>191</v>
      </c>
      <c r="J22" s="74" t="s">
        <v>88</v>
      </c>
      <c r="K22" s="83">
        <v>100000</v>
      </c>
      <c r="L22" s="73" t="s">
        <v>83</v>
      </c>
    </row>
    <row r="23" spans="1:12" s="3" customFormat="1" ht="20.100000000000001" customHeight="1">
      <c r="A23" s="38">
        <v>19</v>
      </c>
      <c r="B23" s="80">
        <v>45699</v>
      </c>
      <c r="C23" s="37" t="s">
        <v>58</v>
      </c>
      <c r="D23" s="70" t="s">
        <v>97</v>
      </c>
      <c r="E23" s="36" t="s">
        <v>56</v>
      </c>
      <c r="F23" s="37" t="s">
        <v>13</v>
      </c>
      <c r="G23" s="37" t="s">
        <v>0</v>
      </c>
      <c r="H23" s="37" t="s">
        <v>13</v>
      </c>
      <c r="I23" s="71" t="s">
        <v>192</v>
      </c>
      <c r="J23" s="74" t="s">
        <v>88</v>
      </c>
      <c r="K23" s="83">
        <v>200000</v>
      </c>
      <c r="L23" s="73" t="s">
        <v>83</v>
      </c>
    </row>
    <row r="24" spans="1:12" s="3" customFormat="1" ht="20.100000000000001" customHeight="1">
      <c r="A24" s="38">
        <v>20</v>
      </c>
      <c r="B24" s="62">
        <v>45699</v>
      </c>
      <c r="C24" s="37" t="s">
        <v>58</v>
      </c>
      <c r="D24" s="55" t="s">
        <v>97</v>
      </c>
      <c r="E24" s="36" t="s">
        <v>56</v>
      </c>
      <c r="F24" s="37" t="s">
        <v>13</v>
      </c>
      <c r="G24" s="37" t="s">
        <v>0</v>
      </c>
      <c r="H24" s="37" t="s">
        <v>13</v>
      </c>
      <c r="I24" s="54" t="s">
        <v>193</v>
      </c>
      <c r="J24" s="75" t="s">
        <v>91</v>
      </c>
      <c r="K24" s="84">
        <v>1500000</v>
      </c>
      <c r="L24" s="60" t="s">
        <v>83</v>
      </c>
    </row>
    <row r="25" spans="1:12" s="3" customFormat="1" ht="20.100000000000001" customHeight="1">
      <c r="A25" s="38">
        <v>21</v>
      </c>
      <c r="B25" s="62">
        <v>45699</v>
      </c>
      <c r="C25" s="37" t="s">
        <v>58</v>
      </c>
      <c r="D25" s="55" t="s">
        <v>97</v>
      </c>
      <c r="E25" s="36" t="s">
        <v>56</v>
      </c>
      <c r="F25" s="37" t="s">
        <v>13</v>
      </c>
      <c r="G25" s="37" t="s">
        <v>0</v>
      </c>
      <c r="H25" s="37" t="s">
        <v>13</v>
      </c>
      <c r="I25" s="54" t="s">
        <v>194</v>
      </c>
      <c r="J25" s="75" t="s">
        <v>88</v>
      </c>
      <c r="K25" s="84">
        <v>100000</v>
      </c>
      <c r="L25" s="60" t="s">
        <v>83</v>
      </c>
    </row>
    <row r="26" spans="1:12" s="3" customFormat="1" ht="20.100000000000001" customHeight="1">
      <c r="A26" s="38">
        <v>22</v>
      </c>
      <c r="B26" s="62">
        <v>45699</v>
      </c>
      <c r="C26" s="37" t="s">
        <v>58</v>
      </c>
      <c r="D26" s="55" t="s">
        <v>97</v>
      </c>
      <c r="E26" s="36" t="s">
        <v>56</v>
      </c>
      <c r="F26" s="37" t="s">
        <v>13</v>
      </c>
      <c r="G26" s="37" t="s">
        <v>0</v>
      </c>
      <c r="H26" s="37" t="s">
        <v>13</v>
      </c>
      <c r="I26" s="54" t="s">
        <v>193</v>
      </c>
      <c r="J26" s="75" t="s">
        <v>88</v>
      </c>
      <c r="K26" s="84">
        <v>2000000</v>
      </c>
      <c r="L26" s="60" t="s">
        <v>83</v>
      </c>
    </row>
    <row r="27" spans="1:12" s="3" customFormat="1" ht="20.100000000000001" customHeight="1">
      <c r="A27" s="38">
        <v>23</v>
      </c>
      <c r="B27" s="80">
        <v>45699</v>
      </c>
      <c r="C27" s="37" t="s">
        <v>58</v>
      </c>
      <c r="D27" s="72" t="s">
        <v>97</v>
      </c>
      <c r="E27" s="36" t="s">
        <v>56</v>
      </c>
      <c r="F27" s="37" t="s">
        <v>13</v>
      </c>
      <c r="G27" s="37" t="s">
        <v>0</v>
      </c>
      <c r="H27" s="37" t="s">
        <v>13</v>
      </c>
      <c r="I27" s="71" t="s">
        <v>195</v>
      </c>
      <c r="J27" s="74" t="s">
        <v>88</v>
      </c>
      <c r="K27" s="83">
        <v>200000</v>
      </c>
      <c r="L27" s="73" t="s">
        <v>83</v>
      </c>
    </row>
    <row r="28" spans="1:12" s="3" customFormat="1" ht="20.100000000000001" customHeight="1">
      <c r="A28" s="38">
        <v>24</v>
      </c>
      <c r="B28" s="62">
        <v>45699</v>
      </c>
      <c r="C28" s="37" t="s">
        <v>58</v>
      </c>
      <c r="D28" s="55" t="s">
        <v>97</v>
      </c>
      <c r="E28" s="36" t="s">
        <v>56</v>
      </c>
      <c r="F28" s="37" t="s">
        <v>13</v>
      </c>
      <c r="G28" s="37" t="s">
        <v>0</v>
      </c>
      <c r="H28" s="37" t="s">
        <v>13</v>
      </c>
      <c r="I28" s="54" t="s">
        <v>196</v>
      </c>
      <c r="J28" s="75" t="s">
        <v>88</v>
      </c>
      <c r="K28" s="84">
        <v>500000</v>
      </c>
      <c r="L28" s="60" t="s">
        <v>83</v>
      </c>
    </row>
    <row r="29" spans="1:12" s="3" customFormat="1" ht="20.100000000000001" customHeight="1">
      <c r="A29" s="38">
        <v>25</v>
      </c>
      <c r="B29" s="62">
        <v>45700</v>
      </c>
      <c r="C29" s="37" t="s">
        <v>58</v>
      </c>
      <c r="D29" s="55" t="s">
        <v>97</v>
      </c>
      <c r="E29" s="36" t="s">
        <v>56</v>
      </c>
      <c r="F29" s="37" t="s">
        <v>13</v>
      </c>
      <c r="G29" s="37" t="s">
        <v>0</v>
      </c>
      <c r="H29" s="37" t="s">
        <v>13</v>
      </c>
      <c r="I29" s="54" t="s">
        <v>197</v>
      </c>
      <c r="J29" s="75" t="s">
        <v>88</v>
      </c>
      <c r="K29" s="84">
        <v>500000</v>
      </c>
      <c r="L29" s="60" t="s">
        <v>83</v>
      </c>
    </row>
    <row r="30" spans="1:12" s="3" customFormat="1" ht="20.100000000000001" customHeight="1">
      <c r="A30" s="38">
        <v>26</v>
      </c>
      <c r="B30" s="62">
        <v>45700</v>
      </c>
      <c r="C30" s="37" t="s">
        <v>58</v>
      </c>
      <c r="D30" s="55" t="s">
        <v>97</v>
      </c>
      <c r="E30" s="36" t="s">
        <v>56</v>
      </c>
      <c r="F30" s="37" t="s">
        <v>13</v>
      </c>
      <c r="G30" s="37" t="s">
        <v>0</v>
      </c>
      <c r="H30" s="37" t="s">
        <v>13</v>
      </c>
      <c r="I30" s="54" t="s">
        <v>198</v>
      </c>
      <c r="J30" s="56" t="s">
        <v>88</v>
      </c>
      <c r="K30" s="81">
        <v>200000</v>
      </c>
      <c r="L30" s="60" t="s">
        <v>83</v>
      </c>
    </row>
    <row r="31" spans="1:12" s="3" customFormat="1" ht="20.100000000000001" customHeight="1">
      <c r="A31" s="38">
        <v>27</v>
      </c>
      <c r="B31" s="80">
        <v>45700</v>
      </c>
      <c r="C31" s="37" t="s">
        <v>58</v>
      </c>
      <c r="D31" s="72" t="s">
        <v>97</v>
      </c>
      <c r="E31" s="36" t="s">
        <v>56</v>
      </c>
      <c r="F31" s="37" t="s">
        <v>13</v>
      </c>
      <c r="G31" s="37" t="s">
        <v>0</v>
      </c>
      <c r="H31" s="37" t="s">
        <v>13</v>
      </c>
      <c r="I31" s="71" t="s">
        <v>199</v>
      </c>
      <c r="J31" s="76" t="s">
        <v>88</v>
      </c>
      <c r="K31" s="85">
        <v>100000</v>
      </c>
      <c r="L31" s="73" t="s">
        <v>83</v>
      </c>
    </row>
    <row r="32" spans="1:12" s="3" customFormat="1" ht="20.100000000000001" customHeight="1">
      <c r="A32" s="38">
        <v>28</v>
      </c>
      <c r="B32" s="62">
        <v>45700</v>
      </c>
      <c r="C32" s="37" t="s">
        <v>58</v>
      </c>
      <c r="D32" s="55" t="s">
        <v>97</v>
      </c>
      <c r="E32" s="36" t="s">
        <v>56</v>
      </c>
      <c r="F32" s="37" t="s">
        <v>13</v>
      </c>
      <c r="G32" s="37" t="s">
        <v>0</v>
      </c>
      <c r="H32" s="37" t="s">
        <v>13</v>
      </c>
      <c r="I32" s="54" t="s">
        <v>200</v>
      </c>
      <c r="J32" s="56" t="s">
        <v>88</v>
      </c>
      <c r="K32" s="81">
        <v>1000000</v>
      </c>
      <c r="L32" s="60" t="s">
        <v>83</v>
      </c>
    </row>
    <row r="33" spans="1:12" s="3" customFormat="1" ht="20.100000000000001" customHeight="1">
      <c r="A33" s="38">
        <v>29</v>
      </c>
      <c r="B33" s="62">
        <v>45700</v>
      </c>
      <c r="C33" s="37" t="s">
        <v>58</v>
      </c>
      <c r="D33" s="55" t="s">
        <v>97</v>
      </c>
      <c r="E33" s="36" t="s">
        <v>56</v>
      </c>
      <c r="F33" s="37" t="s">
        <v>13</v>
      </c>
      <c r="G33" s="37" t="s">
        <v>0</v>
      </c>
      <c r="H33" s="37" t="s">
        <v>13</v>
      </c>
      <c r="I33" s="54" t="s">
        <v>201</v>
      </c>
      <c r="J33" s="56" t="s">
        <v>88</v>
      </c>
      <c r="K33" s="81">
        <v>500000</v>
      </c>
      <c r="L33" s="60" t="s">
        <v>83</v>
      </c>
    </row>
    <row r="34" spans="1:12" s="3" customFormat="1" ht="20.100000000000001" customHeight="1">
      <c r="A34" s="38">
        <v>30</v>
      </c>
      <c r="B34" s="80">
        <v>45701</v>
      </c>
      <c r="C34" s="37" t="s">
        <v>58</v>
      </c>
      <c r="D34" s="72" t="s">
        <v>97</v>
      </c>
      <c r="E34" s="36" t="s">
        <v>56</v>
      </c>
      <c r="F34" s="37" t="s">
        <v>13</v>
      </c>
      <c r="G34" s="37" t="s">
        <v>0</v>
      </c>
      <c r="H34" s="37" t="s">
        <v>13</v>
      </c>
      <c r="I34" s="71" t="s">
        <v>202</v>
      </c>
      <c r="J34" s="76" t="s">
        <v>88</v>
      </c>
      <c r="K34" s="85">
        <v>300000</v>
      </c>
      <c r="L34" s="73" t="s">
        <v>83</v>
      </c>
    </row>
    <row r="35" spans="1:12" s="3" customFormat="1" ht="20.100000000000001" customHeight="1">
      <c r="A35" s="38">
        <v>31</v>
      </c>
      <c r="B35" s="80">
        <v>45701</v>
      </c>
      <c r="C35" s="37" t="s">
        <v>58</v>
      </c>
      <c r="D35" s="72" t="s">
        <v>96</v>
      </c>
      <c r="E35" s="36" t="s">
        <v>13</v>
      </c>
      <c r="F35" s="37" t="s">
        <v>13</v>
      </c>
      <c r="G35" s="37" t="s">
        <v>0</v>
      </c>
      <c r="H35" s="37" t="s">
        <v>13</v>
      </c>
      <c r="I35" s="71" t="s">
        <v>203</v>
      </c>
      <c r="J35" s="76" t="s">
        <v>88</v>
      </c>
      <c r="K35" s="85">
        <v>100000</v>
      </c>
      <c r="L35" s="73" t="s">
        <v>83</v>
      </c>
    </row>
    <row r="36" spans="1:12" s="3" customFormat="1" ht="20.100000000000001" customHeight="1">
      <c r="A36" s="38">
        <v>32</v>
      </c>
      <c r="B36" s="80">
        <v>45701</v>
      </c>
      <c r="C36" s="37" t="s">
        <v>58</v>
      </c>
      <c r="D36" s="72" t="s">
        <v>97</v>
      </c>
      <c r="E36" s="36" t="s">
        <v>56</v>
      </c>
      <c r="F36" s="37" t="s">
        <v>13</v>
      </c>
      <c r="G36" s="37" t="s">
        <v>0</v>
      </c>
      <c r="H36" s="37" t="s">
        <v>13</v>
      </c>
      <c r="I36" s="71" t="s">
        <v>204</v>
      </c>
      <c r="J36" s="76" t="s">
        <v>88</v>
      </c>
      <c r="K36" s="85">
        <v>3000000</v>
      </c>
      <c r="L36" s="73" t="s">
        <v>83</v>
      </c>
    </row>
    <row r="37" spans="1:12" s="3" customFormat="1" ht="20.100000000000001" customHeight="1">
      <c r="A37" s="38">
        <v>33</v>
      </c>
      <c r="B37" s="80">
        <v>45701</v>
      </c>
      <c r="C37" s="37" t="s">
        <v>58</v>
      </c>
      <c r="D37" s="72" t="s">
        <v>97</v>
      </c>
      <c r="E37" s="36" t="s">
        <v>56</v>
      </c>
      <c r="F37" s="37" t="s">
        <v>13</v>
      </c>
      <c r="G37" s="37" t="s">
        <v>0</v>
      </c>
      <c r="H37" s="37" t="s">
        <v>13</v>
      </c>
      <c r="I37" s="71" t="s">
        <v>205</v>
      </c>
      <c r="J37" s="76" t="s">
        <v>88</v>
      </c>
      <c r="K37" s="85">
        <v>500000</v>
      </c>
      <c r="L37" s="73" t="s">
        <v>83</v>
      </c>
    </row>
    <row r="38" spans="1:12" s="3" customFormat="1" ht="20.100000000000001" customHeight="1">
      <c r="A38" s="38">
        <v>34</v>
      </c>
      <c r="B38" s="80">
        <v>45701</v>
      </c>
      <c r="C38" s="37" t="s">
        <v>58</v>
      </c>
      <c r="D38" s="72" t="s">
        <v>96</v>
      </c>
      <c r="E38" s="36" t="s">
        <v>13</v>
      </c>
      <c r="F38" s="37" t="s">
        <v>13</v>
      </c>
      <c r="G38" s="37" t="s">
        <v>0</v>
      </c>
      <c r="H38" s="37" t="s">
        <v>13</v>
      </c>
      <c r="I38" s="71" t="s">
        <v>206</v>
      </c>
      <c r="J38" s="76" t="s">
        <v>88</v>
      </c>
      <c r="K38" s="85">
        <v>100000</v>
      </c>
      <c r="L38" s="73" t="s">
        <v>83</v>
      </c>
    </row>
    <row r="39" spans="1:12" s="3" customFormat="1" ht="20.100000000000001" customHeight="1">
      <c r="A39" s="38">
        <v>35</v>
      </c>
      <c r="B39" s="80">
        <v>45701</v>
      </c>
      <c r="C39" s="37" t="s">
        <v>58</v>
      </c>
      <c r="D39" s="72" t="s">
        <v>97</v>
      </c>
      <c r="E39" s="36" t="s">
        <v>56</v>
      </c>
      <c r="F39" s="37" t="s">
        <v>13</v>
      </c>
      <c r="G39" s="37" t="s">
        <v>0</v>
      </c>
      <c r="H39" s="37" t="s">
        <v>13</v>
      </c>
      <c r="I39" s="71" t="s">
        <v>207</v>
      </c>
      <c r="J39" s="76" t="s">
        <v>88</v>
      </c>
      <c r="K39" s="85">
        <v>500000</v>
      </c>
      <c r="L39" s="73" t="s">
        <v>83</v>
      </c>
    </row>
    <row r="40" spans="1:12" s="3" customFormat="1" ht="20.100000000000001" customHeight="1">
      <c r="A40" s="38">
        <v>36</v>
      </c>
      <c r="B40" s="80">
        <v>45701</v>
      </c>
      <c r="C40" s="37" t="s">
        <v>58</v>
      </c>
      <c r="D40" s="72" t="s">
        <v>97</v>
      </c>
      <c r="E40" s="36" t="s">
        <v>56</v>
      </c>
      <c r="F40" s="37" t="s">
        <v>13</v>
      </c>
      <c r="G40" s="37" t="s">
        <v>0</v>
      </c>
      <c r="H40" s="37" t="s">
        <v>13</v>
      </c>
      <c r="I40" s="71" t="s">
        <v>208</v>
      </c>
      <c r="J40" s="76" t="s">
        <v>88</v>
      </c>
      <c r="K40" s="85">
        <v>1000000</v>
      </c>
      <c r="L40" s="73" t="s">
        <v>83</v>
      </c>
    </row>
    <row r="41" spans="1:12" s="3" customFormat="1" ht="20.100000000000001" customHeight="1">
      <c r="A41" s="38">
        <v>37</v>
      </c>
      <c r="B41" s="80">
        <v>45701</v>
      </c>
      <c r="C41" s="37" t="s">
        <v>58</v>
      </c>
      <c r="D41" s="72" t="s">
        <v>97</v>
      </c>
      <c r="E41" s="36" t="s">
        <v>56</v>
      </c>
      <c r="F41" s="37" t="s">
        <v>13</v>
      </c>
      <c r="G41" s="37" t="s">
        <v>0</v>
      </c>
      <c r="H41" s="37" t="s">
        <v>13</v>
      </c>
      <c r="I41" s="71" t="s">
        <v>209</v>
      </c>
      <c r="J41" s="76" t="s">
        <v>88</v>
      </c>
      <c r="K41" s="85">
        <v>200000</v>
      </c>
      <c r="L41" s="73" t="s">
        <v>83</v>
      </c>
    </row>
    <row r="42" spans="1:12" s="3" customFormat="1" ht="20.100000000000001" customHeight="1">
      <c r="A42" s="38">
        <v>38</v>
      </c>
      <c r="B42" s="80">
        <v>45701</v>
      </c>
      <c r="C42" s="37" t="s">
        <v>58</v>
      </c>
      <c r="D42" s="72" t="s">
        <v>97</v>
      </c>
      <c r="E42" s="36" t="s">
        <v>56</v>
      </c>
      <c r="F42" s="37" t="s">
        <v>13</v>
      </c>
      <c r="G42" s="37" t="s">
        <v>0</v>
      </c>
      <c r="H42" s="37" t="s">
        <v>13</v>
      </c>
      <c r="I42" s="71" t="s">
        <v>210</v>
      </c>
      <c r="J42" s="76" t="s">
        <v>88</v>
      </c>
      <c r="K42" s="85">
        <v>200000</v>
      </c>
      <c r="L42" s="73" t="s">
        <v>83</v>
      </c>
    </row>
    <row r="43" spans="1:12" s="3" customFormat="1" ht="20.100000000000001" customHeight="1">
      <c r="A43" s="38">
        <v>39</v>
      </c>
      <c r="B43" s="80">
        <v>45701</v>
      </c>
      <c r="C43" s="37" t="s">
        <v>58</v>
      </c>
      <c r="D43" s="72" t="s">
        <v>97</v>
      </c>
      <c r="E43" s="36" t="s">
        <v>56</v>
      </c>
      <c r="F43" s="37" t="s">
        <v>13</v>
      </c>
      <c r="G43" s="37" t="s">
        <v>0</v>
      </c>
      <c r="H43" s="37" t="s">
        <v>13</v>
      </c>
      <c r="I43" s="71" t="s">
        <v>211</v>
      </c>
      <c r="J43" s="76" t="s">
        <v>88</v>
      </c>
      <c r="K43" s="85">
        <v>200000</v>
      </c>
      <c r="L43" s="73" t="s">
        <v>83</v>
      </c>
    </row>
    <row r="44" spans="1:12" s="3" customFormat="1" ht="20.100000000000001" customHeight="1">
      <c r="A44" s="38">
        <v>40</v>
      </c>
      <c r="B44" s="80">
        <v>45701</v>
      </c>
      <c r="C44" s="37" t="s">
        <v>58</v>
      </c>
      <c r="D44" s="72" t="s">
        <v>97</v>
      </c>
      <c r="E44" s="36" t="s">
        <v>56</v>
      </c>
      <c r="F44" s="37" t="s">
        <v>13</v>
      </c>
      <c r="G44" s="37" t="s">
        <v>0</v>
      </c>
      <c r="H44" s="37" t="s">
        <v>13</v>
      </c>
      <c r="I44" s="71" t="s">
        <v>212</v>
      </c>
      <c r="J44" s="76" t="s">
        <v>88</v>
      </c>
      <c r="K44" s="85">
        <v>500000</v>
      </c>
      <c r="L44" s="73" t="s">
        <v>83</v>
      </c>
    </row>
    <row r="45" spans="1:12" s="3" customFormat="1" ht="20.100000000000001" customHeight="1">
      <c r="A45" s="38">
        <v>41</v>
      </c>
      <c r="B45" s="80">
        <v>45701</v>
      </c>
      <c r="C45" s="37" t="s">
        <v>58</v>
      </c>
      <c r="D45" s="72" t="s">
        <v>97</v>
      </c>
      <c r="E45" s="36" t="s">
        <v>56</v>
      </c>
      <c r="F45" s="37" t="s">
        <v>13</v>
      </c>
      <c r="G45" s="37" t="s">
        <v>0</v>
      </c>
      <c r="H45" s="37" t="s">
        <v>13</v>
      </c>
      <c r="I45" s="71" t="s">
        <v>213</v>
      </c>
      <c r="J45" s="76" t="s">
        <v>88</v>
      </c>
      <c r="K45" s="85">
        <v>200000</v>
      </c>
      <c r="L45" s="73" t="s">
        <v>83</v>
      </c>
    </row>
    <row r="46" spans="1:12" s="3" customFormat="1" ht="20.100000000000001" customHeight="1">
      <c r="A46" s="38">
        <v>42</v>
      </c>
      <c r="B46" s="80">
        <v>45701</v>
      </c>
      <c r="C46" s="37" t="s">
        <v>58</v>
      </c>
      <c r="D46" s="72" t="s">
        <v>97</v>
      </c>
      <c r="E46" s="36" t="s">
        <v>56</v>
      </c>
      <c r="F46" s="37" t="s">
        <v>13</v>
      </c>
      <c r="G46" s="37" t="s">
        <v>0</v>
      </c>
      <c r="H46" s="37" t="s">
        <v>13</v>
      </c>
      <c r="I46" s="71" t="s">
        <v>214</v>
      </c>
      <c r="J46" s="76" t="s">
        <v>88</v>
      </c>
      <c r="K46" s="85">
        <v>1500000</v>
      </c>
      <c r="L46" s="73" t="s">
        <v>83</v>
      </c>
    </row>
    <row r="47" spans="1:12" s="3" customFormat="1" ht="20.100000000000001" customHeight="1">
      <c r="A47" s="38">
        <v>43</v>
      </c>
      <c r="B47" s="80">
        <v>45701</v>
      </c>
      <c r="C47" s="37" t="s">
        <v>58</v>
      </c>
      <c r="D47" s="72" t="s">
        <v>97</v>
      </c>
      <c r="E47" s="36" t="s">
        <v>56</v>
      </c>
      <c r="F47" s="37" t="s">
        <v>13</v>
      </c>
      <c r="G47" s="37" t="s">
        <v>0</v>
      </c>
      <c r="H47" s="37" t="s">
        <v>13</v>
      </c>
      <c r="I47" s="71" t="s">
        <v>215</v>
      </c>
      <c r="J47" s="76" t="s">
        <v>88</v>
      </c>
      <c r="K47" s="85">
        <v>300000</v>
      </c>
      <c r="L47" s="73" t="s">
        <v>83</v>
      </c>
    </row>
    <row r="48" spans="1:12" s="3" customFormat="1" ht="20.100000000000001" customHeight="1">
      <c r="A48" s="38">
        <v>44</v>
      </c>
      <c r="B48" s="80">
        <v>45701</v>
      </c>
      <c r="C48" s="37" t="s">
        <v>58</v>
      </c>
      <c r="D48" s="72" t="s">
        <v>96</v>
      </c>
      <c r="E48" s="36" t="s">
        <v>13</v>
      </c>
      <c r="F48" s="37" t="s">
        <v>13</v>
      </c>
      <c r="G48" s="37" t="s">
        <v>0</v>
      </c>
      <c r="H48" s="37" t="s">
        <v>13</v>
      </c>
      <c r="I48" s="71" t="s">
        <v>216</v>
      </c>
      <c r="J48" s="76" t="s">
        <v>88</v>
      </c>
      <c r="K48" s="85">
        <v>100000</v>
      </c>
      <c r="L48" s="73" t="s">
        <v>83</v>
      </c>
    </row>
    <row r="49" spans="1:12" s="3" customFormat="1" ht="20.100000000000001" customHeight="1">
      <c r="A49" s="38">
        <v>45</v>
      </c>
      <c r="B49" s="62">
        <v>45701</v>
      </c>
      <c r="C49" s="37" t="s">
        <v>58</v>
      </c>
      <c r="D49" s="54" t="s">
        <v>97</v>
      </c>
      <c r="E49" s="36" t="s">
        <v>13</v>
      </c>
      <c r="F49" s="37" t="s">
        <v>13</v>
      </c>
      <c r="G49" s="37" t="s">
        <v>0</v>
      </c>
      <c r="H49" s="37" t="s">
        <v>13</v>
      </c>
      <c r="I49" s="54" t="s">
        <v>178</v>
      </c>
      <c r="J49" s="58" t="s">
        <v>86</v>
      </c>
      <c r="K49" s="82">
        <v>156600</v>
      </c>
      <c r="L49" s="60" t="s">
        <v>84</v>
      </c>
    </row>
    <row r="50" spans="1:12" s="3" customFormat="1" ht="20.100000000000001" customHeight="1">
      <c r="A50" s="38">
        <v>46</v>
      </c>
      <c r="B50" s="80">
        <v>45702</v>
      </c>
      <c r="C50" s="37" t="s">
        <v>58</v>
      </c>
      <c r="D50" s="72" t="s">
        <v>97</v>
      </c>
      <c r="E50" s="36" t="s">
        <v>56</v>
      </c>
      <c r="F50" s="37" t="s">
        <v>13</v>
      </c>
      <c r="G50" s="37" t="s">
        <v>0</v>
      </c>
      <c r="H50" s="37" t="s">
        <v>13</v>
      </c>
      <c r="I50" s="71" t="s">
        <v>217</v>
      </c>
      <c r="J50" s="76" t="s">
        <v>88</v>
      </c>
      <c r="K50" s="85">
        <v>3000000</v>
      </c>
      <c r="L50" s="73" t="s">
        <v>83</v>
      </c>
    </row>
    <row r="51" spans="1:12" s="3" customFormat="1" ht="20.100000000000001" customHeight="1">
      <c r="A51" s="38">
        <v>47</v>
      </c>
      <c r="B51" s="80">
        <v>45702</v>
      </c>
      <c r="C51" s="37" t="s">
        <v>58</v>
      </c>
      <c r="D51" s="72" t="s">
        <v>96</v>
      </c>
      <c r="E51" s="36" t="s">
        <v>13</v>
      </c>
      <c r="F51" s="37" t="s">
        <v>13</v>
      </c>
      <c r="G51" s="37" t="s">
        <v>0</v>
      </c>
      <c r="H51" s="37" t="s">
        <v>13</v>
      </c>
      <c r="I51" s="71" t="s">
        <v>218</v>
      </c>
      <c r="J51" s="76" t="s">
        <v>88</v>
      </c>
      <c r="K51" s="85">
        <v>500000</v>
      </c>
      <c r="L51" s="73" t="s">
        <v>83</v>
      </c>
    </row>
    <row r="52" spans="1:12" s="3" customFormat="1" ht="20.100000000000001" customHeight="1">
      <c r="A52" s="38">
        <v>48</v>
      </c>
      <c r="B52" s="80">
        <v>45702</v>
      </c>
      <c r="C52" s="37" t="s">
        <v>58</v>
      </c>
      <c r="D52" s="55" t="s">
        <v>62</v>
      </c>
      <c r="E52" s="36" t="s">
        <v>13</v>
      </c>
      <c r="F52" s="37" t="s">
        <v>13</v>
      </c>
      <c r="G52" s="37" t="s">
        <v>0</v>
      </c>
      <c r="H52" s="37" t="s">
        <v>13</v>
      </c>
      <c r="I52" s="54" t="s">
        <v>219</v>
      </c>
      <c r="J52" s="56" t="s">
        <v>73</v>
      </c>
      <c r="K52" s="82">
        <v>30000</v>
      </c>
      <c r="L52" s="60" t="s">
        <v>66</v>
      </c>
    </row>
    <row r="53" spans="1:12" s="3" customFormat="1" ht="20.100000000000001" customHeight="1">
      <c r="A53" s="38">
        <v>49</v>
      </c>
      <c r="B53" s="80">
        <v>45702</v>
      </c>
      <c r="C53" s="37" t="s">
        <v>58</v>
      </c>
      <c r="D53" s="72" t="s">
        <v>97</v>
      </c>
      <c r="E53" s="36" t="s">
        <v>56</v>
      </c>
      <c r="F53" s="37" t="s">
        <v>13</v>
      </c>
      <c r="G53" s="37" t="s">
        <v>0</v>
      </c>
      <c r="H53" s="37" t="s">
        <v>13</v>
      </c>
      <c r="I53" s="71" t="s">
        <v>220</v>
      </c>
      <c r="J53" s="76" t="s">
        <v>88</v>
      </c>
      <c r="K53" s="85">
        <v>5000000</v>
      </c>
      <c r="L53" s="73" t="s">
        <v>83</v>
      </c>
    </row>
    <row r="54" spans="1:12" s="3" customFormat="1" ht="20.100000000000001" customHeight="1">
      <c r="A54" s="38">
        <v>50</v>
      </c>
      <c r="B54" s="62">
        <v>45702</v>
      </c>
      <c r="C54" s="37" t="s">
        <v>58</v>
      </c>
      <c r="D54" s="54" t="s">
        <v>97</v>
      </c>
      <c r="E54" s="36" t="s">
        <v>56</v>
      </c>
      <c r="F54" s="37" t="s">
        <v>13</v>
      </c>
      <c r="G54" s="37" t="s">
        <v>0</v>
      </c>
      <c r="H54" s="37" t="s">
        <v>13</v>
      </c>
      <c r="I54" s="54" t="s">
        <v>221</v>
      </c>
      <c r="J54" s="58" t="s">
        <v>88</v>
      </c>
      <c r="K54" s="82">
        <v>300000</v>
      </c>
      <c r="L54" s="60" t="s">
        <v>83</v>
      </c>
    </row>
    <row r="55" spans="1:12" s="3" customFormat="1" ht="20.100000000000001" customHeight="1">
      <c r="A55" s="38">
        <v>51</v>
      </c>
      <c r="B55" s="62">
        <v>45702</v>
      </c>
      <c r="C55" s="37" t="s">
        <v>58</v>
      </c>
      <c r="D55" s="54" t="s">
        <v>97</v>
      </c>
      <c r="E55" s="36" t="s">
        <v>56</v>
      </c>
      <c r="F55" s="37" t="s">
        <v>13</v>
      </c>
      <c r="G55" s="37" t="s">
        <v>0</v>
      </c>
      <c r="H55" s="37" t="s">
        <v>13</v>
      </c>
      <c r="I55" s="54" t="s">
        <v>222</v>
      </c>
      <c r="J55" s="58" t="s">
        <v>88</v>
      </c>
      <c r="K55" s="82">
        <v>500000</v>
      </c>
      <c r="L55" s="60" t="s">
        <v>83</v>
      </c>
    </row>
    <row r="56" spans="1:12" s="3" customFormat="1" ht="20.100000000000001" customHeight="1">
      <c r="A56" s="38">
        <v>52</v>
      </c>
      <c r="B56" s="62">
        <v>45702</v>
      </c>
      <c r="C56" s="37" t="s">
        <v>58</v>
      </c>
      <c r="D56" s="54" t="s">
        <v>97</v>
      </c>
      <c r="E56" s="36" t="s">
        <v>56</v>
      </c>
      <c r="F56" s="37" t="s">
        <v>13</v>
      </c>
      <c r="G56" s="37" t="s">
        <v>0</v>
      </c>
      <c r="H56" s="37" t="s">
        <v>13</v>
      </c>
      <c r="I56" s="54" t="s">
        <v>223</v>
      </c>
      <c r="J56" s="58" t="s">
        <v>88</v>
      </c>
      <c r="K56" s="82">
        <v>200000</v>
      </c>
      <c r="L56" s="60" t="s">
        <v>83</v>
      </c>
    </row>
    <row r="57" spans="1:12" s="3" customFormat="1" ht="20.100000000000001" customHeight="1">
      <c r="A57" s="38">
        <v>53</v>
      </c>
      <c r="B57" s="80">
        <v>45702</v>
      </c>
      <c r="C57" s="37" t="s">
        <v>58</v>
      </c>
      <c r="D57" s="71" t="s">
        <v>97</v>
      </c>
      <c r="E57" s="36" t="s">
        <v>56</v>
      </c>
      <c r="F57" s="37" t="s">
        <v>13</v>
      </c>
      <c r="G57" s="37" t="s">
        <v>0</v>
      </c>
      <c r="H57" s="37" t="s">
        <v>13</v>
      </c>
      <c r="I57" s="71" t="s">
        <v>224</v>
      </c>
      <c r="J57" s="77" t="s">
        <v>88</v>
      </c>
      <c r="K57" s="86">
        <v>1000000</v>
      </c>
      <c r="L57" s="73" t="s">
        <v>83</v>
      </c>
    </row>
    <row r="58" spans="1:12" s="3" customFormat="1" ht="20.100000000000001" customHeight="1">
      <c r="A58" s="38">
        <v>54</v>
      </c>
      <c r="B58" s="80">
        <v>45702</v>
      </c>
      <c r="C58" s="37" t="s">
        <v>58</v>
      </c>
      <c r="D58" s="71" t="s">
        <v>97</v>
      </c>
      <c r="E58" s="36" t="s">
        <v>56</v>
      </c>
      <c r="F58" s="37" t="s">
        <v>13</v>
      </c>
      <c r="G58" s="37" t="s">
        <v>0</v>
      </c>
      <c r="H58" s="37" t="s">
        <v>13</v>
      </c>
      <c r="I58" s="71" t="s">
        <v>225</v>
      </c>
      <c r="J58" s="77" t="s">
        <v>88</v>
      </c>
      <c r="K58" s="86">
        <v>1000000</v>
      </c>
      <c r="L58" s="73" t="s">
        <v>83</v>
      </c>
    </row>
    <row r="59" spans="1:12" s="3" customFormat="1" ht="20.100000000000001" customHeight="1">
      <c r="A59" s="38">
        <v>55</v>
      </c>
      <c r="B59" s="80">
        <v>45703</v>
      </c>
      <c r="C59" s="37" t="s">
        <v>58</v>
      </c>
      <c r="D59" s="71" t="s">
        <v>97</v>
      </c>
      <c r="E59" s="36" t="s">
        <v>56</v>
      </c>
      <c r="F59" s="37" t="s">
        <v>13</v>
      </c>
      <c r="G59" s="37" t="s">
        <v>0</v>
      </c>
      <c r="H59" s="37" t="s">
        <v>13</v>
      </c>
      <c r="I59" s="71" t="s">
        <v>226</v>
      </c>
      <c r="J59" s="77" t="s">
        <v>88</v>
      </c>
      <c r="K59" s="86">
        <v>300000</v>
      </c>
      <c r="L59" s="73" t="s">
        <v>83</v>
      </c>
    </row>
    <row r="60" spans="1:12" s="3" customFormat="1" ht="20.100000000000001" customHeight="1">
      <c r="A60" s="38">
        <v>56</v>
      </c>
      <c r="B60" s="80">
        <v>45703</v>
      </c>
      <c r="C60" s="37" t="s">
        <v>58</v>
      </c>
      <c r="D60" s="71" t="s">
        <v>96</v>
      </c>
      <c r="E60" s="36" t="s">
        <v>13</v>
      </c>
      <c r="F60" s="37" t="s">
        <v>13</v>
      </c>
      <c r="G60" s="37" t="s">
        <v>0</v>
      </c>
      <c r="H60" s="37" t="s">
        <v>13</v>
      </c>
      <c r="I60" s="71" t="s">
        <v>227</v>
      </c>
      <c r="J60" s="77" t="s">
        <v>88</v>
      </c>
      <c r="K60" s="86">
        <v>100000</v>
      </c>
      <c r="L60" s="73" t="s">
        <v>83</v>
      </c>
    </row>
    <row r="61" spans="1:12" s="3" customFormat="1" ht="20.100000000000001" customHeight="1">
      <c r="A61" s="38">
        <v>57</v>
      </c>
      <c r="B61" s="80">
        <v>45704</v>
      </c>
      <c r="C61" s="37" t="s">
        <v>58</v>
      </c>
      <c r="D61" s="71" t="s">
        <v>97</v>
      </c>
      <c r="E61" s="36" t="s">
        <v>56</v>
      </c>
      <c r="F61" s="37" t="s">
        <v>13</v>
      </c>
      <c r="G61" s="37" t="s">
        <v>0</v>
      </c>
      <c r="H61" s="37" t="s">
        <v>13</v>
      </c>
      <c r="I61" s="71" t="s">
        <v>228</v>
      </c>
      <c r="J61" s="77" t="s">
        <v>88</v>
      </c>
      <c r="K61" s="86">
        <v>1000000</v>
      </c>
      <c r="L61" s="73" t="s">
        <v>83</v>
      </c>
    </row>
    <row r="62" spans="1:12" s="3" customFormat="1" ht="20.100000000000001" customHeight="1">
      <c r="A62" s="38">
        <v>58</v>
      </c>
      <c r="B62" s="62">
        <v>45705</v>
      </c>
      <c r="C62" s="37" t="s">
        <v>58</v>
      </c>
      <c r="D62" s="54" t="s">
        <v>62</v>
      </c>
      <c r="E62" s="36" t="s">
        <v>13</v>
      </c>
      <c r="F62" s="37" t="s">
        <v>13</v>
      </c>
      <c r="G62" s="37" t="s">
        <v>0</v>
      </c>
      <c r="H62" s="37" t="s">
        <v>13</v>
      </c>
      <c r="I62" s="54" t="s">
        <v>229</v>
      </c>
      <c r="J62" s="58" t="s">
        <v>72</v>
      </c>
      <c r="K62" s="82">
        <v>10000</v>
      </c>
      <c r="L62" s="60" t="s">
        <v>66</v>
      </c>
    </row>
    <row r="63" spans="1:12" s="3" customFormat="1" ht="20.100000000000001" customHeight="1">
      <c r="A63" s="38">
        <v>59</v>
      </c>
      <c r="B63" s="80">
        <v>45705</v>
      </c>
      <c r="C63" s="37" t="s">
        <v>58</v>
      </c>
      <c r="D63" s="71" t="s">
        <v>97</v>
      </c>
      <c r="E63" s="36" t="s">
        <v>56</v>
      </c>
      <c r="F63" s="37" t="s">
        <v>13</v>
      </c>
      <c r="G63" s="37" t="s">
        <v>0</v>
      </c>
      <c r="H63" s="37" t="s">
        <v>13</v>
      </c>
      <c r="I63" s="71" t="s">
        <v>230</v>
      </c>
      <c r="J63" s="77" t="s">
        <v>88</v>
      </c>
      <c r="K63" s="86">
        <v>300000</v>
      </c>
      <c r="L63" s="73" t="s">
        <v>83</v>
      </c>
    </row>
    <row r="64" spans="1:12" s="3" customFormat="1" ht="20.100000000000001" customHeight="1">
      <c r="A64" s="38">
        <v>60</v>
      </c>
      <c r="B64" s="62">
        <v>45705</v>
      </c>
      <c r="C64" s="37" t="s">
        <v>58</v>
      </c>
      <c r="D64" s="54" t="s">
        <v>62</v>
      </c>
      <c r="E64" s="36" t="s">
        <v>13</v>
      </c>
      <c r="F64" s="37" t="s">
        <v>13</v>
      </c>
      <c r="G64" s="37" t="s">
        <v>0</v>
      </c>
      <c r="H64" s="37" t="s">
        <v>13</v>
      </c>
      <c r="I64" s="54" t="s">
        <v>231</v>
      </c>
      <c r="J64" s="58" t="s">
        <v>74</v>
      </c>
      <c r="K64" s="82">
        <v>10000</v>
      </c>
      <c r="L64" s="60" t="s">
        <v>66</v>
      </c>
    </row>
    <row r="65" spans="1:12" s="3" customFormat="1" ht="20.100000000000001" customHeight="1">
      <c r="A65" s="38">
        <v>61</v>
      </c>
      <c r="B65" s="62">
        <v>45706</v>
      </c>
      <c r="C65" s="37" t="s">
        <v>58</v>
      </c>
      <c r="D65" s="54" t="s">
        <v>97</v>
      </c>
      <c r="E65" s="36" t="s">
        <v>56</v>
      </c>
      <c r="F65" s="37" t="s">
        <v>13</v>
      </c>
      <c r="G65" s="37" t="s">
        <v>0</v>
      </c>
      <c r="H65" s="37" t="s">
        <v>13</v>
      </c>
      <c r="I65" s="54" t="s">
        <v>232</v>
      </c>
      <c r="J65" s="58" t="s">
        <v>243</v>
      </c>
      <c r="K65" s="82">
        <v>1000000</v>
      </c>
      <c r="L65" s="60" t="s">
        <v>83</v>
      </c>
    </row>
    <row r="66" spans="1:12" s="3" customFormat="1" ht="20.100000000000001" customHeight="1">
      <c r="A66" s="38">
        <v>62</v>
      </c>
      <c r="B66" s="62">
        <v>45707</v>
      </c>
      <c r="C66" s="37" t="s">
        <v>58</v>
      </c>
      <c r="D66" s="54" t="s">
        <v>71</v>
      </c>
      <c r="E66" s="36" t="s">
        <v>45</v>
      </c>
      <c r="F66" s="37" t="s">
        <v>13</v>
      </c>
      <c r="G66" s="37" t="s">
        <v>55</v>
      </c>
      <c r="H66" s="37" t="s">
        <v>55</v>
      </c>
      <c r="I66" s="54" t="s">
        <v>179</v>
      </c>
      <c r="J66" s="58" t="s">
        <v>92</v>
      </c>
      <c r="K66" s="82">
        <v>12500000</v>
      </c>
      <c r="L66" s="60" t="s">
        <v>66</v>
      </c>
    </row>
    <row r="67" spans="1:12" s="3" customFormat="1" ht="20.100000000000001" customHeight="1">
      <c r="A67" s="38">
        <v>63</v>
      </c>
      <c r="B67" s="62">
        <v>45708</v>
      </c>
      <c r="C67" s="37" t="s">
        <v>58</v>
      </c>
      <c r="D67" s="54" t="s">
        <v>97</v>
      </c>
      <c r="E67" s="36" t="s">
        <v>56</v>
      </c>
      <c r="F67" s="37" t="s">
        <v>13</v>
      </c>
      <c r="G67" s="37" t="s">
        <v>0</v>
      </c>
      <c r="H67" s="37" t="s">
        <v>13</v>
      </c>
      <c r="I67" s="54" t="s">
        <v>233</v>
      </c>
      <c r="J67" s="58" t="s">
        <v>93</v>
      </c>
      <c r="K67" s="82">
        <v>800760</v>
      </c>
      <c r="L67" s="60" t="s">
        <v>84</v>
      </c>
    </row>
    <row r="68" spans="1:12" s="3" customFormat="1" ht="20.100000000000001" customHeight="1">
      <c r="A68" s="38">
        <v>64</v>
      </c>
      <c r="B68" s="62">
        <v>45710</v>
      </c>
      <c r="C68" s="37" t="s">
        <v>58</v>
      </c>
      <c r="D68" s="55" t="s">
        <v>62</v>
      </c>
      <c r="E68" s="36" t="s">
        <v>13</v>
      </c>
      <c r="F68" s="37" t="s">
        <v>13</v>
      </c>
      <c r="G68" s="37" t="s">
        <v>0</v>
      </c>
      <c r="H68" s="37" t="s">
        <v>13</v>
      </c>
      <c r="I68" s="54" t="s">
        <v>234</v>
      </c>
      <c r="J68" s="58" t="s">
        <v>67</v>
      </c>
      <c r="K68" s="82">
        <v>5000</v>
      </c>
      <c r="L68" s="60" t="s">
        <v>65</v>
      </c>
    </row>
    <row r="69" spans="1:12" s="3" customFormat="1" ht="20.100000000000001" customHeight="1">
      <c r="A69" s="38">
        <v>65</v>
      </c>
      <c r="B69" s="80">
        <v>45712</v>
      </c>
      <c r="C69" s="37" t="s">
        <v>58</v>
      </c>
      <c r="D69" s="71" t="s">
        <v>97</v>
      </c>
      <c r="E69" s="36" t="s">
        <v>56</v>
      </c>
      <c r="F69" s="37" t="s">
        <v>13</v>
      </c>
      <c r="G69" s="37" t="s">
        <v>0</v>
      </c>
      <c r="H69" s="37" t="s">
        <v>13</v>
      </c>
      <c r="I69" s="71" t="s">
        <v>235</v>
      </c>
      <c r="J69" s="77" t="s">
        <v>88</v>
      </c>
      <c r="K69" s="86">
        <v>500000</v>
      </c>
      <c r="L69" s="73" t="s">
        <v>83</v>
      </c>
    </row>
    <row r="70" spans="1:12" s="3" customFormat="1" ht="20.100000000000001" customHeight="1">
      <c r="A70" s="38">
        <v>66</v>
      </c>
      <c r="B70" s="80">
        <v>45712</v>
      </c>
      <c r="C70" s="37" t="s">
        <v>58</v>
      </c>
      <c r="D70" s="71" t="s">
        <v>97</v>
      </c>
      <c r="E70" s="36" t="s">
        <v>56</v>
      </c>
      <c r="F70" s="37" t="s">
        <v>13</v>
      </c>
      <c r="G70" s="37" t="s">
        <v>0</v>
      </c>
      <c r="H70" s="37" t="s">
        <v>13</v>
      </c>
      <c r="I70" s="71" t="s">
        <v>236</v>
      </c>
      <c r="J70" s="77" t="s">
        <v>93</v>
      </c>
      <c r="K70" s="86">
        <v>10000</v>
      </c>
      <c r="L70" s="73" t="s">
        <v>84</v>
      </c>
    </row>
    <row r="71" spans="1:12" s="3" customFormat="1" ht="20.100000000000001" customHeight="1">
      <c r="A71" s="38">
        <v>67</v>
      </c>
      <c r="B71" s="62">
        <v>45712</v>
      </c>
      <c r="C71" s="37" t="s">
        <v>58</v>
      </c>
      <c r="D71" s="54" t="s">
        <v>80</v>
      </c>
      <c r="E71" s="36" t="s">
        <v>13</v>
      </c>
      <c r="F71" s="37" t="s">
        <v>13</v>
      </c>
      <c r="G71" s="37" t="s">
        <v>0</v>
      </c>
      <c r="H71" s="37" t="s">
        <v>13</v>
      </c>
      <c r="I71" s="54" t="s">
        <v>70</v>
      </c>
      <c r="J71" s="58" t="s">
        <v>94</v>
      </c>
      <c r="K71" s="82">
        <v>-5000</v>
      </c>
      <c r="L71" s="60" t="s">
        <v>65</v>
      </c>
    </row>
    <row r="72" spans="1:12" s="3" customFormat="1" ht="20.100000000000001" customHeight="1">
      <c r="A72" s="38">
        <v>68</v>
      </c>
      <c r="B72" s="62">
        <v>45712</v>
      </c>
      <c r="C72" s="37" t="s">
        <v>58</v>
      </c>
      <c r="D72" s="54" t="s">
        <v>80</v>
      </c>
      <c r="E72" s="36" t="s">
        <v>13</v>
      </c>
      <c r="F72" s="37" t="s">
        <v>13</v>
      </c>
      <c r="G72" s="37" t="s">
        <v>0</v>
      </c>
      <c r="H72" s="37" t="s">
        <v>13</v>
      </c>
      <c r="I72" s="54" t="s">
        <v>70</v>
      </c>
      <c r="J72" s="58" t="s">
        <v>94</v>
      </c>
      <c r="K72" s="82">
        <v>5000</v>
      </c>
      <c r="L72" s="60" t="s">
        <v>65</v>
      </c>
    </row>
    <row r="73" spans="1:12" s="3" customFormat="1" ht="20.100000000000001" customHeight="1">
      <c r="A73" s="38">
        <v>69</v>
      </c>
      <c r="B73" s="62">
        <v>45713</v>
      </c>
      <c r="C73" s="37" t="s">
        <v>58</v>
      </c>
      <c r="D73" s="54" t="s">
        <v>97</v>
      </c>
      <c r="E73" s="36" t="s">
        <v>56</v>
      </c>
      <c r="F73" s="37" t="s">
        <v>13</v>
      </c>
      <c r="G73" s="37" t="s">
        <v>0</v>
      </c>
      <c r="H73" s="37" t="s">
        <v>13</v>
      </c>
      <c r="I73" s="54" t="s">
        <v>209</v>
      </c>
      <c r="J73" s="56" t="s">
        <v>64</v>
      </c>
      <c r="K73" s="82">
        <v>4500000</v>
      </c>
      <c r="L73" s="60" t="s">
        <v>66</v>
      </c>
    </row>
    <row r="74" spans="1:12" s="3" customFormat="1" ht="20.100000000000001" customHeight="1">
      <c r="A74" s="38">
        <v>70</v>
      </c>
      <c r="B74" s="62">
        <v>45713</v>
      </c>
      <c r="C74" s="37" t="s">
        <v>58</v>
      </c>
      <c r="D74" s="54" t="s">
        <v>96</v>
      </c>
      <c r="E74" s="36" t="s">
        <v>13</v>
      </c>
      <c r="F74" s="37" t="s">
        <v>13</v>
      </c>
      <c r="G74" s="37" t="s">
        <v>0</v>
      </c>
      <c r="H74" s="37" t="s">
        <v>13</v>
      </c>
      <c r="I74" s="54" t="s">
        <v>237</v>
      </c>
      <c r="J74" s="56" t="s">
        <v>244</v>
      </c>
      <c r="K74" s="81">
        <v>50000</v>
      </c>
      <c r="L74" s="60" t="s">
        <v>66</v>
      </c>
    </row>
    <row r="75" spans="1:12" s="3" customFormat="1" ht="20.100000000000001" customHeight="1">
      <c r="A75" s="38">
        <v>71</v>
      </c>
      <c r="B75" s="62">
        <v>45713</v>
      </c>
      <c r="C75" s="37" t="s">
        <v>58</v>
      </c>
      <c r="D75" s="54" t="s">
        <v>62</v>
      </c>
      <c r="E75" s="36" t="s">
        <v>13</v>
      </c>
      <c r="F75" s="37" t="s">
        <v>13</v>
      </c>
      <c r="G75" s="37" t="s">
        <v>0</v>
      </c>
      <c r="H75" s="37" t="s">
        <v>13</v>
      </c>
      <c r="I75" s="54" t="s">
        <v>238</v>
      </c>
      <c r="J75" s="58" t="s">
        <v>63</v>
      </c>
      <c r="K75" s="82">
        <v>100000</v>
      </c>
      <c r="L75" s="60" t="s">
        <v>66</v>
      </c>
    </row>
    <row r="76" spans="1:12" s="3" customFormat="1" ht="20.100000000000001" customHeight="1">
      <c r="A76" s="38">
        <v>72</v>
      </c>
      <c r="B76" s="62">
        <v>45713</v>
      </c>
      <c r="C76" s="37" t="s">
        <v>58</v>
      </c>
      <c r="D76" s="54" t="s">
        <v>96</v>
      </c>
      <c r="E76" s="36" t="s">
        <v>13</v>
      </c>
      <c r="F76" s="37" t="s">
        <v>13</v>
      </c>
      <c r="G76" s="37" t="s">
        <v>0</v>
      </c>
      <c r="H76" s="37" t="s">
        <v>13</v>
      </c>
      <c r="I76" s="54" t="s">
        <v>239</v>
      </c>
      <c r="J76" s="58" t="s">
        <v>93</v>
      </c>
      <c r="K76" s="82">
        <v>10000</v>
      </c>
      <c r="L76" s="60" t="s">
        <v>84</v>
      </c>
    </row>
    <row r="77" spans="1:12" s="3" customFormat="1" ht="20.100000000000001" customHeight="1">
      <c r="A77" s="38">
        <v>73</v>
      </c>
      <c r="B77" s="62">
        <v>45713</v>
      </c>
      <c r="C77" s="37" t="s">
        <v>58</v>
      </c>
      <c r="D77" s="54" t="s">
        <v>62</v>
      </c>
      <c r="E77" s="36" t="s">
        <v>13</v>
      </c>
      <c r="F77" s="37" t="s">
        <v>13</v>
      </c>
      <c r="G77" s="37" t="s">
        <v>0</v>
      </c>
      <c r="H77" s="37" t="s">
        <v>13</v>
      </c>
      <c r="I77" s="54" t="s">
        <v>240</v>
      </c>
      <c r="J77" s="58" t="s">
        <v>72</v>
      </c>
      <c r="K77" s="82">
        <v>20000</v>
      </c>
      <c r="L77" s="60" t="s">
        <v>66</v>
      </c>
    </row>
    <row r="78" spans="1:12" s="3" customFormat="1" ht="20.100000000000001" customHeight="1">
      <c r="A78" s="38">
        <v>74</v>
      </c>
      <c r="B78" s="62">
        <v>45715</v>
      </c>
      <c r="C78" s="37" t="s">
        <v>58</v>
      </c>
      <c r="D78" s="54" t="s">
        <v>80</v>
      </c>
      <c r="E78" s="36" t="s">
        <v>13</v>
      </c>
      <c r="F78" s="37" t="s">
        <v>13</v>
      </c>
      <c r="G78" s="37" t="s">
        <v>0</v>
      </c>
      <c r="H78" s="37" t="s">
        <v>13</v>
      </c>
      <c r="I78" s="54" t="s">
        <v>82</v>
      </c>
      <c r="J78" s="58" t="s">
        <v>95</v>
      </c>
      <c r="K78" s="82">
        <v>6245</v>
      </c>
      <c r="L78" s="60" t="s">
        <v>83</v>
      </c>
    </row>
    <row r="79" spans="1:12" s="3" customFormat="1" ht="20.100000000000001" customHeight="1">
      <c r="A79" s="38">
        <v>75</v>
      </c>
      <c r="B79" s="62">
        <v>45716</v>
      </c>
      <c r="C79" s="37" t="s">
        <v>58</v>
      </c>
      <c r="D79" s="54" t="s">
        <v>62</v>
      </c>
      <c r="E79" s="36" t="s">
        <v>13</v>
      </c>
      <c r="F79" s="37" t="s">
        <v>13</v>
      </c>
      <c r="G79" s="37" t="s">
        <v>0</v>
      </c>
      <c r="H79" s="37" t="s">
        <v>13</v>
      </c>
      <c r="I79" s="54" t="s">
        <v>241</v>
      </c>
      <c r="J79" s="58" t="s">
        <v>72</v>
      </c>
      <c r="K79" s="57">
        <v>10000</v>
      </c>
      <c r="L79" s="60" t="s">
        <v>66</v>
      </c>
    </row>
    <row r="80" spans="1:12" s="3" customFormat="1" ht="20.100000000000001" customHeight="1">
      <c r="A80" s="38">
        <v>76</v>
      </c>
      <c r="B80" s="62">
        <v>45716</v>
      </c>
      <c r="C80" s="37" t="s">
        <v>58</v>
      </c>
      <c r="D80" s="54" t="s">
        <v>96</v>
      </c>
      <c r="E80" s="36" t="s">
        <v>13</v>
      </c>
      <c r="F80" s="37" t="s">
        <v>13</v>
      </c>
      <c r="G80" s="37" t="s">
        <v>0</v>
      </c>
      <c r="H80" s="37" t="s">
        <v>13</v>
      </c>
      <c r="I80" s="54" t="s">
        <v>237</v>
      </c>
      <c r="J80" s="56" t="s">
        <v>245</v>
      </c>
      <c r="K80" s="59">
        <v>50000</v>
      </c>
      <c r="L80" s="60" t="s">
        <v>66</v>
      </c>
    </row>
    <row r="81" spans="1:12" s="3" customFormat="1" ht="20.100000000000001" customHeight="1">
      <c r="A81" s="38">
        <v>77</v>
      </c>
      <c r="B81" s="62">
        <v>45716</v>
      </c>
      <c r="C81" s="37" t="s">
        <v>58</v>
      </c>
      <c r="D81" s="54" t="s">
        <v>97</v>
      </c>
      <c r="E81" s="36" t="s">
        <v>45</v>
      </c>
      <c r="F81" s="37" t="s">
        <v>13</v>
      </c>
      <c r="G81" s="37" t="s">
        <v>0</v>
      </c>
      <c r="H81" s="37" t="s">
        <v>13</v>
      </c>
      <c r="I81" s="54" t="s">
        <v>242</v>
      </c>
      <c r="J81" s="58" t="s">
        <v>93</v>
      </c>
      <c r="K81" s="57">
        <v>24440</v>
      </c>
      <c r="L81" s="60" t="s">
        <v>84</v>
      </c>
    </row>
    <row r="82" spans="1:12" ht="20.100000000000001" customHeight="1" thickBot="1">
      <c r="A82" s="120" t="s">
        <v>12</v>
      </c>
      <c r="B82" s="121"/>
      <c r="C82" s="121"/>
      <c r="D82" s="121"/>
      <c r="E82" s="121"/>
      <c r="F82" s="121"/>
      <c r="G82" s="121"/>
      <c r="H82" s="121"/>
      <c r="I82" s="121"/>
      <c r="J82" s="121"/>
      <c r="K82" s="78">
        <f>SUM(K5:K81)</f>
        <v>63434492</v>
      </c>
      <c r="L82" s="79"/>
    </row>
    <row r="1048526" spans="12:12">
      <c r="L1048526" s="18"/>
    </row>
  </sheetData>
  <autoFilter ref="A4:L82" xr:uid="{00000000-0009-0000-0000-000000000000}"/>
  <sortState xmlns:xlrd2="http://schemas.microsoft.com/office/spreadsheetml/2017/richdata2" ref="B5:L22">
    <sortCondition ref="B4:B22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7615AAC9-1489-407D-B020-A853595EC288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B346A072-DA67-427A-B3B9-FE962CBFD00A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2C224618-A60C-493F-9C51-4BD2EF7E02C0}"/>
    </customSheetView>
  </customSheetViews>
  <mergeCells count="4">
    <mergeCell ref="A82:J82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39370078740157483" header="0.31496062992125984" footer="0.31496062992125984"/>
  <pageSetup paperSize="9" scale="74" fitToHeight="0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view="pageBreakPreview" zoomScaleNormal="100" zoomScaleSheetLayoutView="100" workbookViewId="0">
      <pane ySplit="2" topLeftCell="A20" activePane="bottomLeft" state="frozenSplit"/>
      <selection activeCell="E8" sqref="E8"/>
      <selection pane="bottomLeft" activeCell="C25" sqref="C25"/>
    </sheetView>
  </sheetViews>
  <sheetFormatPr defaultRowHeight="16.5"/>
  <cols>
    <col min="1" max="1" width="4.75" style="4" bestFit="1" customWidth="1"/>
    <col min="2" max="2" width="13.375" style="4" customWidth="1"/>
    <col min="3" max="3" width="64.625" style="5" customWidth="1"/>
    <col min="4" max="4" width="8.75" style="5" bestFit="1" customWidth="1"/>
    <col min="5" max="5" width="8.75" style="5" customWidth="1"/>
    <col min="6" max="6" width="13.125" style="22" bestFit="1" customWidth="1"/>
    <col min="7" max="7" width="14.625" style="44" bestFit="1" customWidth="1"/>
    <col min="8" max="8" width="12.25" style="4" bestFit="1" customWidth="1"/>
    <col min="9" max="16384" width="9" style="24"/>
  </cols>
  <sheetData>
    <row r="1" spans="1:8" ht="26.25" customHeight="1" thickBot="1">
      <c r="A1" s="125" t="s">
        <v>38</v>
      </c>
      <c r="B1" s="125"/>
      <c r="C1" s="125"/>
      <c r="D1" s="125"/>
      <c r="E1" s="125"/>
      <c r="F1" s="125"/>
      <c r="G1" s="125"/>
      <c r="H1" s="125"/>
    </row>
    <row r="2" spans="1:8" s="25" customFormat="1" ht="27">
      <c r="A2" s="92" t="s">
        <v>3</v>
      </c>
      <c r="B2" s="93" t="s">
        <v>29</v>
      </c>
      <c r="C2" s="94" t="s">
        <v>23</v>
      </c>
      <c r="D2" s="94" t="s">
        <v>37</v>
      </c>
      <c r="E2" s="94" t="s">
        <v>25</v>
      </c>
      <c r="F2" s="95" t="s">
        <v>53</v>
      </c>
      <c r="G2" s="96" t="s">
        <v>30</v>
      </c>
      <c r="H2" s="97" t="s">
        <v>31</v>
      </c>
    </row>
    <row r="3" spans="1:8" s="42" customFormat="1" ht="30" customHeight="1">
      <c r="A3" s="40">
        <v>1</v>
      </c>
      <c r="B3" s="69">
        <v>45691</v>
      </c>
      <c r="C3" s="65" t="s">
        <v>132</v>
      </c>
      <c r="D3" s="67" t="s">
        <v>103</v>
      </c>
      <c r="E3" s="55" t="s">
        <v>107</v>
      </c>
      <c r="F3" s="68">
        <v>30000</v>
      </c>
      <c r="G3" s="43" t="s">
        <v>110</v>
      </c>
      <c r="H3" s="41" t="s">
        <v>155</v>
      </c>
    </row>
    <row r="4" spans="1:8" s="42" customFormat="1" ht="30" customHeight="1">
      <c r="A4" s="40">
        <v>2</v>
      </c>
      <c r="B4" s="69">
        <v>45691</v>
      </c>
      <c r="C4" s="66" t="s">
        <v>133</v>
      </c>
      <c r="D4" s="67" t="s">
        <v>79</v>
      </c>
      <c r="E4" s="55" t="s">
        <v>75</v>
      </c>
      <c r="F4" s="68">
        <v>50000</v>
      </c>
      <c r="G4" s="43" t="s">
        <v>112</v>
      </c>
      <c r="H4" s="41" t="s">
        <v>156</v>
      </c>
    </row>
    <row r="5" spans="1:8" s="42" customFormat="1" ht="30" customHeight="1">
      <c r="A5" s="40">
        <v>3</v>
      </c>
      <c r="B5" s="69">
        <v>45691</v>
      </c>
      <c r="C5" s="66" t="s">
        <v>134</v>
      </c>
      <c r="D5" s="67" t="s">
        <v>77</v>
      </c>
      <c r="E5" s="55" t="s">
        <v>75</v>
      </c>
      <c r="F5" s="68">
        <v>100000</v>
      </c>
      <c r="G5" s="43" t="s">
        <v>113</v>
      </c>
      <c r="H5" s="41" t="s">
        <v>157</v>
      </c>
    </row>
    <row r="6" spans="1:8" s="42" customFormat="1" ht="30" customHeight="1">
      <c r="A6" s="40">
        <v>4</v>
      </c>
      <c r="B6" s="69">
        <v>45691</v>
      </c>
      <c r="C6" s="91" t="s">
        <v>135</v>
      </c>
      <c r="D6" s="67" t="s">
        <v>79</v>
      </c>
      <c r="E6" s="55" t="s">
        <v>108</v>
      </c>
      <c r="F6" s="68">
        <v>370000</v>
      </c>
      <c r="G6" s="43" t="s">
        <v>114</v>
      </c>
      <c r="H6" s="41" t="s">
        <v>158</v>
      </c>
    </row>
    <row r="7" spans="1:8" s="42" customFormat="1" ht="30" customHeight="1">
      <c r="A7" s="40">
        <v>5</v>
      </c>
      <c r="B7" s="69">
        <v>45695</v>
      </c>
      <c r="C7" s="65" t="s">
        <v>136</v>
      </c>
      <c r="D7" s="67" t="s">
        <v>80</v>
      </c>
      <c r="E7" s="55" t="s">
        <v>107</v>
      </c>
      <c r="F7" s="68">
        <v>187</v>
      </c>
      <c r="G7" s="43" t="s">
        <v>13</v>
      </c>
      <c r="H7" s="41" t="s">
        <v>13</v>
      </c>
    </row>
    <row r="8" spans="1:8" s="42" customFormat="1" ht="96" customHeight="1">
      <c r="A8" s="40">
        <v>6</v>
      </c>
      <c r="B8" s="69">
        <v>45698</v>
      </c>
      <c r="C8" s="65" t="s">
        <v>137</v>
      </c>
      <c r="D8" s="67" t="s">
        <v>79</v>
      </c>
      <c r="E8" s="55" t="s">
        <v>75</v>
      </c>
      <c r="F8" s="68">
        <v>4670000</v>
      </c>
      <c r="G8" s="43" t="s">
        <v>125</v>
      </c>
      <c r="H8" s="41" t="s">
        <v>159</v>
      </c>
    </row>
    <row r="9" spans="1:8" s="42" customFormat="1" ht="30" customHeight="1">
      <c r="A9" s="40">
        <v>7</v>
      </c>
      <c r="B9" s="69">
        <v>45698</v>
      </c>
      <c r="C9" s="65" t="s">
        <v>138</v>
      </c>
      <c r="D9" s="67" t="s">
        <v>103</v>
      </c>
      <c r="E9" s="55" t="s">
        <v>108</v>
      </c>
      <c r="F9" s="68">
        <v>100000</v>
      </c>
      <c r="G9" s="43" t="s">
        <v>113</v>
      </c>
      <c r="H9" s="41" t="s">
        <v>160</v>
      </c>
    </row>
    <row r="10" spans="1:8" s="42" customFormat="1" ht="122.25" customHeight="1">
      <c r="A10" s="40">
        <v>8</v>
      </c>
      <c r="B10" s="69">
        <v>45698</v>
      </c>
      <c r="C10" s="98" t="s">
        <v>139</v>
      </c>
      <c r="D10" s="67" t="s">
        <v>79</v>
      </c>
      <c r="E10" s="55" t="s">
        <v>75</v>
      </c>
      <c r="F10" s="68">
        <v>6920000</v>
      </c>
      <c r="G10" s="43" t="s">
        <v>126</v>
      </c>
      <c r="H10" s="41" t="s">
        <v>161</v>
      </c>
    </row>
    <row r="11" spans="1:8" s="42" customFormat="1" ht="30" customHeight="1">
      <c r="A11" s="40">
        <v>9</v>
      </c>
      <c r="B11" s="69">
        <v>45701</v>
      </c>
      <c r="C11" s="65" t="s">
        <v>140</v>
      </c>
      <c r="D11" s="67" t="s">
        <v>103</v>
      </c>
      <c r="E11" s="55" t="s">
        <v>108</v>
      </c>
      <c r="F11" s="68">
        <v>90000</v>
      </c>
      <c r="G11" s="43" t="s">
        <v>115</v>
      </c>
      <c r="H11" s="41" t="s">
        <v>162</v>
      </c>
    </row>
    <row r="12" spans="1:8" s="42" customFormat="1" ht="30" customHeight="1">
      <c r="A12" s="40">
        <v>10</v>
      </c>
      <c r="B12" s="69">
        <v>45702</v>
      </c>
      <c r="C12" s="65" t="s">
        <v>141</v>
      </c>
      <c r="D12" s="67" t="s">
        <v>104</v>
      </c>
      <c r="E12" s="55" t="s">
        <v>107</v>
      </c>
      <c r="F12" s="68">
        <v>1500000</v>
      </c>
      <c r="G12" s="43" t="s">
        <v>116</v>
      </c>
      <c r="H12" s="41" t="s">
        <v>163</v>
      </c>
    </row>
    <row r="13" spans="1:8" s="42" customFormat="1" ht="51" customHeight="1">
      <c r="A13" s="40">
        <v>11</v>
      </c>
      <c r="B13" s="69">
        <v>45702</v>
      </c>
      <c r="C13" s="65" t="s">
        <v>100</v>
      </c>
      <c r="D13" s="67" t="s">
        <v>103</v>
      </c>
      <c r="E13" s="55" t="s">
        <v>107</v>
      </c>
      <c r="F13" s="68">
        <v>660000</v>
      </c>
      <c r="G13" s="43" t="s">
        <v>127</v>
      </c>
      <c r="H13" s="41" t="s">
        <v>164</v>
      </c>
    </row>
    <row r="14" spans="1:8" s="42" customFormat="1" ht="30" customHeight="1">
      <c r="A14" s="40">
        <v>12</v>
      </c>
      <c r="B14" s="69">
        <v>45702</v>
      </c>
      <c r="C14" s="65" t="s">
        <v>142</v>
      </c>
      <c r="D14" s="67" t="s">
        <v>78</v>
      </c>
      <c r="E14" s="55" t="s">
        <v>75</v>
      </c>
      <c r="F14" s="68">
        <v>10000000</v>
      </c>
      <c r="G14" s="43" t="s">
        <v>123</v>
      </c>
      <c r="H14" s="41" t="s">
        <v>165</v>
      </c>
    </row>
    <row r="15" spans="1:8" s="25" customFormat="1" ht="30" customHeight="1">
      <c r="A15" s="40">
        <v>13</v>
      </c>
      <c r="B15" s="69">
        <v>45702</v>
      </c>
      <c r="C15" s="65" t="s">
        <v>143</v>
      </c>
      <c r="D15" s="67" t="s">
        <v>105</v>
      </c>
      <c r="E15" s="55" t="s">
        <v>108</v>
      </c>
      <c r="F15" s="68">
        <v>775270</v>
      </c>
      <c r="G15" s="43" t="s">
        <v>117</v>
      </c>
      <c r="H15" s="41" t="s">
        <v>166</v>
      </c>
    </row>
    <row r="16" spans="1:8" s="42" customFormat="1" ht="30" customHeight="1">
      <c r="A16" s="40">
        <v>14</v>
      </c>
      <c r="B16" s="61">
        <v>45702</v>
      </c>
      <c r="C16" s="65" t="s">
        <v>101</v>
      </c>
      <c r="D16" s="67" t="s">
        <v>103</v>
      </c>
      <c r="E16" s="55" t="s">
        <v>107</v>
      </c>
      <c r="F16" s="68">
        <v>100000</v>
      </c>
      <c r="G16" s="43" t="s">
        <v>128</v>
      </c>
      <c r="H16" s="41" t="s">
        <v>167</v>
      </c>
    </row>
    <row r="17" spans="1:8" s="25" customFormat="1" ht="30" customHeight="1">
      <c r="A17" s="40">
        <v>15</v>
      </c>
      <c r="B17" s="61">
        <v>45706</v>
      </c>
      <c r="C17" s="65" t="s">
        <v>147</v>
      </c>
      <c r="D17" s="67" t="s">
        <v>106</v>
      </c>
      <c r="E17" s="55" t="s">
        <v>75</v>
      </c>
      <c r="F17" s="68">
        <v>1000000</v>
      </c>
      <c r="G17" s="43" t="s">
        <v>118</v>
      </c>
      <c r="H17" s="41" t="s">
        <v>168</v>
      </c>
    </row>
    <row r="18" spans="1:8" s="42" customFormat="1" ht="30" customHeight="1">
      <c r="A18" s="40">
        <v>16</v>
      </c>
      <c r="B18" s="61">
        <v>45707</v>
      </c>
      <c r="C18" s="65" t="s">
        <v>148</v>
      </c>
      <c r="D18" s="67" t="s">
        <v>105</v>
      </c>
      <c r="E18" s="55" t="s">
        <v>75</v>
      </c>
      <c r="F18" s="68">
        <v>111200</v>
      </c>
      <c r="G18" s="43" t="s">
        <v>119</v>
      </c>
      <c r="H18" s="41" t="s">
        <v>169</v>
      </c>
    </row>
    <row r="19" spans="1:8" s="42" customFormat="1" ht="30" customHeight="1">
      <c r="A19" s="40">
        <v>17</v>
      </c>
      <c r="B19" s="69">
        <v>45708</v>
      </c>
      <c r="C19" s="65" t="s">
        <v>144</v>
      </c>
      <c r="D19" s="67" t="s">
        <v>106</v>
      </c>
      <c r="E19" s="55" t="s">
        <v>75</v>
      </c>
      <c r="F19" s="68">
        <v>1132700</v>
      </c>
      <c r="G19" s="43" t="s">
        <v>131</v>
      </c>
      <c r="H19" s="41" t="s">
        <v>170</v>
      </c>
    </row>
    <row r="20" spans="1:8" s="42" customFormat="1" ht="30" customHeight="1">
      <c r="A20" s="40">
        <v>18</v>
      </c>
      <c r="B20" s="69">
        <v>45708</v>
      </c>
      <c r="C20" s="65" t="s">
        <v>145</v>
      </c>
      <c r="D20" s="67" t="s">
        <v>106</v>
      </c>
      <c r="E20" s="55" t="s">
        <v>75</v>
      </c>
      <c r="F20" s="68">
        <v>1000000</v>
      </c>
      <c r="G20" s="43" t="s">
        <v>118</v>
      </c>
      <c r="H20" s="41" t="s">
        <v>168</v>
      </c>
    </row>
    <row r="21" spans="1:8" s="42" customFormat="1" ht="30" customHeight="1">
      <c r="A21" s="40">
        <v>19</v>
      </c>
      <c r="B21" s="69">
        <v>45708</v>
      </c>
      <c r="C21" s="65" t="s">
        <v>149</v>
      </c>
      <c r="D21" s="67" t="s">
        <v>105</v>
      </c>
      <c r="E21" s="55" t="s">
        <v>75</v>
      </c>
      <c r="F21" s="68">
        <v>186700</v>
      </c>
      <c r="G21" s="43" t="s">
        <v>120</v>
      </c>
      <c r="H21" s="41" t="s">
        <v>169</v>
      </c>
    </row>
    <row r="22" spans="1:8" s="42" customFormat="1" ht="30" customHeight="1">
      <c r="A22" s="40">
        <v>20</v>
      </c>
      <c r="B22" s="69">
        <v>45708</v>
      </c>
      <c r="C22" s="65" t="s">
        <v>146</v>
      </c>
      <c r="D22" s="67" t="s">
        <v>103</v>
      </c>
      <c r="E22" s="55" t="s">
        <v>75</v>
      </c>
      <c r="F22" s="68">
        <v>765440</v>
      </c>
      <c r="G22" s="43" t="s">
        <v>121</v>
      </c>
      <c r="H22" s="41" t="s">
        <v>171</v>
      </c>
    </row>
    <row r="23" spans="1:8" s="42" customFormat="1" ht="30" customHeight="1">
      <c r="A23" s="40">
        <v>21</v>
      </c>
      <c r="B23" s="69">
        <v>45708</v>
      </c>
      <c r="C23" s="66" t="s">
        <v>150</v>
      </c>
      <c r="D23" s="67" t="s">
        <v>103</v>
      </c>
      <c r="E23" s="55" t="s">
        <v>75</v>
      </c>
      <c r="F23" s="68">
        <v>330000</v>
      </c>
      <c r="G23" s="43" t="s">
        <v>122</v>
      </c>
      <c r="H23" s="41" t="s">
        <v>172</v>
      </c>
    </row>
    <row r="24" spans="1:8" s="42" customFormat="1" ht="30" customHeight="1">
      <c r="A24" s="40">
        <v>22</v>
      </c>
      <c r="B24" s="69">
        <v>45713</v>
      </c>
      <c r="C24" s="66" t="s">
        <v>151</v>
      </c>
      <c r="D24" s="67" t="s">
        <v>103</v>
      </c>
      <c r="E24" s="55" t="s">
        <v>107</v>
      </c>
      <c r="F24" s="68">
        <v>29800000</v>
      </c>
      <c r="G24" s="43" t="s">
        <v>13</v>
      </c>
      <c r="H24" s="41" t="s">
        <v>173</v>
      </c>
    </row>
    <row r="25" spans="1:8" s="42" customFormat="1" ht="30" customHeight="1">
      <c r="A25" s="40">
        <v>23</v>
      </c>
      <c r="B25" s="61">
        <v>45713</v>
      </c>
      <c r="C25" s="66" t="s">
        <v>76</v>
      </c>
      <c r="D25" s="67" t="s">
        <v>80</v>
      </c>
      <c r="E25" s="55" t="s">
        <v>108</v>
      </c>
      <c r="F25" s="68">
        <v>954960</v>
      </c>
      <c r="G25" s="43" t="s">
        <v>13</v>
      </c>
      <c r="H25" s="41" t="s">
        <v>13</v>
      </c>
    </row>
    <row r="26" spans="1:8" s="42" customFormat="1" ht="30" customHeight="1">
      <c r="A26" s="40">
        <v>24</v>
      </c>
      <c r="B26" s="61">
        <v>45713</v>
      </c>
      <c r="C26" s="66" t="s">
        <v>152</v>
      </c>
      <c r="D26" s="67" t="s">
        <v>79</v>
      </c>
      <c r="E26" s="55" t="s">
        <v>75</v>
      </c>
      <c r="F26" s="68">
        <v>1100000</v>
      </c>
      <c r="G26" s="43" t="s">
        <v>124</v>
      </c>
      <c r="H26" s="41" t="s">
        <v>174</v>
      </c>
    </row>
    <row r="27" spans="1:8" s="42" customFormat="1" ht="30" customHeight="1">
      <c r="A27" s="40">
        <v>25</v>
      </c>
      <c r="B27" s="61">
        <v>45713</v>
      </c>
      <c r="C27" s="66" t="s">
        <v>153</v>
      </c>
      <c r="D27" s="67" t="s">
        <v>47</v>
      </c>
      <c r="E27" s="55" t="s">
        <v>75</v>
      </c>
      <c r="F27" s="68">
        <v>100000</v>
      </c>
      <c r="G27" s="43" t="s">
        <v>13</v>
      </c>
      <c r="H27" s="41" t="s">
        <v>13</v>
      </c>
    </row>
    <row r="28" spans="1:8" s="42" customFormat="1" ht="30" customHeight="1">
      <c r="A28" s="40">
        <v>26</v>
      </c>
      <c r="B28" s="69">
        <v>45714</v>
      </c>
      <c r="C28" s="66" t="s">
        <v>132</v>
      </c>
      <c r="D28" s="67" t="s">
        <v>78</v>
      </c>
      <c r="E28" s="55" t="s">
        <v>75</v>
      </c>
      <c r="F28" s="68">
        <v>30000</v>
      </c>
      <c r="G28" s="43" t="s">
        <v>109</v>
      </c>
      <c r="H28" s="41" t="s">
        <v>155</v>
      </c>
    </row>
    <row r="29" spans="1:8" s="42" customFormat="1" ht="30" customHeight="1">
      <c r="A29" s="40">
        <v>27</v>
      </c>
      <c r="B29" s="69">
        <v>45714</v>
      </c>
      <c r="C29" s="66" t="s">
        <v>133</v>
      </c>
      <c r="D29" s="67" t="s">
        <v>79</v>
      </c>
      <c r="E29" s="55" t="s">
        <v>75</v>
      </c>
      <c r="F29" s="68">
        <v>50000</v>
      </c>
      <c r="G29" s="43" t="s">
        <v>111</v>
      </c>
      <c r="H29" s="41" t="s">
        <v>156</v>
      </c>
    </row>
    <row r="30" spans="1:8" s="42" customFormat="1" ht="30" customHeight="1">
      <c r="A30" s="40">
        <v>28</v>
      </c>
      <c r="B30" s="69">
        <v>45714</v>
      </c>
      <c r="C30" s="66" t="s">
        <v>134</v>
      </c>
      <c r="D30" s="67" t="s">
        <v>77</v>
      </c>
      <c r="E30" s="55" t="s">
        <v>75</v>
      </c>
      <c r="F30" s="68">
        <v>100000</v>
      </c>
      <c r="G30" s="43" t="s">
        <v>113</v>
      </c>
      <c r="H30" s="41" t="s">
        <v>157</v>
      </c>
    </row>
    <row r="31" spans="1:8" s="42" customFormat="1" ht="30" customHeight="1">
      <c r="A31" s="40">
        <v>29</v>
      </c>
      <c r="B31" s="69">
        <v>45714</v>
      </c>
      <c r="C31" s="65" t="s">
        <v>154</v>
      </c>
      <c r="D31" s="67" t="s">
        <v>78</v>
      </c>
      <c r="E31" s="55" t="s">
        <v>75</v>
      </c>
      <c r="F31" s="68">
        <v>4500000</v>
      </c>
      <c r="G31" s="43" t="s">
        <v>130</v>
      </c>
      <c r="H31" s="41" t="s">
        <v>175</v>
      </c>
    </row>
    <row r="32" spans="1:8" s="42" customFormat="1" ht="48.75" customHeight="1">
      <c r="A32" s="40">
        <v>30</v>
      </c>
      <c r="B32" s="69">
        <v>45716</v>
      </c>
      <c r="C32" s="65" t="s">
        <v>102</v>
      </c>
      <c r="D32" s="67" t="s">
        <v>103</v>
      </c>
      <c r="E32" s="55" t="s">
        <v>107</v>
      </c>
      <c r="F32" s="68">
        <v>2400000</v>
      </c>
      <c r="G32" s="43" t="s">
        <v>129</v>
      </c>
      <c r="H32" s="41" t="s">
        <v>176</v>
      </c>
    </row>
    <row r="33" spans="1:8" s="25" customFormat="1" ht="30" customHeight="1">
      <c r="A33" s="40">
        <v>31</v>
      </c>
      <c r="B33" s="69">
        <v>45716</v>
      </c>
      <c r="C33" s="91" t="s">
        <v>135</v>
      </c>
      <c r="D33" s="67" t="s">
        <v>79</v>
      </c>
      <c r="E33" s="55" t="s">
        <v>108</v>
      </c>
      <c r="F33" s="68">
        <v>370000</v>
      </c>
      <c r="G33" s="43" t="s">
        <v>114</v>
      </c>
      <c r="H33" s="41" t="s">
        <v>158</v>
      </c>
    </row>
    <row r="34" spans="1:8" s="25" customFormat="1" ht="30" customHeight="1" thickBot="1">
      <c r="A34" s="126" t="s">
        <v>35</v>
      </c>
      <c r="B34" s="127"/>
      <c r="C34" s="127"/>
      <c r="D34" s="46"/>
      <c r="E34" s="46"/>
      <c r="F34" s="47">
        <f>SUM('2. 후원금 사용명세서'!F3:F33)</f>
        <v>69296457</v>
      </c>
      <c r="G34" s="48"/>
      <c r="H34" s="49"/>
    </row>
  </sheetData>
  <autoFilter ref="A2:H34" xr:uid="{00000000-0009-0000-0000-000001000000}"/>
  <sortState xmlns:xlrd2="http://schemas.microsoft.com/office/spreadsheetml/2017/richdata2" ref="A3:H33">
    <sortCondition ref="B2"/>
  </sortState>
  <mergeCells count="2">
    <mergeCell ref="A1:H1"/>
    <mergeCell ref="A34:C3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96FE-8D7A-48D5-AAE4-FFC8394FAA2D}">
  <sheetPr>
    <pageSetUpPr fitToPage="1"/>
  </sheetPr>
  <dimension ref="A1:O88"/>
  <sheetViews>
    <sheetView view="pageBreakPreview" zoomScaleNormal="145" zoomScaleSheetLayoutView="100" workbookViewId="0">
      <selection sqref="A1:O1"/>
    </sheetView>
  </sheetViews>
  <sheetFormatPr defaultRowHeight="16.5"/>
  <cols>
    <col min="1" max="1" width="4.75" style="6" bestFit="1" customWidth="1"/>
    <col min="2" max="2" width="9.875" style="6" bestFit="1" customWidth="1"/>
    <col min="3" max="3" width="12.125" style="8" bestFit="1" customWidth="1"/>
    <col min="4" max="4" width="6.375" style="9" bestFit="1" customWidth="1"/>
    <col min="5" max="5" width="8" style="8" bestFit="1" customWidth="1"/>
    <col min="6" max="6" width="4.75" customWidth="1"/>
    <col min="7" max="8" width="8" bestFit="1" customWidth="1"/>
    <col min="9" max="9" width="22.875" style="6" bestFit="1" customWidth="1"/>
    <col min="10" max="10" width="52.125" style="30" bestFit="1" customWidth="1"/>
    <col min="11" max="11" width="8.75" style="6" bestFit="1" customWidth="1"/>
    <col min="12" max="12" width="8.125" style="7" bestFit="1" customWidth="1"/>
    <col min="13" max="13" width="4.75" style="6" bestFit="1" customWidth="1"/>
    <col min="14" max="14" width="13.875" style="23" bestFit="1" customWidth="1"/>
    <col min="15" max="15" width="17.5" bestFit="1" customWidth="1"/>
  </cols>
  <sheetData>
    <row r="1" spans="1:15" s="11" customFormat="1" ht="24.95" customHeight="1" thickBot="1">
      <c r="A1" s="128" t="s">
        <v>54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</row>
    <row r="2" spans="1:15" s="11" customFormat="1" ht="39.950000000000003" customHeight="1">
      <c r="A2" s="31" t="s">
        <v>3</v>
      </c>
      <c r="B2" s="32" t="s">
        <v>4</v>
      </c>
      <c r="C2" s="32" t="s">
        <v>44</v>
      </c>
      <c r="D2" s="32" t="s">
        <v>2</v>
      </c>
      <c r="E2" s="32" t="s">
        <v>5</v>
      </c>
      <c r="F2" s="32" t="s">
        <v>6</v>
      </c>
      <c r="G2" s="32" t="s">
        <v>7</v>
      </c>
      <c r="H2" s="32" t="s">
        <v>36</v>
      </c>
      <c r="I2" s="32" t="s">
        <v>8</v>
      </c>
      <c r="J2" s="32" t="s">
        <v>39</v>
      </c>
      <c r="K2" s="32" t="s">
        <v>40</v>
      </c>
      <c r="L2" s="32" t="s">
        <v>19</v>
      </c>
      <c r="M2" s="32" t="s">
        <v>18</v>
      </c>
      <c r="N2" s="33" t="s">
        <v>41</v>
      </c>
      <c r="O2" s="34" t="s">
        <v>57</v>
      </c>
    </row>
    <row r="3" spans="1:15" s="10" customFormat="1" ht="20.100000000000001" customHeight="1">
      <c r="A3" s="45">
        <v>1</v>
      </c>
      <c r="B3" s="99" t="s">
        <v>246</v>
      </c>
      <c r="C3" s="100" t="s">
        <v>15</v>
      </c>
      <c r="D3" s="100" t="s">
        <v>34</v>
      </c>
      <c r="E3" s="101" t="s">
        <v>56</v>
      </c>
      <c r="F3" s="100" t="s">
        <v>13</v>
      </c>
      <c r="G3" s="100" t="s">
        <v>0</v>
      </c>
      <c r="H3" s="100" t="s">
        <v>0</v>
      </c>
      <c r="I3" s="99" t="s">
        <v>359</v>
      </c>
      <c r="J3" s="100" t="s">
        <v>247</v>
      </c>
      <c r="K3" s="99" t="s">
        <v>17</v>
      </c>
      <c r="L3" s="104">
        <v>41</v>
      </c>
      <c r="M3" s="99" t="s">
        <v>248</v>
      </c>
      <c r="N3" s="105">
        <v>63364</v>
      </c>
      <c r="O3" s="102"/>
    </row>
    <row r="4" spans="1:15" ht="20.100000000000001" customHeight="1">
      <c r="A4" s="45">
        <v>2</v>
      </c>
      <c r="B4" s="99" t="s">
        <v>246</v>
      </c>
      <c r="C4" s="100" t="s">
        <v>15</v>
      </c>
      <c r="D4" s="100" t="s">
        <v>34</v>
      </c>
      <c r="E4" s="101" t="s">
        <v>56</v>
      </c>
      <c r="F4" s="100" t="s">
        <v>13</v>
      </c>
      <c r="G4" s="100" t="s">
        <v>0</v>
      </c>
      <c r="H4" s="100" t="s">
        <v>0</v>
      </c>
      <c r="I4" s="99" t="s">
        <v>360</v>
      </c>
      <c r="J4" s="100" t="s">
        <v>247</v>
      </c>
      <c r="K4" s="99" t="s">
        <v>17</v>
      </c>
      <c r="L4" s="104">
        <v>29</v>
      </c>
      <c r="M4" s="99" t="s">
        <v>248</v>
      </c>
      <c r="N4" s="105">
        <v>97400</v>
      </c>
      <c r="O4" s="102"/>
    </row>
    <row r="5" spans="1:15" ht="20.100000000000001" customHeight="1">
      <c r="A5" s="45">
        <v>3</v>
      </c>
      <c r="B5" s="99" t="s">
        <v>246</v>
      </c>
      <c r="C5" s="100" t="s">
        <v>15</v>
      </c>
      <c r="D5" s="100" t="s">
        <v>34</v>
      </c>
      <c r="E5" s="101" t="s">
        <v>56</v>
      </c>
      <c r="F5" s="100" t="s">
        <v>13</v>
      </c>
      <c r="G5" s="100" t="s">
        <v>0</v>
      </c>
      <c r="H5" s="100" t="s">
        <v>0</v>
      </c>
      <c r="I5" s="99" t="s">
        <v>361</v>
      </c>
      <c r="J5" s="100" t="s">
        <v>247</v>
      </c>
      <c r="K5" s="99" t="s">
        <v>17</v>
      </c>
      <c r="L5" s="104">
        <v>25</v>
      </c>
      <c r="M5" s="99" t="s">
        <v>248</v>
      </c>
      <c r="N5" s="105">
        <v>106727</v>
      </c>
      <c r="O5" s="102"/>
    </row>
    <row r="6" spans="1:15" ht="20.100000000000001" customHeight="1">
      <c r="A6" s="45">
        <v>4</v>
      </c>
      <c r="B6" s="99" t="s">
        <v>246</v>
      </c>
      <c r="C6" s="100" t="s">
        <v>15</v>
      </c>
      <c r="D6" s="100" t="s">
        <v>34</v>
      </c>
      <c r="E6" s="101" t="s">
        <v>56</v>
      </c>
      <c r="F6" s="100" t="s">
        <v>13</v>
      </c>
      <c r="G6" s="100" t="s">
        <v>0</v>
      </c>
      <c r="H6" s="100" t="s">
        <v>0</v>
      </c>
      <c r="I6" s="99" t="s">
        <v>362</v>
      </c>
      <c r="J6" s="100" t="s">
        <v>247</v>
      </c>
      <c r="K6" s="99" t="s">
        <v>17</v>
      </c>
      <c r="L6" s="104">
        <v>28</v>
      </c>
      <c r="M6" s="99" t="s">
        <v>248</v>
      </c>
      <c r="N6" s="105">
        <v>170551</v>
      </c>
      <c r="O6" s="102"/>
    </row>
    <row r="7" spans="1:15" ht="20.100000000000001" customHeight="1">
      <c r="A7" s="45">
        <v>5</v>
      </c>
      <c r="B7" s="99" t="s">
        <v>246</v>
      </c>
      <c r="C7" s="100" t="s">
        <v>15</v>
      </c>
      <c r="D7" s="100" t="s">
        <v>34</v>
      </c>
      <c r="E7" s="101" t="s">
        <v>56</v>
      </c>
      <c r="F7" s="100" t="s">
        <v>13</v>
      </c>
      <c r="G7" s="100" t="s">
        <v>0</v>
      </c>
      <c r="H7" s="100" t="s">
        <v>0</v>
      </c>
      <c r="I7" s="99" t="s">
        <v>364</v>
      </c>
      <c r="J7" s="100" t="s">
        <v>247</v>
      </c>
      <c r="K7" s="99" t="s">
        <v>17</v>
      </c>
      <c r="L7" s="104">
        <v>55</v>
      </c>
      <c r="M7" s="99" t="s">
        <v>248</v>
      </c>
      <c r="N7" s="105">
        <v>440911</v>
      </c>
      <c r="O7" s="102"/>
    </row>
    <row r="8" spans="1:15" ht="20.100000000000001" customHeight="1">
      <c r="A8" s="45">
        <v>6</v>
      </c>
      <c r="B8" s="99" t="s">
        <v>246</v>
      </c>
      <c r="C8" s="100" t="s">
        <v>15</v>
      </c>
      <c r="D8" s="100" t="s">
        <v>34</v>
      </c>
      <c r="E8" s="101" t="s">
        <v>56</v>
      </c>
      <c r="F8" s="100" t="s">
        <v>13</v>
      </c>
      <c r="G8" s="100" t="s">
        <v>0</v>
      </c>
      <c r="H8" s="100" t="s">
        <v>0</v>
      </c>
      <c r="I8" s="99" t="s">
        <v>363</v>
      </c>
      <c r="J8" s="100" t="s">
        <v>247</v>
      </c>
      <c r="K8" s="99" t="s">
        <v>17</v>
      </c>
      <c r="L8" s="104">
        <v>8</v>
      </c>
      <c r="M8" s="99" t="s">
        <v>248</v>
      </c>
      <c r="N8" s="105">
        <v>21700</v>
      </c>
      <c r="O8" s="102"/>
    </row>
    <row r="9" spans="1:15" ht="20.100000000000001" customHeight="1">
      <c r="A9" s="45">
        <v>7</v>
      </c>
      <c r="B9" s="99" t="s">
        <v>246</v>
      </c>
      <c r="C9" s="100" t="s">
        <v>15</v>
      </c>
      <c r="D9" s="100" t="s">
        <v>34</v>
      </c>
      <c r="E9" s="101" t="s">
        <v>56</v>
      </c>
      <c r="F9" s="100" t="s">
        <v>13</v>
      </c>
      <c r="G9" s="100" t="s">
        <v>0</v>
      </c>
      <c r="H9" s="100" t="s">
        <v>0</v>
      </c>
      <c r="I9" s="99" t="s">
        <v>363</v>
      </c>
      <c r="J9" s="100" t="s">
        <v>247</v>
      </c>
      <c r="K9" s="99" t="s">
        <v>17</v>
      </c>
      <c r="L9" s="104">
        <v>11</v>
      </c>
      <c r="M9" s="99" t="s">
        <v>248</v>
      </c>
      <c r="N9" s="105">
        <v>35700</v>
      </c>
      <c r="O9" s="102"/>
    </row>
    <row r="10" spans="1:15" ht="20.100000000000001" customHeight="1">
      <c r="A10" s="45">
        <v>8</v>
      </c>
      <c r="B10" s="99" t="s">
        <v>249</v>
      </c>
      <c r="C10" s="100" t="s">
        <v>15</v>
      </c>
      <c r="D10" s="100" t="s">
        <v>59</v>
      </c>
      <c r="E10" s="101" t="s">
        <v>45</v>
      </c>
      <c r="F10" s="100" t="s">
        <v>13</v>
      </c>
      <c r="G10" s="100" t="s">
        <v>0</v>
      </c>
      <c r="H10" s="100" t="s">
        <v>0</v>
      </c>
      <c r="I10" s="99" t="s">
        <v>371</v>
      </c>
      <c r="J10" s="100" t="s">
        <v>250</v>
      </c>
      <c r="K10" s="99" t="s">
        <v>61</v>
      </c>
      <c r="L10" s="104">
        <v>35</v>
      </c>
      <c r="M10" s="99" t="s">
        <v>248</v>
      </c>
      <c r="N10" s="105">
        <v>35</v>
      </c>
      <c r="O10" s="102" t="s">
        <v>251</v>
      </c>
    </row>
    <row r="11" spans="1:15" ht="20.100000000000001" customHeight="1">
      <c r="A11" s="45">
        <v>9</v>
      </c>
      <c r="B11" s="99" t="s">
        <v>252</v>
      </c>
      <c r="C11" s="100" t="s">
        <v>15</v>
      </c>
      <c r="D11" s="100" t="s">
        <v>34</v>
      </c>
      <c r="E11" s="101" t="s">
        <v>56</v>
      </c>
      <c r="F11" s="100" t="s">
        <v>13</v>
      </c>
      <c r="G11" s="100" t="s">
        <v>0</v>
      </c>
      <c r="H11" s="100" t="s">
        <v>0</v>
      </c>
      <c r="I11" s="99" t="s">
        <v>372</v>
      </c>
      <c r="J11" s="100" t="s">
        <v>253</v>
      </c>
      <c r="K11" s="99" t="s">
        <v>48</v>
      </c>
      <c r="L11" s="104">
        <v>37</v>
      </c>
      <c r="M11" s="99" t="s">
        <v>254</v>
      </c>
      <c r="N11" s="105">
        <v>999000</v>
      </c>
      <c r="O11" s="102"/>
    </row>
    <row r="12" spans="1:15" ht="20.100000000000001" customHeight="1">
      <c r="A12" s="45">
        <v>10</v>
      </c>
      <c r="B12" s="99" t="s">
        <v>252</v>
      </c>
      <c r="C12" s="100" t="s">
        <v>15</v>
      </c>
      <c r="D12" s="100" t="s">
        <v>34</v>
      </c>
      <c r="E12" s="101" t="s">
        <v>56</v>
      </c>
      <c r="F12" s="100" t="s">
        <v>13</v>
      </c>
      <c r="G12" s="100" t="s">
        <v>0</v>
      </c>
      <c r="H12" s="100" t="s">
        <v>0</v>
      </c>
      <c r="I12" s="99" t="s">
        <v>360</v>
      </c>
      <c r="J12" s="100" t="s">
        <v>247</v>
      </c>
      <c r="K12" s="99" t="s">
        <v>17</v>
      </c>
      <c r="L12" s="104">
        <v>102</v>
      </c>
      <c r="M12" s="99" t="s">
        <v>248</v>
      </c>
      <c r="N12" s="105">
        <v>318600</v>
      </c>
      <c r="O12" s="102"/>
    </row>
    <row r="13" spans="1:15" ht="20.100000000000001" customHeight="1">
      <c r="A13" s="45">
        <v>11</v>
      </c>
      <c r="B13" s="99" t="s">
        <v>252</v>
      </c>
      <c r="C13" s="100" t="s">
        <v>15</v>
      </c>
      <c r="D13" s="100" t="s">
        <v>34</v>
      </c>
      <c r="E13" s="101" t="s">
        <v>56</v>
      </c>
      <c r="F13" s="100" t="s">
        <v>13</v>
      </c>
      <c r="G13" s="100" t="s">
        <v>0</v>
      </c>
      <c r="H13" s="100" t="s">
        <v>0</v>
      </c>
      <c r="I13" s="99" t="s">
        <v>362</v>
      </c>
      <c r="J13" s="100" t="s">
        <v>247</v>
      </c>
      <c r="K13" s="99" t="s">
        <v>17</v>
      </c>
      <c r="L13" s="104">
        <v>45</v>
      </c>
      <c r="M13" s="99" t="s">
        <v>248</v>
      </c>
      <c r="N13" s="105">
        <v>192461</v>
      </c>
      <c r="O13" s="102"/>
    </row>
    <row r="14" spans="1:15" ht="20.100000000000001" customHeight="1">
      <c r="A14" s="45">
        <v>12</v>
      </c>
      <c r="B14" s="99" t="s">
        <v>252</v>
      </c>
      <c r="C14" s="100" t="s">
        <v>15</v>
      </c>
      <c r="D14" s="100" t="s">
        <v>34</v>
      </c>
      <c r="E14" s="101" t="s">
        <v>56</v>
      </c>
      <c r="F14" s="100" t="s">
        <v>13</v>
      </c>
      <c r="G14" s="100" t="s">
        <v>0</v>
      </c>
      <c r="H14" s="100" t="s">
        <v>0</v>
      </c>
      <c r="I14" s="99" t="s">
        <v>363</v>
      </c>
      <c r="J14" s="100" t="s">
        <v>247</v>
      </c>
      <c r="K14" s="99" t="s">
        <v>17</v>
      </c>
      <c r="L14" s="104">
        <v>10</v>
      </c>
      <c r="M14" s="99" t="s">
        <v>248</v>
      </c>
      <c r="N14" s="105">
        <v>32600</v>
      </c>
      <c r="O14" s="102"/>
    </row>
    <row r="15" spans="1:15" ht="20.100000000000001" customHeight="1">
      <c r="A15" s="45">
        <v>13</v>
      </c>
      <c r="B15" s="99" t="s">
        <v>252</v>
      </c>
      <c r="C15" s="100" t="s">
        <v>15</v>
      </c>
      <c r="D15" s="100" t="s">
        <v>34</v>
      </c>
      <c r="E15" s="101" t="s">
        <v>56</v>
      </c>
      <c r="F15" s="100" t="s">
        <v>46</v>
      </c>
      <c r="G15" s="100" t="s">
        <v>0</v>
      </c>
      <c r="H15" s="100" t="s">
        <v>0</v>
      </c>
      <c r="I15" s="99" t="s">
        <v>363</v>
      </c>
      <c r="J15" s="100" t="s">
        <v>247</v>
      </c>
      <c r="K15" s="99" t="s">
        <v>17</v>
      </c>
      <c r="L15" s="104">
        <v>12</v>
      </c>
      <c r="M15" s="99" t="s">
        <v>248</v>
      </c>
      <c r="N15" s="105">
        <v>49500</v>
      </c>
      <c r="O15" s="102"/>
    </row>
    <row r="16" spans="1:15" ht="20.100000000000001" customHeight="1">
      <c r="A16" s="45">
        <v>14</v>
      </c>
      <c r="B16" s="99" t="s">
        <v>252</v>
      </c>
      <c r="C16" s="100" t="s">
        <v>15</v>
      </c>
      <c r="D16" s="100" t="s">
        <v>34</v>
      </c>
      <c r="E16" s="101" t="s">
        <v>56</v>
      </c>
      <c r="F16" s="100" t="s">
        <v>13</v>
      </c>
      <c r="G16" s="100" t="s">
        <v>0</v>
      </c>
      <c r="H16" s="100" t="s">
        <v>0</v>
      </c>
      <c r="I16" s="99" t="s">
        <v>364</v>
      </c>
      <c r="J16" s="100" t="s">
        <v>247</v>
      </c>
      <c r="K16" s="99" t="s">
        <v>17</v>
      </c>
      <c r="L16" s="104">
        <v>21</v>
      </c>
      <c r="M16" s="99" t="s">
        <v>248</v>
      </c>
      <c r="N16" s="105">
        <v>168639</v>
      </c>
      <c r="O16" s="102"/>
    </row>
    <row r="17" spans="1:15" ht="20.100000000000001" customHeight="1">
      <c r="A17" s="45">
        <v>15</v>
      </c>
      <c r="B17" s="99" t="s">
        <v>252</v>
      </c>
      <c r="C17" s="100" t="s">
        <v>15</v>
      </c>
      <c r="D17" s="100" t="s">
        <v>34</v>
      </c>
      <c r="E17" s="101" t="s">
        <v>56</v>
      </c>
      <c r="F17" s="100" t="s">
        <v>13</v>
      </c>
      <c r="G17" s="100" t="s">
        <v>0</v>
      </c>
      <c r="H17" s="100" t="s">
        <v>0</v>
      </c>
      <c r="I17" s="99" t="s">
        <v>365</v>
      </c>
      <c r="J17" s="100" t="s">
        <v>247</v>
      </c>
      <c r="K17" s="99" t="s">
        <v>17</v>
      </c>
      <c r="L17" s="104">
        <v>21</v>
      </c>
      <c r="M17" s="99" t="s">
        <v>248</v>
      </c>
      <c r="N17" s="105">
        <v>92732</v>
      </c>
      <c r="O17" s="102"/>
    </row>
    <row r="18" spans="1:15" ht="20.100000000000001" customHeight="1">
      <c r="A18" s="45">
        <v>16</v>
      </c>
      <c r="B18" s="99" t="s">
        <v>255</v>
      </c>
      <c r="C18" s="100" t="s">
        <v>15</v>
      </c>
      <c r="D18" s="100" t="s">
        <v>34</v>
      </c>
      <c r="E18" s="101" t="s">
        <v>56</v>
      </c>
      <c r="F18" s="100" t="s">
        <v>13</v>
      </c>
      <c r="G18" s="100" t="s">
        <v>0</v>
      </c>
      <c r="H18" s="100" t="s">
        <v>0</v>
      </c>
      <c r="I18" s="99" t="s">
        <v>360</v>
      </c>
      <c r="J18" s="100" t="s">
        <v>247</v>
      </c>
      <c r="K18" s="99" t="s">
        <v>17</v>
      </c>
      <c r="L18" s="104">
        <v>47</v>
      </c>
      <c r="M18" s="99" t="s">
        <v>248</v>
      </c>
      <c r="N18" s="105">
        <v>130500</v>
      </c>
      <c r="O18" s="102"/>
    </row>
    <row r="19" spans="1:15" ht="20.100000000000001" customHeight="1">
      <c r="A19" s="45">
        <v>17</v>
      </c>
      <c r="B19" s="99" t="s">
        <v>255</v>
      </c>
      <c r="C19" s="100" t="s">
        <v>15</v>
      </c>
      <c r="D19" s="100" t="s">
        <v>34</v>
      </c>
      <c r="E19" s="101" t="s">
        <v>56</v>
      </c>
      <c r="F19" s="100" t="s">
        <v>13</v>
      </c>
      <c r="G19" s="100" t="s">
        <v>0</v>
      </c>
      <c r="H19" s="100" t="s">
        <v>0</v>
      </c>
      <c r="I19" s="99" t="s">
        <v>361</v>
      </c>
      <c r="J19" s="100" t="s">
        <v>247</v>
      </c>
      <c r="K19" s="99" t="s">
        <v>17</v>
      </c>
      <c r="L19" s="104">
        <v>44</v>
      </c>
      <c r="M19" s="99" t="s">
        <v>248</v>
      </c>
      <c r="N19" s="105">
        <v>200545</v>
      </c>
      <c r="O19" s="102"/>
    </row>
    <row r="20" spans="1:15" ht="20.100000000000001" customHeight="1">
      <c r="A20" s="45">
        <v>18</v>
      </c>
      <c r="B20" s="99" t="s">
        <v>255</v>
      </c>
      <c r="C20" s="100" t="s">
        <v>15</v>
      </c>
      <c r="D20" s="100" t="s">
        <v>34</v>
      </c>
      <c r="E20" s="101" t="s">
        <v>56</v>
      </c>
      <c r="F20" s="100" t="s">
        <v>13</v>
      </c>
      <c r="G20" s="100" t="s">
        <v>0</v>
      </c>
      <c r="H20" s="100" t="s">
        <v>0</v>
      </c>
      <c r="I20" s="99" t="s">
        <v>362</v>
      </c>
      <c r="J20" s="100" t="s">
        <v>247</v>
      </c>
      <c r="K20" s="99" t="s">
        <v>17</v>
      </c>
      <c r="L20" s="104">
        <v>39</v>
      </c>
      <c r="M20" s="99" t="s">
        <v>248</v>
      </c>
      <c r="N20" s="105">
        <v>214825</v>
      </c>
      <c r="O20" s="102"/>
    </row>
    <row r="21" spans="1:15" ht="20.100000000000001" customHeight="1">
      <c r="A21" s="45">
        <v>19</v>
      </c>
      <c r="B21" s="99" t="s">
        <v>255</v>
      </c>
      <c r="C21" s="100" t="s">
        <v>15</v>
      </c>
      <c r="D21" s="100" t="s">
        <v>34</v>
      </c>
      <c r="E21" s="101" t="s">
        <v>56</v>
      </c>
      <c r="F21" s="100" t="s">
        <v>13</v>
      </c>
      <c r="G21" s="100" t="s">
        <v>0</v>
      </c>
      <c r="H21" s="100" t="s">
        <v>0</v>
      </c>
      <c r="I21" s="99" t="s">
        <v>363</v>
      </c>
      <c r="J21" s="100" t="s">
        <v>247</v>
      </c>
      <c r="K21" s="99" t="s">
        <v>17</v>
      </c>
      <c r="L21" s="104">
        <v>40</v>
      </c>
      <c r="M21" s="99" t="s">
        <v>248</v>
      </c>
      <c r="N21" s="105">
        <v>135600</v>
      </c>
      <c r="O21" s="102"/>
    </row>
    <row r="22" spans="1:15" ht="20.100000000000001" customHeight="1">
      <c r="A22" s="45">
        <v>20</v>
      </c>
      <c r="B22" s="99" t="s">
        <v>255</v>
      </c>
      <c r="C22" s="100" t="s">
        <v>15</v>
      </c>
      <c r="D22" s="100" t="s">
        <v>34</v>
      </c>
      <c r="E22" s="101" t="s">
        <v>56</v>
      </c>
      <c r="F22" s="100" t="s">
        <v>13</v>
      </c>
      <c r="G22" s="100" t="s">
        <v>0</v>
      </c>
      <c r="H22" s="100" t="s">
        <v>0</v>
      </c>
      <c r="I22" s="99" t="s">
        <v>363</v>
      </c>
      <c r="J22" s="100" t="s">
        <v>247</v>
      </c>
      <c r="K22" s="99" t="s">
        <v>17</v>
      </c>
      <c r="L22" s="104">
        <v>27</v>
      </c>
      <c r="M22" s="99" t="s">
        <v>248</v>
      </c>
      <c r="N22" s="105">
        <v>92900</v>
      </c>
      <c r="O22" s="102"/>
    </row>
    <row r="23" spans="1:15" ht="20.100000000000001" customHeight="1">
      <c r="A23" s="45">
        <v>21</v>
      </c>
      <c r="B23" s="99" t="s">
        <v>255</v>
      </c>
      <c r="C23" s="100" t="s">
        <v>15</v>
      </c>
      <c r="D23" s="100" t="s">
        <v>34</v>
      </c>
      <c r="E23" s="101" t="s">
        <v>56</v>
      </c>
      <c r="F23" s="100" t="s">
        <v>13</v>
      </c>
      <c r="G23" s="100" t="s">
        <v>0</v>
      </c>
      <c r="H23" s="100" t="s">
        <v>0</v>
      </c>
      <c r="I23" s="99" t="s">
        <v>364</v>
      </c>
      <c r="J23" s="100" t="s">
        <v>247</v>
      </c>
      <c r="K23" s="99" t="s">
        <v>17</v>
      </c>
      <c r="L23" s="104">
        <v>57</v>
      </c>
      <c r="M23" s="99" t="s">
        <v>248</v>
      </c>
      <c r="N23" s="105">
        <v>471367</v>
      </c>
      <c r="O23" s="102"/>
    </row>
    <row r="24" spans="1:15" ht="20.100000000000001" customHeight="1">
      <c r="A24" s="45">
        <v>22</v>
      </c>
      <c r="B24" s="99" t="s">
        <v>255</v>
      </c>
      <c r="C24" s="100" t="s">
        <v>15</v>
      </c>
      <c r="D24" s="100" t="s">
        <v>34</v>
      </c>
      <c r="E24" s="101" t="s">
        <v>56</v>
      </c>
      <c r="F24" s="100" t="s">
        <v>13</v>
      </c>
      <c r="G24" s="100" t="s">
        <v>0</v>
      </c>
      <c r="H24" s="100" t="s">
        <v>0</v>
      </c>
      <c r="I24" s="99" t="s">
        <v>365</v>
      </c>
      <c r="J24" s="100" t="s">
        <v>247</v>
      </c>
      <c r="K24" s="99" t="s">
        <v>17</v>
      </c>
      <c r="L24" s="104">
        <v>23</v>
      </c>
      <c r="M24" s="99" t="s">
        <v>248</v>
      </c>
      <c r="N24" s="105">
        <v>92641</v>
      </c>
      <c r="O24" s="102"/>
    </row>
    <row r="25" spans="1:15" ht="20.100000000000001" customHeight="1">
      <c r="A25" s="45">
        <v>23</v>
      </c>
      <c r="B25" s="99" t="s">
        <v>256</v>
      </c>
      <c r="C25" s="100" t="s">
        <v>15</v>
      </c>
      <c r="D25" s="100" t="s">
        <v>34</v>
      </c>
      <c r="E25" s="101" t="s">
        <v>56</v>
      </c>
      <c r="F25" s="100" t="s">
        <v>13</v>
      </c>
      <c r="G25" s="100" t="s">
        <v>0</v>
      </c>
      <c r="H25" s="100" t="s">
        <v>0</v>
      </c>
      <c r="I25" s="99" t="s">
        <v>346</v>
      </c>
      <c r="J25" s="100" t="s">
        <v>247</v>
      </c>
      <c r="K25" s="99" t="s">
        <v>17</v>
      </c>
      <c r="L25" s="104">
        <v>94</v>
      </c>
      <c r="M25" s="99" t="s">
        <v>248</v>
      </c>
      <c r="N25" s="105">
        <v>248860</v>
      </c>
      <c r="O25" s="103"/>
    </row>
    <row r="26" spans="1:15" ht="20.100000000000001" customHeight="1">
      <c r="A26" s="45">
        <v>24</v>
      </c>
      <c r="B26" s="99" t="s">
        <v>256</v>
      </c>
      <c r="C26" s="100" t="s">
        <v>15</v>
      </c>
      <c r="D26" s="100" t="s">
        <v>34</v>
      </c>
      <c r="E26" s="101" t="s">
        <v>56</v>
      </c>
      <c r="F26" s="100" t="s">
        <v>13</v>
      </c>
      <c r="G26" s="100" t="s">
        <v>0</v>
      </c>
      <c r="H26" s="100" t="s">
        <v>0</v>
      </c>
      <c r="I26" s="99" t="s">
        <v>354</v>
      </c>
      <c r="J26" s="100" t="s">
        <v>257</v>
      </c>
      <c r="K26" s="99" t="s">
        <v>32</v>
      </c>
      <c r="L26" s="104">
        <v>6</v>
      </c>
      <c r="M26" s="99" t="s">
        <v>258</v>
      </c>
      <c r="N26" s="105">
        <v>150000</v>
      </c>
      <c r="O26" s="102"/>
    </row>
    <row r="27" spans="1:15" ht="20.100000000000001" customHeight="1">
      <c r="A27" s="45">
        <v>25</v>
      </c>
      <c r="B27" s="99" t="s">
        <v>259</v>
      </c>
      <c r="C27" s="100" t="s">
        <v>15</v>
      </c>
      <c r="D27" s="100" t="s">
        <v>34</v>
      </c>
      <c r="E27" s="101" t="s">
        <v>56</v>
      </c>
      <c r="F27" s="100" t="s">
        <v>13</v>
      </c>
      <c r="G27" s="100" t="s">
        <v>0</v>
      </c>
      <c r="H27" s="100" t="s">
        <v>0</v>
      </c>
      <c r="I27" s="99" t="s">
        <v>366</v>
      </c>
      <c r="J27" s="100" t="s">
        <v>260</v>
      </c>
      <c r="K27" s="99" t="s">
        <v>17</v>
      </c>
      <c r="L27" s="104">
        <v>6</v>
      </c>
      <c r="M27" s="99" t="s">
        <v>248</v>
      </c>
      <c r="N27" s="105">
        <v>100000</v>
      </c>
      <c r="O27" s="102"/>
    </row>
    <row r="28" spans="1:15" ht="20.100000000000001" customHeight="1">
      <c r="A28" s="45">
        <v>26</v>
      </c>
      <c r="B28" s="99" t="s">
        <v>259</v>
      </c>
      <c r="C28" s="100" t="s">
        <v>15</v>
      </c>
      <c r="D28" s="100" t="s">
        <v>34</v>
      </c>
      <c r="E28" s="101" t="s">
        <v>56</v>
      </c>
      <c r="F28" s="100" t="s">
        <v>13</v>
      </c>
      <c r="G28" s="100" t="s">
        <v>0</v>
      </c>
      <c r="H28" s="100" t="s">
        <v>0</v>
      </c>
      <c r="I28" s="99" t="s">
        <v>350</v>
      </c>
      <c r="J28" s="100" t="s">
        <v>261</v>
      </c>
      <c r="K28" s="99" t="s">
        <v>17</v>
      </c>
      <c r="L28" s="104">
        <v>10</v>
      </c>
      <c r="M28" s="99" t="s">
        <v>248</v>
      </c>
      <c r="N28" s="105">
        <v>118182</v>
      </c>
      <c r="O28" s="102"/>
    </row>
    <row r="29" spans="1:15" ht="20.100000000000001" customHeight="1">
      <c r="A29" s="45">
        <v>27</v>
      </c>
      <c r="B29" s="99" t="s">
        <v>259</v>
      </c>
      <c r="C29" s="100" t="s">
        <v>15</v>
      </c>
      <c r="D29" s="100" t="s">
        <v>34</v>
      </c>
      <c r="E29" s="101" t="s">
        <v>56</v>
      </c>
      <c r="F29" s="100" t="s">
        <v>13</v>
      </c>
      <c r="G29" s="100" t="s">
        <v>0</v>
      </c>
      <c r="H29" s="100" t="s">
        <v>0</v>
      </c>
      <c r="I29" s="99" t="s">
        <v>355</v>
      </c>
      <c r="J29" s="100" t="s">
        <v>262</v>
      </c>
      <c r="K29" s="99" t="s">
        <v>17</v>
      </c>
      <c r="L29" s="104">
        <v>10</v>
      </c>
      <c r="M29" s="99" t="s">
        <v>248</v>
      </c>
      <c r="N29" s="105">
        <v>118182</v>
      </c>
      <c r="O29" s="102"/>
    </row>
    <row r="30" spans="1:15" ht="20.100000000000001" customHeight="1">
      <c r="A30" s="45">
        <v>28</v>
      </c>
      <c r="B30" s="99" t="s">
        <v>259</v>
      </c>
      <c r="C30" s="100" t="s">
        <v>15</v>
      </c>
      <c r="D30" s="100" t="s">
        <v>34</v>
      </c>
      <c r="E30" s="101" t="s">
        <v>56</v>
      </c>
      <c r="F30" s="100" t="s">
        <v>13</v>
      </c>
      <c r="G30" s="100" t="s">
        <v>0</v>
      </c>
      <c r="H30" s="100" t="s">
        <v>0</v>
      </c>
      <c r="I30" s="99" t="s">
        <v>376</v>
      </c>
      <c r="J30" s="100" t="s">
        <v>263</v>
      </c>
      <c r="K30" s="99" t="s">
        <v>17</v>
      </c>
      <c r="L30" s="104">
        <v>10</v>
      </c>
      <c r="M30" s="99" t="s">
        <v>248</v>
      </c>
      <c r="N30" s="105">
        <v>118182</v>
      </c>
      <c r="O30" s="102"/>
    </row>
    <row r="31" spans="1:15" ht="20.100000000000001" customHeight="1">
      <c r="A31" s="45">
        <v>29</v>
      </c>
      <c r="B31" s="99" t="s">
        <v>259</v>
      </c>
      <c r="C31" s="100" t="s">
        <v>15</v>
      </c>
      <c r="D31" s="100" t="s">
        <v>34</v>
      </c>
      <c r="E31" s="101" t="s">
        <v>56</v>
      </c>
      <c r="F31" s="100" t="s">
        <v>13</v>
      </c>
      <c r="G31" s="100" t="s">
        <v>0</v>
      </c>
      <c r="H31" s="100" t="s">
        <v>0</v>
      </c>
      <c r="I31" s="99" t="s">
        <v>377</v>
      </c>
      <c r="J31" s="100" t="s">
        <v>264</v>
      </c>
      <c r="K31" s="99" t="s">
        <v>17</v>
      </c>
      <c r="L31" s="104">
        <v>50</v>
      </c>
      <c r="M31" s="99" t="s">
        <v>248</v>
      </c>
      <c r="N31" s="105">
        <v>65000</v>
      </c>
      <c r="O31" s="102"/>
    </row>
    <row r="32" spans="1:15" ht="20.100000000000001" customHeight="1">
      <c r="A32" s="45">
        <v>30</v>
      </c>
      <c r="B32" s="99" t="s">
        <v>265</v>
      </c>
      <c r="C32" s="100" t="s">
        <v>15</v>
      </c>
      <c r="D32" s="100" t="s">
        <v>34</v>
      </c>
      <c r="E32" s="101" t="s">
        <v>56</v>
      </c>
      <c r="F32" s="100" t="s">
        <v>13</v>
      </c>
      <c r="G32" s="100" t="s">
        <v>0</v>
      </c>
      <c r="H32" s="100" t="s">
        <v>0</v>
      </c>
      <c r="I32" s="99" t="s">
        <v>360</v>
      </c>
      <c r="J32" s="100" t="s">
        <v>247</v>
      </c>
      <c r="K32" s="99" t="s">
        <v>17</v>
      </c>
      <c r="L32" s="104">
        <v>59</v>
      </c>
      <c r="M32" s="99" t="s">
        <v>248</v>
      </c>
      <c r="N32" s="105">
        <v>205200</v>
      </c>
      <c r="O32" s="102"/>
    </row>
    <row r="33" spans="1:15" ht="20.100000000000001" customHeight="1">
      <c r="A33" s="45">
        <v>31</v>
      </c>
      <c r="B33" s="99" t="s">
        <v>265</v>
      </c>
      <c r="C33" s="100" t="s">
        <v>15</v>
      </c>
      <c r="D33" s="100" t="s">
        <v>34</v>
      </c>
      <c r="E33" s="101" t="s">
        <v>56</v>
      </c>
      <c r="F33" s="100" t="s">
        <v>13</v>
      </c>
      <c r="G33" s="100" t="s">
        <v>0</v>
      </c>
      <c r="H33" s="100" t="s">
        <v>0</v>
      </c>
      <c r="I33" s="99" t="s">
        <v>362</v>
      </c>
      <c r="J33" s="100" t="s">
        <v>247</v>
      </c>
      <c r="K33" s="99" t="s">
        <v>17</v>
      </c>
      <c r="L33" s="104">
        <v>68</v>
      </c>
      <c r="M33" s="99" t="s">
        <v>248</v>
      </c>
      <c r="N33" s="105">
        <v>269374</v>
      </c>
      <c r="O33" s="102"/>
    </row>
    <row r="34" spans="1:15" ht="20.100000000000001" customHeight="1">
      <c r="A34" s="45">
        <v>32</v>
      </c>
      <c r="B34" s="99" t="s">
        <v>265</v>
      </c>
      <c r="C34" s="100" t="s">
        <v>15</v>
      </c>
      <c r="D34" s="100" t="s">
        <v>34</v>
      </c>
      <c r="E34" s="101" t="s">
        <v>56</v>
      </c>
      <c r="F34" s="100" t="s">
        <v>13</v>
      </c>
      <c r="G34" s="100" t="s">
        <v>0</v>
      </c>
      <c r="H34" s="100" t="s">
        <v>0</v>
      </c>
      <c r="I34" s="99" t="s">
        <v>363</v>
      </c>
      <c r="J34" s="100" t="s">
        <v>247</v>
      </c>
      <c r="K34" s="99" t="s">
        <v>17</v>
      </c>
      <c r="L34" s="104">
        <v>15</v>
      </c>
      <c r="M34" s="99" t="s">
        <v>248</v>
      </c>
      <c r="N34" s="105">
        <v>40600</v>
      </c>
      <c r="O34" s="102"/>
    </row>
    <row r="35" spans="1:15" ht="20.100000000000001" customHeight="1">
      <c r="A35" s="45">
        <v>33</v>
      </c>
      <c r="B35" s="99" t="s">
        <v>265</v>
      </c>
      <c r="C35" s="100" t="s">
        <v>15</v>
      </c>
      <c r="D35" s="100" t="s">
        <v>34</v>
      </c>
      <c r="E35" s="101" t="s">
        <v>56</v>
      </c>
      <c r="F35" s="100" t="s">
        <v>13</v>
      </c>
      <c r="G35" s="100" t="s">
        <v>0</v>
      </c>
      <c r="H35" s="100" t="s">
        <v>0</v>
      </c>
      <c r="I35" s="99" t="s">
        <v>363</v>
      </c>
      <c r="J35" s="100" t="s">
        <v>247</v>
      </c>
      <c r="K35" s="99" t="s">
        <v>17</v>
      </c>
      <c r="L35" s="104">
        <v>31</v>
      </c>
      <c r="M35" s="99" t="s">
        <v>248</v>
      </c>
      <c r="N35" s="105">
        <v>98000</v>
      </c>
      <c r="O35" s="102"/>
    </row>
    <row r="36" spans="1:15" ht="20.100000000000001" customHeight="1">
      <c r="A36" s="45">
        <v>34</v>
      </c>
      <c r="B36" s="99" t="s">
        <v>265</v>
      </c>
      <c r="C36" s="100" t="s">
        <v>15</v>
      </c>
      <c r="D36" s="100" t="s">
        <v>34</v>
      </c>
      <c r="E36" s="101" t="s">
        <v>56</v>
      </c>
      <c r="F36" s="100" t="s">
        <v>13</v>
      </c>
      <c r="G36" s="100" t="s">
        <v>0</v>
      </c>
      <c r="H36" s="100" t="s">
        <v>0</v>
      </c>
      <c r="I36" s="99" t="s">
        <v>364</v>
      </c>
      <c r="J36" s="100" t="s">
        <v>247</v>
      </c>
      <c r="K36" s="99" t="s">
        <v>17</v>
      </c>
      <c r="L36" s="104">
        <v>36</v>
      </c>
      <c r="M36" s="99" t="s">
        <v>248</v>
      </c>
      <c r="N36" s="105">
        <v>284093</v>
      </c>
      <c r="O36" s="102"/>
    </row>
    <row r="37" spans="1:15" ht="20.100000000000001" customHeight="1">
      <c r="A37" s="45">
        <v>35</v>
      </c>
      <c r="B37" s="99" t="s">
        <v>265</v>
      </c>
      <c r="C37" s="100" t="s">
        <v>15</v>
      </c>
      <c r="D37" s="100" t="s">
        <v>34</v>
      </c>
      <c r="E37" s="101" t="s">
        <v>56</v>
      </c>
      <c r="F37" s="100" t="s">
        <v>13</v>
      </c>
      <c r="G37" s="100" t="s">
        <v>0</v>
      </c>
      <c r="H37" s="100" t="s">
        <v>0</v>
      </c>
      <c r="I37" s="99" t="s">
        <v>365</v>
      </c>
      <c r="J37" s="100" t="s">
        <v>247</v>
      </c>
      <c r="K37" s="99" t="s">
        <v>17</v>
      </c>
      <c r="L37" s="104">
        <v>16</v>
      </c>
      <c r="M37" s="99" t="s">
        <v>248</v>
      </c>
      <c r="N37" s="105">
        <v>70277</v>
      </c>
      <c r="O37" s="102"/>
    </row>
    <row r="38" spans="1:15" ht="20.100000000000001" customHeight="1">
      <c r="A38" s="45">
        <v>36</v>
      </c>
      <c r="B38" s="99" t="s">
        <v>265</v>
      </c>
      <c r="C38" s="100" t="s">
        <v>15</v>
      </c>
      <c r="D38" s="100" t="s">
        <v>34</v>
      </c>
      <c r="E38" s="101" t="s">
        <v>56</v>
      </c>
      <c r="F38" s="100" t="s">
        <v>13</v>
      </c>
      <c r="G38" s="100" t="s">
        <v>0</v>
      </c>
      <c r="H38" s="100" t="s">
        <v>0</v>
      </c>
      <c r="I38" s="99" t="s">
        <v>373</v>
      </c>
      <c r="J38" s="100" t="s">
        <v>266</v>
      </c>
      <c r="K38" s="99" t="s">
        <v>17</v>
      </c>
      <c r="L38" s="104">
        <v>110</v>
      </c>
      <c r="M38" s="99" t="s">
        <v>248</v>
      </c>
      <c r="N38" s="105">
        <v>1313000</v>
      </c>
      <c r="O38" s="103"/>
    </row>
    <row r="39" spans="1:15" ht="20.100000000000001" customHeight="1">
      <c r="A39" s="45">
        <v>37</v>
      </c>
      <c r="B39" s="99" t="s">
        <v>267</v>
      </c>
      <c r="C39" s="100" t="s">
        <v>15</v>
      </c>
      <c r="D39" s="100" t="s">
        <v>34</v>
      </c>
      <c r="E39" s="101" t="s">
        <v>56</v>
      </c>
      <c r="F39" s="100" t="s">
        <v>13</v>
      </c>
      <c r="G39" s="100" t="s">
        <v>0</v>
      </c>
      <c r="H39" s="100" t="s">
        <v>0</v>
      </c>
      <c r="I39" s="99" t="s">
        <v>374</v>
      </c>
      <c r="J39" s="100" t="s">
        <v>268</v>
      </c>
      <c r="K39" s="99" t="s">
        <v>17</v>
      </c>
      <c r="L39" s="104">
        <v>100</v>
      </c>
      <c r="M39" s="99" t="s">
        <v>293</v>
      </c>
      <c r="N39" s="105">
        <v>1680000</v>
      </c>
      <c r="O39" s="102"/>
    </row>
    <row r="40" spans="1:15" ht="20.100000000000001" customHeight="1">
      <c r="A40" s="45">
        <v>38</v>
      </c>
      <c r="B40" s="99" t="s">
        <v>269</v>
      </c>
      <c r="C40" s="100" t="s">
        <v>15</v>
      </c>
      <c r="D40" s="100" t="s">
        <v>34</v>
      </c>
      <c r="E40" s="101" t="s">
        <v>56</v>
      </c>
      <c r="F40" s="100" t="s">
        <v>13</v>
      </c>
      <c r="G40" s="100" t="s">
        <v>0</v>
      </c>
      <c r="H40" s="100" t="s">
        <v>0</v>
      </c>
      <c r="I40" s="99" t="s">
        <v>360</v>
      </c>
      <c r="J40" s="100" t="s">
        <v>247</v>
      </c>
      <c r="K40" s="99" t="s">
        <v>17</v>
      </c>
      <c r="L40" s="104">
        <v>39</v>
      </c>
      <c r="M40" s="99" t="s">
        <v>248</v>
      </c>
      <c r="N40" s="105">
        <v>140200</v>
      </c>
      <c r="O40" s="102"/>
    </row>
    <row r="41" spans="1:15" ht="20.100000000000001" customHeight="1">
      <c r="A41" s="45">
        <v>39</v>
      </c>
      <c r="B41" s="99" t="s">
        <v>269</v>
      </c>
      <c r="C41" s="100" t="s">
        <v>15</v>
      </c>
      <c r="D41" s="100" t="s">
        <v>34</v>
      </c>
      <c r="E41" s="101" t="s">
        <v>56</v>
      </c>
      <c r="F41" s="100" t="s">
        <v>13</v>
      </c>
      <c r="G41" s="100" t="s">
        <v>0</v>
      </c>
      <c r="H41" s="100" t="s">
        <v>0</v>
      </c>
      <c r="I41" s="99" t="s">
        <v>361</v>
      </c>
      <c r="J41" s="100" t="s">
        <v>247</v>
      </c>
      <c r="K41" s="99" t="s">
        <v>17</v>
      </c>
      <c r="L41" s="104">
        <v>47</v>
      </c>
      <c r="M41" s="99" t="s">
        <v>248</v>
      </c>
      <c r="N41" s="105">
        <v>210181</v>
      </c>
      <c r="O41" s="102"/>
    </row>
    <row r="42" spans="1:15" ht="20.100000000000001" customHeight="1">
      <c r="A42" s="45">
        <v>40</v>
      </c>
      <c r="B42" s="99" t="s">
        <v>269</v>
      </c>
      <c r="C42" s="100" t="s">
        <v>15</v>
      </c>
      <c r="D42" s="100" t="s">
        <v>34</v>
      </c>
      <c r="E42" s="101" t="s">
        <v>56</v>
      </c>
      <c r="F42" s="100" t="s">
        <v>13</v>
      </c>
      <c r="G42" s="100" t="s">
        <v>0</v>
      </c>
      <c r="H42" s="100" t="s">
        <v>0</v>
      </c>
      <c r="I42" s="99" t="s">
        <v>362</v>
      </c>
      <c r="J42" s="100" t="s">
        <v>247</v>
      </c>
      <c r="K42" s="99" t="s">
        <v>17</v>
      </c>
      <c r="L42" s="104">
        <v>13</v>
      </c>
      <c r="M42" s="99" t="s">
        <v>248</v>
      </c>
      <c r="N42" s="105">
        <v>50822</v>
      </c>
      <c r="O42" s="102"/>
    </row>
    <row r="43" spans="1:15" ht="20.100000000000001" customHeight="1">
      <c r="A43" s="45">
        <v>41</v>
      </c>
      <c r="B43" s="99" t="s">
        <v>269</v>
      </c>
      <c r="C43" s="100" t="s">
        <v>15</v>
      </c>
      <c r="D43" s="100" t="s">
        <v>34</v>
      </c>
      <c r="E43" s="101" t="s">
        <v>56</v>
      </c>
      <c r="F43" s="100" t="s">
        <v>13</v>
      </c>
      <c r="G43" s="100" t="s">
        <v>0</v>
      </c>
      <c r="H43" s="100" t="s">
        <v>0</v>
      </c>
      <c r="I43" s="99" t="s">
        <v>363</v>
      </c>
      <c r="J43" s="100" t="s">
        <v>247</v>
      </c>
      <c r="K43" s="99" t="s">
        <v>17</v>
      </c>
      <c r="L43" s="104">
        <v>15</v>
      </c>
      <c r="M43" s="99" t="s">
        <v>248</v>
      </c>
      <c r="N43" s="105">
        <v>45200</v>
      </c>
      <c r="O43" s="102"/>
    </row>
    <row r="44" spans="1:15" ht="20.100000000000001" customHeight="1">
      <c r="A44" s="45">
        <v>42</v>
      </c>
      <c r="B44" s="99" t="s">
        <v>269</v>
      </c>
      <c r="C44" s="100" t="s">
        <v>15</v>
      </c>
      <c r="D44" s="100" t="s">
        <v>34</v>
      </c>
      <c r="E44" s="101" t="s">
        <v>56</v>
      </c>
      <c r="F44" s="100" t="s">
        <v>13</v>
      </c>
      <c r="G44" s="100" t="s">
        <v>0</v>
      </c>
      <c r="H44" s="100" t="s">
        <v>0</v>
      </c>
      <c r="I44" s="99" t="s">
        <v>363</v>
      </c>
      <c r="J44" s="100" t="s">
        <v>247</v>
      </c>
      <c r="K44" s="99" t="s">
        <v>17</v>
      </c>
      <c r="L44" s="104">
        <v>21</v>
      </c>
      <c r="M44" s="99" t="s">
        <v>248</v>
      </c>
      <c r="N44" s="105">
        <v>86700</v>
      </c>
      <c r="O44" s="102"/>
    </row>
    <row r="45" spans="1:15" ht="20.100000000000001" customHeight="1">
      <c r="A45" s="45">
        <v>43</v>
      </c>
      <c r="B45" s="99" t="s">
        <v>269</v>
      </c>
      <c r="C45" s="100" t="s">
        <v>15</v>
      </c>
      <c r="D45" s="100" t="s">
        <v>34</v>
      </c>
      <c r="E45" s="101" t="s">
        <v>56</v>
      </c>
      <c r="F45" s="100" t="s">
        <v>13</v>
      </c>
      <c r="G45" s="100" t="s">
        <v>0</v>
      </c>
      <c r="H45" s="100" t="s">
        <v>0</v>
      </c>
      <c r="I45" s="99" t="s">
        <v>364</v>
      </c>
      <c r="J45" s="100" t="s">
        <v>247</v>
      </c>
      <c r="K45" s="99" t="s">
        <v>17</v>
      </c>
      <c r="L45" s="104">
        <v>25</v>
      </c>
      <c r="M45" s="99" t="s">
        <v>248</v>
      </c>
      <c r="N45" s="105">
        <v>198185</v>
      </c>
      <c r="O45" s="102"/>
    </row>
    <row r="46" spans="1:15" ht="20.100000000000001" customHeight="1">
      <c r="A46" s="45">
        <v>44</v>
      </c>
      <c r="B46" s="99" t="s">
        <v>270</v>
      </c>
      <c r="C46" s="100" t="s">
        <v>15</v>
      </c>
      <c r="D46" s="100" t="s">
        <v>34</v>
      </c>
      <c r="E46" s="101" t="s">
        <v>56</v>
      </c>
      <c r="F46" s="100" t="s">
        <v>13</v>
      </c>
      <c r="G46" s="100" t="s">
        <v>0</v>
      </c>
      <c r="H46" s="100" t="s">
        <v>0</v>
      </c>
      <c r="I46" s="99" t="s">
        <v>355</v>
      </c>
      <c r="J46" s="100" t="s">
        <v>262</v>
      </c>
      <c r="K46" s="99" t="s">
        <v>17</v>
      </c>
      <c r="L46" s="104">
        <v>34</v>
      </c>
      <c r="M46" s="99" t="s">
        <v>248</v>
      </c>
      <c r="N46" s="105">
        <v>223637</v>
      </c>
      <c r="O46" s="102"/>
    </row>
    <row r="47" spans="1:15" ht="20.100000000000001" customHeight="1">
      <c r="A47" s="45">
        <v>45</v>
      </c>
      <c r="B47" s="99" t="s">
        <v>270</v>
      </c>
      <c r="C47" s="100" t="s">
        <v>15</v>
      </c>
      <c r="D47" s="100" t="s">
        <v>34</v>
      </c>
      <c r="E47" s="101" t="s">
        <v>45</v>
      </c>
      <c r="F47" s="100" t="s">
        <v>13</v>
      </c>
      <c r="G47" s="100" t="s">
        <v>0</v>
      </c>
      <c r="H47" s="100" t="s">
        <v>0</v>
      </c>
      <c r="I47" s="99" t="s">
        <v>367</v>
      </c>
      <c r="J47" s="100" t="s">
        <v>271</v>
      </c>
      <c r="K47" s="99" t="s">
        <v>272</v>
      </c>
      <c r="L47" s="104">
        <v>5</v>
      </c>
      <c r="M47" s="99" t="s">
        <v>258</v>
      </c>
      <c r="N47" s="105">
        <v>282800</v>
      </c>
      <c r="O47" s="102"/>
    </row>
    <row r="48" spans="1:15" ht="20.100000000000001" customHeight="1">
      <c r="A48" s="45">
        <v>46</v>
      </c>
      <c r="B48" s="99" t="s">
        <v>270</v>
      </c>
      <c r="C48" s="100" t="s">
        <v>15</v>
      </c>
      <c r="D48" s="100" t="s">
        <v>34</v>
      </c>
      <c r="E48" s="101" t="s">
        <v>45</v>
      </c>
      <c r="F48" s="100" t="s">
        <v>13</v>
      </c>
      <c r="G48" s="100" t="s">
        <v>0</v>
      </c>
      <c r="H48" s="100" t="s">
        <v>0</v>
      </c>
      <c r="I48" s="99" t="s">
        <v>367</v>
      </c>
      <c r="J48" s="100" t="s">
        <v>273</v>
      </c>
      <c r="K48" s="99" t="s">
        <v>16</v>
      </c>
      <c r="L48" s="104">
        <v>5</v>
      </c>
      <c r="M48" s="99" t="s">
        <v>258</v>
      </c>
      <c r="N48" s="105">
        <v>141400</v>
      </c>
      <c r="O48" s="102"/>
    </row>
    <row r="49" spans="1:15" ht="20.100000000000001" customHeight="1">
      <c r="A49" s="45">
        <v>47</v>
      </c>
      <c r="B49" s="99" t="s">
        <v>274</v>
      </c>
      <c r="C49" s="100" t="s">
        <v>15</v>
      </c>
      <c r="D49" s="100" t="s">
        <v>34</v>
      </c>
      <c r="E49" s="101" t="s">
        <v>56</v>
      </c>
      <c r="F49" s="100" t="s">
        <v>13</v>
      </c>
      <c r="G49" s="100" t="s">
        <v>0</v>
      </c>
      <c r="H49" s="100" t="s">
        <v>0</v>
      </c>
      <c r="I49" s="99" t="s">
        <v>347</v>
      </c>
      <c r="J49" s="100" t="s">
        <v>275</v>
      </c>
      <c r="K49" s="99" t="s">
        <v>17</v>
      </c>
      <c r="L49" s="104">
        <v>28</v>
      </c>
      <c r="M49" s="99" t="s">
        <v>248</v>
      </c>
      <c r="N49" s="105">
        <v>589200</v>
      </c>
      <c r="O49" s="102"/>
    </row>
    <row r="50" spans="1:15" ht="20.100000000000001" customHeight="1">
      <c r="A50" s="45">
        <v>48</v>
      </c>
      <c r="B50" s="99" t="s">
        <v>274</v>
      </c>
      <c r="C50" s="100" t="s">
        <v>15</v>
      </c>
      <c r="D50" s="100" t="s">
        <v>34</v>
      </c>
      <c r="E50" s="101" t="s">
        <v>56</v>
      </c>
      <c r="F50" s="100" t="s">
        <v>13</v>
      </c>
      <c r="G50" s="100" t="s">
        <v>0</v>
      </c>
      <c r="H50" s="100" t="s">
        <v>0</v>
      </c>
      <c r="I50" s="99" t="s">
        <v>358</v>
      </c>
      <c r="J50" s="100" t="s">
        <v>273</v>
      </c>
      <c r="K50" s="99" t="s">
        <v>16</v>
      </c>
      <c r="L50" s="104">
        <v>5</v>
      </c>
      <c r="M50" s="99" t="s">
        <v>258</v>
      </c>
      <c r="N50" s="105">
        <v>149500</v>
      </c>
      <c r="O50" s="102"/>
    </row>
    <row r="51" spans="1:15" ht="20.100000000000001" customHeight="1">
      <c r="A51" s="45">
        <v>49</v>
      </c>
      <c r="B51" s="99" t="s">
        <v>276</v>
      </c>
      <c r="C51" s="100" t="s">
        <v>15</v>
      </c>
      <c r="D51" s="100" t="s">
        <v>34</v>
      </c>
      <c r="E51" s="101" t="s">
        <v>56</v>
      </c>
      <c r="F51" s="100" t="s">
        <v>13</v>
      </c>
      <c r="G51" s="100" t="s">
        <v>0</v>
      </c>
      <c r="H51" s="100" t="s">
        <v>0</v>
      </c>
      <c r="I51" s="99" t="s">
        <v>378</v>
      </c>
      <c r="J51" s="100" t="s">
        <v>277</v>
      </c>
      <c r="K51" s="99" t="s">
        <v>48</v>
      </c>
      <c r="L51" s="104">
        <v>3</v>
      </c>
      <c r="M51" s="99" t="s">
        <v>254</v>
      </c>
      <c r="N51" s="105">
        <v>119700</v>
      </c>
      <c r="O51" s="102"/>
    </row>
    <row r="52" spans="1:15" ht="20.100000000000001" customHeight="1">
      <c r="A52" s="45">
        <v>50</v>
      </c>
      <c r="B52" s="99" t="s">
        <v>276</v>
      </c>
      <c r="C52" s="100" t="s">
        <v>15</v>
      </c>
      <c r="D52" s="100" t="s">
        <v>34</v>
      </c>
      <c r="E52" s="101" t="s">
        <v>56</v>
      </c>
      <c r="F52" s="100" t="s">
        <v>13</v>
      </c>
      <c r="G52" s="100" t="s">
        <v>0</v>
      </c>
      <c r="H52" s="100" t="s">
        <v>0</v>
      </c>
      <c r="I52" s="99" t="s">
        <v>348</v>
      </c>
      <c r="J52" s="100" t="s">
        <v>278</v>
      </c>
      <c r="K52" s="99" t="s">
        <v>48</v>
      </c>
      <c r="L52" s="104">
        <v>9</v>
      </c>
      <c r="M52" s="99" t="s">
        <v>254</v>
      </c>
      <c r="N52" s="105">
        <v>243000</v>
      </c>
      <c r="O52" s="102"/>
    </row>
    <row r="53" spans="1:15" ht="20.100000000000001" customHeight="1">
      <c r="A53" s="45">
        <v>51</v>
      </c>
      <c r="B53" s="99" t="s">
        <v>276</v>
      </c>
      <c r="C53" s="100" t="s">
        <v>15</v>
      </c>
      <c r="D53" s="100" t="s">
        <v>34</v>
      </c>
      <c r="E53" s="101" t="s">
        <v>56</v>
      </c>
      <c r="F53" s="100" t="s">
        <v>13</v>
      </c>
      <c r="G53" s="100" t="s">
        <v>0</v>
      </c>
      <c r="H53" s="100" t="s">
        <v>0</v>
      </c>
      <c r="I53" s="99" t="s">
        <v>373</v>
      </c>
      <c r="J53" s="100" t="s">
        <v>279</v>
      </c>
      <c r="K53" s="99" t="s">
        <v>17</v>
      </c>
      <c r="L53" s="104">
        <v>80</v>
      </c>
      <c r="M53" s="99" t="s">
        <v>293</v>
      </c>
      <c r="N53" s="105">
        <v>2392000</v>
      </c>
      <c r="O53" s="102"/>
    </row>
    <row r="54" spans="1:15" ht="20.100000000000001" customHeight="1">
      <c r="A54" s="45">
        <v>52</v>
      </c>
      <c r="B54" s="99" t="s">
        <v>276</v>
      </c>
      <c r="C54" s="100" t="s">
        <v>15</v>
      </c>
      <c r="D54" s="100" t="s">
        <v>34</v>
      </c>
      <c r="E54" s="101" t="s">
        <v>56</v>
      </c>
      <c r="F54" s="100" t="s">
        <v>13</v>
      </c>
      <c r="G54" s="100" t="s">
        <v>0</v>
      </c>
      <c r="H54" s="100" t="s">
        <v>0</v>
      </c>
      <c r="I54" s="99" t="s">
        <v>360</v>
      </c>
      <c r="J54" s="100" t="s">
        <v>247</v>
      </c>
      <c r="K54" s="99" t="s">
        <v>17</v>
      </c>
      <c r="L54" s="104">
        <v>40</v>
      </c>
      <c r="M54" s="99" t="s">
        <v>248</v>
      </c>
      <c r="N54" s="105">
        <v>115400</v>
      </c>
      <c r="O54" s="102"/>
    </row>
    <row r="55" spans="1:15" ht="20.100000000000001" customHeight="1">
      <c r="A55" s="45">
        <v>53</v>
      </c>
      <c r="B55" s="99" t="s">
        <v>276</v>
      </c>
      <c r="C55" s="100" t="s">
        <v>15</v>
      </c>
      <c r="D55" s="100" t="s">
        <v>34</v>
      </c>
      <c r="E55" s="101" t="s">
        <v>56</v>
      </c>
      <c r="F55" s="100" t="s">
        <v>13</v>
      </c>
      <c r="G55" s="100" t="s">
        <v>0</v>
      </c>
      <c r="H55" s="100" t="s">
        <v>0</v>
      </c>
      <c r="I55" s="99" t="s">
        <v>362</v>
      </c>
      <c r="J55" s="100" t="s">
        <v>247</v>
      </c>
      <c r="K55" s="99" t="s">
        <v>17</v>
      </c>
      <c r="L55" s="104">
        <v>23</v>
      </c>
      <c r="M55" s="99" t="s">
        <v>248</v>
      </c>
      <c r="N55" s="105">
        <v>102369</v>
      </c>
      <c r="O55" s="102"/>
    </row>
    <row r="56" spans="1:15" ht="20.100000000000001" customHeight="1">
      <c r="A56" s="45">
        <v>54</v>
      </c>
      <c r="B56" s="99" t="s">
        <v>276</v>
      </c>
      <c r="C56" s="100" t="s">
        <v>15</v>
      </c>
      <c r="D56" s="100" t="s">
        <v>34</v>
      </c>
      <c r="E56" s="101" t="s">
        <v>56</v>
      </c>
      <c r="F56" s="100" t="s">
        <v>13</v>
      </c>
      <c r="G56" s="100" t="s">
        <v>0</v>
      </c>
      <c r="H56" s="100" t="s">
        <v>0</v>
      </c>
      <c r="I56" s="99" t="s">
        <v>363</v>
      </c>
      <c r="J56" s="100" t="s">
        <v>247</v>
      </c>
      <c r="K56" s="99" t="s">
        <v>17</v>
      </c>
      <c r="L56" s="104">
        <v>24</v>
      </c>
      <c r="M56" s="99" t="s">
        <v>248</v>
      </c>
      <c r="N56" s="105">
        <v>72200</v>
      </c>
      <c r="O56" s="102"/>
    </row>
    <row r="57" spans="1:15" ht="20.100000000000001" customHeight="1">
      <c r="A57" s="45">
        <v>55</v>
      </c>
      <c r="B57" s="99" t="s">
        <v>276</v>
      </c>
      <c r="C57" s="100" t="s">
        <v>15</v>
      </c>
      <c r="D57" s="100" t="s">
        <v>34</v>
      </c>
      <c r="E57" s="101" t="s">
        <v>56</v>
      </c>
      <c r="F57" s="100" t="s">
        <v>13</v>
      </c>
      <c r="G57" s="100" t="s">
        <v>0</v>
      </c>
      <c r="H57" s="100" t="s">
        <v>0</v>
      </c>
      <c r="I57" s="99" t="s">
        <v>363</v>
      </c>
      <c r="J57" s="100" t="s">
        <v>247</v>
      </c>
      <c r="K57" s="99" t="s">
        <v>17</v>
      </c>
      <c r="L57" s="104">
        <v>23</v>
      </c>
      <c r="M57" s="99" t="s">
        <v>248</v>
      </c>
      <c r="N57" s="105">
        <v>75000</v>
      </c>
      <c r="O57" s="102"/>
    </row>
    <row r="58" spans="1:15" ht="20.100000000000001" customHeight="1">
      <c r="A58" s="45">
        <v>56</v>
      </c>
      <c r="B58" s="99" t="s">
        <v>276</v>
      </c>
      <c r="C58" s="100" t="s">
        <v>15</v>
      </c>
      <c r="D58" s="100" t="s">
        <v>34</v>
      </c>
      <c r="E58" s="101" t="s">
        <v>56</v>
      </c>
      <c r="F58" s="100" t="s">
        <v>13</v>
      </c>
      <c r="G58" s="100" t="s">
        <v>0</v>
      </c>
      <c r="H58" s="100" t="s">
        <v>0</v>
      </c>
      <c r="I58" s="99" t="s">
        <v>364</v>
      </c>
      <c r="J58" s="100" t="s">
        <v>247</v>
      </c>
      <c r="K58" s="99" t="s">
        <v>17</v>
      </c>
      <c r="L58" s="104">
        <v>35</v>
      </c>
      <c r="M58" s="99" t="s">
        <v>248</v>
      </c>
      <c r="N58" s="105">
        <v>280457</v>
      </c>
      <c r="O58" s="102"/>
    </row>
    <row r="59" spans="1:15" ht="20.100000000000001" customHeight="1">
      <c r="A59" s="45">
        <v>57</v>
      </c>
      <c r="B59" s="99" t="s">
        <v>276</v>
      </c>
      <c r="C59" s="100" t="s">
        <v>15</v>
      </c>
      <c r="D59" s="100" t="s">
        <v>34</v>
      </c>
      <c r="E59" s="101" t="s">
        <v>56</v>
      </c>
      <c r="F59" s="100" t="s">
        <v>13</v>
      </c>
      <c r="G59" s="100" t="s">
        <v>0</v>
      </c>
      <c r="H59" s="100" t="s">
        <v>0</v>
      </c>
      <c r="I59" s="99" t="s">
        <v>365</v>
      </c>
      <c r="J59" s="100" t="s">
        <v>247</v>
      </c>
      <c r="K59" s="99" t="s">
        <v>17</v>
      </c>
      <c r="L59" s="104">
        <v>29</v>
      </c>
      <c r="M59" s="99" t="s">
        <v>248</v>
      </c>
      <c r="N59" s="105">
        <v>120186</v>
      </c>
      <c r="O59" s="102"/>
    </row>
    <row r="60" spans="1:15" ht="20.100000000000001" customHeight="1">
      <c r="A60" s="45">
        <v>58</v>
      </c>
      <c r="B60" s="99" t="s">
        <v>280</v>
      </c>
      <c r="C60" s="100" t="s">
        <v>15</v>
      </c>
      <c r="D60" s="100" t="s">
        <v>59</v>
      </c>
      <c r="E60" s="101" t="s">
        <v>45</v>
      </c>
      <c r="F60" s="100" t="s">
        <v>13</v>
      </c>
      <c r="G60" s="100" t="s">
        <v>0</v>
      </c>
      <c r="H60" s="100" t="s">
        <v>0</v>
      </c>
      <c r="I60" s="99" t="s">
        <v>370</v>
      </c>
      <c r="J60" s="100" t="s">
        <v>281</v>
      </c>
      <c r="K60" s="99" t="s">
        <v>47</v>
      </c>
      <c r="L60" s="104">
        <v>2</v>
      </c>
      <c r="M60" s="99" t="s">
        <v>248</v>
      </c>
      <c r="N60" s="105">
        <v>2</v>
      </c>
      <c r="O60" s="102" t="s">
        <v>251</v>
      </c>
    </row>
    <row r="61" spans="1:15" ht="20.100000000000001" customHeight="1">
      <c r="A61" s="45">
        <v>59</v>
      </c>
      <c r="B61" s="99" t="s">
        <v>280</v>
      </c>
      <c r="C61" s="100" t="s">
        <v>15</v>
      </c>
      <c r="D61" s="100" t="s">
        <v>34</v>
      </c>
      <c r="E61" s="101" t="s">
        <v>56</v>
      </c>
      <c r="F61" s="100" t="s">
        <v>13</v>
      </c>
      <c r="G61" s="100" t="s">
        <v>0</v>
      </c>
      <c r="H61" s="100" t="s">
        <v>0</v>
      </c>
      <c r="I61" s="99" t="s">
        <v>360</v>
      </c>
      <c r="J61" s="100" t="s">
        <v>247</v>
      </c>
      <c r="K61" s="99" t="s">
        <v>17</v>
      </c>
      <c r="L61" s="104">
        <v>21</v>
      </c>
      <c r="M61" s="99" t="s">
        <v>248</v>
      </c>
      <c r="N61" s="105">
        <v>72300</v>
      </c>
      <c r="O61" s="102"/>
    </row>
    <row r="62" spans="1:15" ht="20.100000000000001" customHeight="1">
      <c r="A62" s="45">
        <v>60</v>
      </c>
      <c r="B62" s="99" t="s">
        <v>280</v>
      </c>
      <c r="C62" s="100" t="s">
        <v>15</v>
      </c>
      <c r="D62" s="100" t="s">
        <v>34</v>
      </c>
      <c r="E62" s="101" t="s">
        <v>56</v>
      </c>
      <c r="F62" s="100" t="s">
        <v>13</v>
      </c>
      <c r="G62" s="100" t="s">
        <v>0</v>
      </c>
      <c r="H62" s="100" t="s">
        <v>0</v>
      </c>
      <c r="I62" s="99" t="s">
        <v>361</v>
      </c>
      <c r="J62" s="100" t="s">
        <v>247</v>
      </c>
      <c r="K62" s="99" t="s">
        <v>17</v>
      </c>
      <c r="L62" s="104">
        <v>25</v>
      </c>
      <c r="M62" s="99" t="s">
        <v>248</v>
      </c>
      <c r="N62" s="105">
        <v>101273</v>
      </c>
      <c r="O62" s="102"/>
    </row>
    <row r="63" spans="1:15" ht="20.100000000000001" customHeight="1">
      <c r="A63" s="45">
        <v>61</v>
      </c>
      <c r="B63" s="99" t="s">
        <v>280</v>
      </c>
      <c r="C63" s="100" t="s">
        <v>15</v>
      </c>
      <c r="D63" s="100" t="s">
        <v>34</v>
      </c>
      <c r="E63" s="101" t="s">
        <v>56</v>
      </c>
      <c r="F63" s="100" t="s">
        <v>13</v>
      </c>
      <c r="G63" s="100" t="s">
        <v>0</v>
      </c>
      <c r="H63" s="100" t="s">
        <v>0</v>
      </c>
      <c r="I63" s="99" t="s">
        <v>362</v>
      </c>
      <c r="J63" s="100" t="s">
        <v>247</v>
      </c>
      <c r="K63" s="99" t="s">
        <v>17</v>
      </c>
      <c r="L63" s="104">
        <v>20</v>
      </c>
      <c r="M63" s="99" t="s">
        <v>248</v>
      </c>
      <c r="N63" s="105">
        <v>142367</v>
      </c>
      <c r="O63" s="102"/>
    </row>
    <row r="64" spans="1:15" ht="20.100000000000001" customHeight="1">
      <c r="A64" s="45">
        <v>62</v>
      </c>
      <c r="B64" s="99" t="s">
        <v>280</v>
      </c>
      <c r="C64" s="100" t="s">
        <v>15</v>
      </c>
      <c r="D64" s="100" t="s">
        <v>34</v>
      </c>
      <c r="E64" s="101" t="s">
        <v>56</v>
      </c>
      <c r="F64" s="100" t="s">
        <v>13</v>
      </c>
      <c r="G64" s="100" t="s">
        <v>0</v>
      </c>
      <c r="H64" s="100" t="s">
        <v>0</v>
      </c>
      <c r="I64" s="99" t="s">
        <v>363</v>
      </c>
      <c r="J64" s="100" t="s">
        <v>247</v>
      </c>
      <c r="K64" s="99" t="s">
        <v>17</v>
      </c>
      <c r="L64" s="104">
        <v>27</v>
      </c>
      <c r="M64" s="99" t="s">
        <v>248</v>
      </c>
      <c r="N64" s="105">
        <v>86800</v>
      </c>
      <c r="O64" s="102"/>
    </row>
    <row r="65" spans="1:15" ht="20.100000000000001" customHeight="1">
      <c r="A65" s="45">
        <v>63</v>
      </c>
      <c r="B65" s="99" t="s">
        <v>280</v>
      </c>
      <c r="C65" s="100" t="s">
        <v>15</v>
      </c>
      <c r="D65" s="100" t="s">
        <v>34</v>
      </c>
      <c r="E65" s="101" t="s">
        <v>56</v>
      </c>
      <c r="F65" s="100" t="s">
        <v>13</v>
      </c>
      <c r="G65" s="100" t="s">
        <v>55</v>
      </c>
      <c r="H65" s="100" t="s">
        <v>55</v>
      </c>
      <c r="I65" s="99" t="s">
        <v>363</v>
      </c>
      <c r="J65" s="100" t="s">
        <v>247</v>
      </c>
      <c r="K65" s="99" t="s">
        <v>17</v>
      </c>
      <c r="L65" s="104">
        <v>37</v>
      </c>
      <c r="M65" s="99" t="s">
        <v>248</v>
      </c>
      <c r="N65" s="105">
        <v>126300</v>
      </c>
      <c r="O65" s="102"/>
    </row>
    <row r="66" spans="1:15" ht="20.100000000000001" customHeight="1">
      <c r="A66" s="45">
        <v>64</v>
      </c>
      <c r="B66" s="99" t="s">
        <v>280</v>
      </c>
      <c r="C66" s="100" t="s">
        <v>15</v>
      </c>
      <c r="D66" s="100" t="s">
        <v>34</v>
      </c>
      <c r="E66" s="101" t="s">
        <v>56</v>
      </c>
      <c r="F66" s="100" t="s">
        <v>13</v>
      </c>
      <c r="G66" s="100" t="s">
        <v>0</v>
      </c>
      <c r="H66" s="100" t="s">
        <v>0</v>
      </c>
      <c r="I66" s="99" t="s">
        <v>364</v>
      </c>
      <c r="J66" s="100" t="s">
        <v>247</v>
      </c>
      <c r="K66" s="99" t="s">
        <v>17</v>
      </c>
      <c r="L66" s="104">
        <v>31</v>
      </c>
      <c r="M66" s="99" t="s">
        <v>248</v>
      </c>
      <c r="N66" s="105">
        <v>253184</v>
      </c>
      <c r="O66" s="102"/>
    </row>
    <row r="67" spans="1:15" ht="20.100000000000001" customHeight="1">
      <c r="A67" s="45">
        <v>65</v>
      </c>
      <c r="B67" s="99" t="s">
        <v>280</v>
      </c>
      <c r="C67" s="100" t="s">
        <v>15</v>
      </c>
      <c r="D67" s="100" t="s">
        <v>34</v>
      </c>
      <c r="E67" s="101" t="s">
        <v>56</v>
      </c>
      <c r="F67" s="100" t="s">
        <v>13</v>
      </c>
      <c r="G67" s="100" t="s">
        <v>0</v>
      </c>
      <c r="H67" s="100" t="s">
        <v>0</v>
      </c>
      <c r="I67" s="99" t="s">
        <v>365</v>
      </c>
      <c r="J67" s="100" t="s">
        <v>247</v>
      </c>
      <c r="K67" s="99" t="s">
        <v>17</v>
      </c>
      <c r="L67" s="104">
        <v>17</v>
      </c>
      <c r="M67" s="99" t="s">
        <v>248</v>
      </c>
      <c r="N67" s="105">
        <v>72185</v>
      </c>
      <c r="O67" s="102"/>
    </row>
    <row r="68" spans="1:15" ht="20.100000000000001" customHeight="1">
      <c r="A68" s="45">
        <v>66</v>
      </c>
      <c r="B68" s="99" t="s">
        <v>282</v>
      </c>
      <c r="C68" s="100" t="s">
        <v>15</v>
      </c>
      <c r="D68" s="100" t="s">
        <v>59</v>
      </c>
      <c r="E68" s="101" t="s">
        <v>45</v>
      </c>
      <c r="F68" s="100" t="s">
        <v>13</v>
      </c>
      <c r="G68" s="100" t="s">
        <v>0</v>
      </c>
      <c r="H68" s="100" t="s">
        <v>0</v>
      </c>
      <c r="I68" s="99" t="s">
        <v>368</v>
      </c>
      <c r="J68" s="100" t="s">
        <v>273</v>
      </c>
      <c r="K68" s="99" t="s">
        <v>16</v>
      </c>
      <c r="L68" s="104">
        <v>2</v>
      </c>
      <c r="M68" s="99" t="s">
        <v>258</v>
      </c>
      <c r="N68" s="105">
        <v>56560</v>
      </c>
      <c r="O68" s="102"/>
    </row>
    <row r="69" spans="1:15" ht="20.100000000000001" customHeight="1">
      <c r="A69" s="45">
        <v>67</v>
      </c>
      <c r="B69" s="99" t="s">
        <v>282</v>
      </c>
      <c r="C69" s="100" t="s">
        <v>15</v>
      </c>
      <c r="D69" s="100" t="s">
        <v>59</v>
      </c>
      <c r="E69" s="101" t="s">
        <v>45</v>
      </c>
      <c r="F69" s="100" t="s">
        <v>13</v>
      </c>
      <c r="G69" s="100" t="s">
        <v>0</v>
      </c>
      <c r="H69" s="100" t="s">
        <v>0</v>
      </c>
      <c r="I69" s="99" t="s">
        <v>368</v>
      </c>
      <c r="J69" s="100" t="s">
        <v>283</v>
      </c>
      <c r="K69" s="99" t="s">
        <v>17</v>
      </c>
      <c r="L69" s="104">
        <v>14</v>
      </c>
      <c r="M69" s="99" t="s">
        <v>248</v>
      </c>
      <c r="N69" s="105">
        <v>455402</v>
      </c>
      <c r="O69" s="102"/>
    </row>
    <row r="70" spans="1:15" ht="20.100000000000001" customHeight="1">
      <c r="A70" s="45">
        <v>68</v>
      </c>
      <c r="B70" s="99" t="s">
        <v>282</v>
      </c>
      <c r="C70" s="100" t="s">
        <v>15</v>
      </c>
      <c r="D70" s="100" t="s">
        <v>34</v>
      </c>
      <c r="E70" s="101" t="s">
        <v>45</v>
      </c>
      <c r="F70" s="100" t="s">
        <v>13</v>
      </c>
      <c r="G70" s="100" t="s">
        <v>0</v>
      </c>
      <c r="H70" s="100" t="s">
        <v>0</v>
      </c>
      <c r="I70" s="99" t="s">
        <v>367</v>
      </c>
      <c r="J70" s="100" t="s">
        <v>284</v>
      </c>
      <c r="K70" s="99" t="s">
        <v>272</v>
      </c>
      <c r="L70" s="104">
        <v>5</v>
      </c>
      <c r="M70" s="99" t="s">
        <v>258</v>
      </c>
      <c r="N70" s="105">
        <v>282800</v>
      </c>
      <c r="O70" s="102"/>
    </row>
    <row r="71" spans="1:15" ht="20.100000000000001" customHeight="1">
      <c r="A71" s="45">
        <v>69</v>
      </c>
      <c r="B71" s="99" t="s">
        <v>282</v>
      </c>
      <c r="C71" s="100" t="s">
        <v>15</v>
      </c>
      <c r="D71" s="100" t="s">
        <v>34</v>
      </c>
      <c r="E71" s="101" t="s">
        <v>45</v>
      </c>
      <c r="F71" s="100" t="s">
        <v>13</v>
      </c>
      <c r="G71" s="100" t="s">
        <v>0</v>
      </c>
      <c r="H71" s="100" t="s">
        <v>0</v>
      </c>
      <c r="I71" s="99" t="s">
        <v>367</v>
      </c>
      <c r="J71" s="100" t="s">
        <v>273</v>
      </c>
      <c r="K71" s="99" t="s">
        <v>16</v>
      </c>
      <c r="L71" s="104">
        <v>17</v>
      </c>
      <c r="M71" s="99" t="s">
        <v>258</v>
      </c>
      <c r="N71" s="105">
        <v>480760</v>
      </c>
      <c r="O71" s="102"/>
    </row>
    <row r="72" spans="1:15" ht="20.100000000000001" customHeight="1">
      <c r="A72" s="45">
        <v>70</v>
      </c>
      <c r="B72" s="99" t="s">
        <v>285</v>
      </c>
      <c r="C72" s="100" t="s">
        <v>15</v>
      </c>
      <c r="D72" s="100" t="s">
        <v>34</v>
      </c>
      <c r="E72" s="101" t="s">
        <v>56</v>
      </c>
      <c r="F72" s="100" t="s">
        <v>13</v>
      </c>
      <c r="G72" s="100" t="s">
        <v>0</v>
      </c>
      <c r="H72" s="100" t="s">
        <v>0</v>
      </c>
      <c r="I72" s="99" t="s">
        <v>351</v>
      </c>
      <c r="J72" s="100" t="s">
        <v>286</v>
      </c>
      <c r="K72" s="99" t="s">
        <v>17</v>
      </c>
      <c r="L72" s="104">
        <v>50</v>
      </c>
      <c r="M72" s="99" t="s">
        <v>248</v>
      </c>
      <c r="N72" s="105">
        <v>125000</v>
      </c>
      <c r="O72" s="102"/>
    </row>
    <row r="73" spans="1:15" ht="20.100000000000001" customHeight="1">
      <c r="A73" s="45">
        <v>71</v>
      </c>
      <c r="B73" s="99" t="s">
        <v>285</v>
      </c>
      <c r="C73" s="100" t="s">
        <v>15</v>
      </c>
      <c r="D73" s="100" t="s">
        <v>34</v>
      </c>
      <c r="E73" s="101" t="s">
        <v>56</v>
      </c>
      <c r="F73" s="100" t="s">
        <v>13</v>
      </c>
      <c r="G73" s="100" t="s">
        <v>0</v>
      </c>
      <c r="H73" s="100" t="s">
        <v>0</v>
      </c>
      <c r="I73" s="99" t="s">
        <v>357</v>
      </c>
      <c r="J73" s="100" t="s">
        <v>287</v>
      </c>
      <c r="K73" s="99" t="s">
        <v>17</v>
      </c>
      <c r="L73" s="104">
        <v>50</v>
      </c>
      <c r="M73" s="99" t="s">
        <v>248</v>
      </c>
      <c r="N73" s="105">
        <v>300000</v>
      </c>
      <c r="O73" s="102"/>
    </row>
    <row r="74" spans="1:15" ht="20.100000000000001" customHeight="1">
      <c r="A74" s="45">
        <v>72</v>
      </c>
      <c r="B74" s="99" t="s">
        <v>285</v>
      </c>
      <c r="C74" s="100" t="s">
        <v>15</v>
      </c>
      <c r="D74" s="100" t="s">
        <v>34</v>
      </c>
      <c r="E74" s="101" t="s">
        <v>56</v>
      </c>
      <c r="F74" s="100" t="s">
        <v>13</v>
      </c>
      <c r="G74" s="100" t="s">
        <v>0</v>
      </c>
      <c r="H74" s="100" t="s">
        <v>0</v>
      </c>
      <c r="I74" s="99" t="s">
        <v>350</v>
      </c>
      <c r="J74" s="100" t="s">
        <v>261</v>
      </c>
      <c r="K74" s="99" t="s">
        <v>17</v>
      </c>
      <c r="L74" s="104">
        <v>10</v>
      </c>
      <c r="M74" s="99" t="s">
        <v>248</v>
      </c>
      <c r="N74" s="105">
        <v>118182</v>
      </c>
      <c r="O74" s="102"/>
    </row>
    <row r="75" spans="1:15" ht="20.100000000000001" customHeight="1">
      <c r="A75" s="45">
        <v>73</v>
      </c>
      <c r="B75" s="99" t="s">
        <v>285</v>
      </c>
      <c r="C75" s="100" t="s">
        <v>15</v>
      </c>
      <c r="D75" s="100" t="s">
        <v>34</v>
      </c>
      <c r="E75" s="101" t="s">
        <v>56</v>
      </c>
      <c r="F75" s="100" t="s">
        <v>13</v>
      </c>
      <c r="G75" s="100" t="s">
        <v>0</v>
      </c>
      <c r="H75" s="100" t="s">
        <v>0</v>
      </c>
      <c r="I75" s="99" t="s">
        <v>355</v>
      </c>
      <c r="J75" s="100" t="s">
        <v>262</v>
      </c>
      <c r="K75" s="99" t="s">
        <v>17</v>
      </c>
      <c r="L75" s="104">
        <v>20</v>
      </c>
      <c r="M75" s="99" t="s">
        <v>248</v>
      </c>
      <c r="N75" s="105">
        <v>100001</v>
      </c>
      <c r="O75" s="102"/>
    </row>
    <row r="76" spans="1:15" ht="20.100000000000001" customHeight="1">
      <c r="A76" s="45">
        <v>74</v>
      </c>
      <c r="B76" s="99" t="s">
        <v>285</v>
      </c>
      <c r="C76" s="100" t="s">
        <v>15</v>
      </c>
      <c r="D76" s="100" t="s">
        <v>34</v>
      </c>
      <c r="E76" s="101" t="s">
        <v>56</v>
      </c>
      <c r="F76" s="100" t="s">
        <v>13</v>
      </c>
      <c r="G76" s="100" t="s">
        <v>0</v>
      </c>
      <c r="H76" s="100" t="s">
        <v>0</v>
      </c>
      <c r="I76" s="99" t="s">
        <v>352</v>
      </c>
      <c r="J76" s="100" t="s">
        <v>288</v>
      </c>
      <c r="K76" s="99" t="s">
        <v>17</v>
      </c>
      <c r="L76" s="104">
        <v>20</v>
      </c>
      <c r="M76" s="99" t="s">
        <v>248</v>
      </c>
      <c r="N76" s="105">
        <v>345455</v>
      </c>
      <c r="O76" s="102"/>
    </row>
    <row r="77" spans="1:15" ht="20.100000000000001" customHeight="1">
      <c r="A77" s="45">
        <v>75</v>
      </c>
      <c r="B77" s="99" t="s">
        <v>285</v>
      </c>
      <c r="C77" s="100" t="s">
        <v>15</v>
      </c>
      <c r="D77" s="100" t="s">
        <v>34</v>
      </c>
      <c r="E77" s="101" t="s">
        <v>56</v>
      </c>
      <c r="F77" s="100" t="s">
        <v>13</v>
      </c>
      <c r="G77" s="100" t="s">
        <v>0</v>
      </c>
      <c r="H77" s="100" t="s">
        <v>0</v>
      </c>
      <c r="I77" s="99" t="s">
        <v>353</v>
      </c>
      <c r="J77" s="100" t="s">
        <v>286</v>
      </c>
      <c r="K77" s="99" t="s">
        <v>17</v>
      </c>
      <c r="L77" s="104">
        <v>30</v>
      </c>
      <c r="M77" s="99" t="s">
        <v>248</v>
      </c>
      <c r="N77" s="105">
        <v>300000</v>
      </c>
      <c r="O77" s="102"/>
    </row>
    <row r="78" spans="1:15" ht="20.100000000000001" customHeight="1">
      <c r="A78" s="45">
        <v>76</v>
      </c>
      <c r="B78" s="99" t="s">
        <v>285</v>
      </c>
      <c r="C78" s="100" t="s">
        <v>15</v>
      </c>
      <c r="D78" s="100" t="s">
        <v>59</v>
      </c>
      <c r="E78" s="101" t="s">
        <v>45</v>
      </c>
      <c r="F78" s="100" t="s">
        <v>13</v>
      </c>
      <c r="G78" s="100" t="s">
        <v>0</v>
      </c>
      <c r="H78" s="100" t="s">
        <v>0</v>
      </c>
      <c r="I78" s="99" t="s">
        <v>369</v>
      </c>
      <c r="J78" s="100" t="s">
        <v>289</v>
      </c>
      <c r="K78" s="99" t="s">
        <v>17</v>
      </c>
      <c r="L78" s="104">
        <v>6</v>
      </c>
      <c r="M78" s="99" t="s">
        <v>248</v>
      </c>
      <c r="N78" s="105">
        <v>240000</v>
      </c>
      <c r="O78" s="102"/>
    </row>
    <row r="79" spans="1:15" ht="20.100000000000001" customHeight="1">
      <c r="A79" s="45">
        <v>77</v>
      </c>
      <c r="B79" s="99" t="s">
        <v>290</v>
      </c>
      <c r="C79" s="100" t="s">
        <v>15</v>
      </c>
      <c r="D79" s="100" t="s">
        <v>34</v>
      </c>
      <c r="E79" s="101" t="s">
        <v>56</v>
      </c>
      <c r="F79" s="100" t="s">
        <v>13</v>
      </c>
      <c r="G79" s="100" t="s">
        <v>0</v>
      </c>
      <c r="H79" s="100" t="s">
        <v>0</v>
      </c>
      <c r="I79" s="99" t="s">
        <v>356</v>
      </c>
      <c r="J79" s="100" t="s">
        <v>291</v>
      </c>
      <c r="K79" s="99" t="s">
        <v>48</v>
      </c>
      <c r="L79" s="104">
        <v>63</v>
      </c>
      <c r="M79" s="99" t="s">
        <v>254</v>
      </c>
      <c r="N79" s="105">
        <v>945000</v>
      </c>
      <c r="O79" s="102"/>
    </row>
    <row r="80" spans="1:15" ht="20.100000000000001" customHeight="1">
      <c r="A80" s="45">
        <v>78</v>
      </c>
      <c r="B80" s="99" t="s">
        <v>290</v>
      </c>
      <c r="C80" s="100" t="s">
        <v>15</v>
      </c>
      <c r="D80" s="100" t="s">
        <v>34</v>
      </c>
      <c r="E80" s="101" t="s">
        <v>56</v>
      </c>
      <c r="F80" s="100" t="s">
        <v>13</v>
      </c>
      <c r="G80" s="100" t="s">
        <v>0</v>
      </c>
      <c r="H80" s="100" t="s">
        <v>0</v>
      </c>
      <c r="I80" s="99" t="s">
        <v>349</v>
      </c>
      <c r="J80" s="100" t="s">
        <v>292</v>
      </c>
      <c r="K80" s="99" t="s">
        <v>47</v>
      </c>
      <c r="L80" s="104">
        <v>1</v>
      </c>
      <c r="M80" s="99" t="s">
        <v>248</v>
      </c>
      <c r="N80" s="105">
        <v>32007</v>
      </c>
      <c r="O80" s="102"/>
    </row>
    <row r="81" spans="1:15" ht="20.100000000000001" customHeight="1">
      <c r="A81" s="45">
        <v>79</v>
      </c>
      <c r="B81" s="99" t="s">
        <v>290</v>
      </c>
      <c r="C81" s="100" t="s">
        <v>15</v>
      </c>
      <c r="D81" s="100" t="s">
        <v>34</v>
      </c>
      <c r="E81" s="101" t="s">
        <v>56</v>
      </c>
      <c r="F81" s="100" t="s">
        <v>13</v>
      </c>
      <c r="G81" s="100" t="s">
        <v>0</v>
      </c>
      <c r="H81" s="100" t="s">
        <v>0</v>
      </c>
      <c r="I81" s="99" t="s">
        <v>375</v>
      </c>
      <c r="J81" s="100" t="s">
        <v>287</v>
      </c>
      <c r="K81" s="99" t="s">
        <v>17</v>
      </c>
      <c r="L81" s="104">
        <v>1</v>
      </c>
      <c r="M81" s="99" t="s">
        <v>248</v>
      </c>
      <c r="N81" s="105">
        <v>240000</v>
      </c>
      <c r="O81" s="102"/>
    </row>
    <row r="82" spans="1:15" ht="20.100000000000001" customHeight="1">
      <c r="A82" s="45">
        <v>80</v>
      </c>
      <c r="B82" s="99" t="s">
        <v>290</v>
      </c>
      <c r="C82" s="100" t="s">
        <v>15</v>
      </c>
      <c r="D82" s="100" t="s">
        <v>34</v>
      </c>
      <c r="E82" s="101" t="s">
        <v>56</v>
      </c>
      <c r="F82" s="100" t="s">
        <v>13</v>
      </c>
      <c r="G82" s="100" t="s">
        <v>0</v>
      </c>
      <c r="H82" s="100" t="s">
        <v>0</v>
      </c>
      <c r="I82" s="99" t="s">
        <v>360</v>
      </c>
      <c r="J82" s="100" t="s">
        <v>247</v>
      </c>
      <c r="K82" s="99" t="s">
        <v>17</v>
      </c>
      <c r="L82" s="104">
        <v>73</v>
      </c>
      <c r="M82" s="99" t="s">
        <v>248</v>
      </c>
      <c r="N82" s="105">
        <v>188500</v>
      </c>
      <c r="O82" s="102"/>
    </row>
    <row r="83" spans="1:15" ht="20.100000000000001" customHeight="1">
      <c r="A83" s="45">
        <v>81</v>
      </c>
      <c r="B83" s="99" t="s">
        <v>290</v>
      </c>
      <c r="C83" s="100" t="s">
        <v>15</v>
      </c>
      <c r="D83" s="100" t="s">
        <v>34</v>
      </c>
      <c r="E83" s="101" t="s">
        <v>56</v>
      </c>
      <c r="F83" s="100" t="s">
        <v>13</v>
      </c>
      <c r="G83" s="100" t="s">
        <v>0</v>
      </c>
      <c r="H83" s="100" t="s">
        <v>0</v>
      </c>
      <c r="I83" s="99" t="s">
        <v>362</v>
      </c>
      <c r="J83" s="100" t="s">
        <v>247</v>
      </c>
      <c r="K83" s="99" t="s">
        <v>17</v>
      </c>
      <c r="L83" s="104">
        <v>33</v>
      </c>
      <c r="M83" s="99" t="s">
        <v>248</v>
      </c>
      <c r="N83" s="105">
        <v>168917</v>
      </c>
      <c r="O83" s="102"/>
    </row>
    <row r="84" spans="1:15" ht="20.100000000000001" customHeight="1">
      <c r="A84" s="45">
        <v>82</v>
      </c>
      <c r="B84" s="99" t="s">
        <v>290</v>
      </c>
      <c r="C84" s="100" t="s">
        <v>15</v>
      </c>
      <c r="D84" s="100" t="s">
        <v>34</v>
      </c>
      <c r="E84" s="101" t="s">
        <v>56</v>
      </c>
      <c r="F84" s="100" t="s">
        <v>13</v>
      </c>
      <c r="G84" s="100" t="s">
        <v>0</v>
      </c>
      <c r="H84" s="100" t="s">
        <v>0</v>
      </c>
      <c r="I84" s="99" t="s">
        <v>363</v>
      </c>
      <c r="J84" s="100" t="s">
        <v>247</v>
      </c>
      <c r="K84" s="99" t="s">
        <v>17</v>
      </c>
      <c r="L84" s="104">
        <v>20</v>
      </c>
      <c r="M84" s="99" t="s">
        <v>248</v>
      </c>
      <c r="N84" s="105">
        <v>56650</v>
      </c>
      <c r="O84" s="102"/>
    </row>
    <row r="85" spans="1:15" ht="20.100000000000001" customHeight="1">
      <c r="A85" s="45">
        <v>83</v>
      </c>
      <c r="B85" s="99" t="s">
        <v>290</v>
      </c>
      <c r="C85" s="100" t="s">
        <v>15</v>
      </c>
      <c r="D85" s="100" t="s">
        <v>34</v>
      </c>
      <c r="E85" s="101" t="s">
        <v>56</v>
      </c>
      <c r="F85" s="100" t="s">
        <v>13</v>
      </c>
      <c r="G85" s="100" t="s">
        <v>0</v>
      </c>
      <c r="H85" s="100" t="s">
        <v>0</v>
      </c>
      <c r="I85" s="99" t="s">
        <v>363</v>
      </c>
      <c r="J85" s="100" t="s">
        <v>247</v>
      </c>
      <c r="K85" s="99" t="s">
        <v>17</v>
      </c>
      <c r="L85" s="104">
        <v>23</v>
      </c>
      <c r="M85" s="99" t="s">
        <v>248</v>
      </c>
      <c r="N85" s="105">
        <v>81200</v>
      </c>
      <c r="O85" s="102"/>
    </row>
    <row r="86" spans="1:15" ht="20.100000000000001" customHeight="1">
      <c r="A86" s="45">
        <v>84</v>
      </c>
      <c r="B86" s="99" t="s">
        <v>290</v>
      </c>
      <c r="C86" s="100" t="s">
        <v>15</v>
      </c>
      <c r="D86" s="100" t="s">
        <v>34</v>
      </c>
      <c r="E86" s="101" t="s">
        <v>56</v>
      </c>
      <c r="F86" s="100" t="s">
        <v>13</v>
      </c>
      <c r="G86" s="100" t="s">
        <v>0</v>
      </c>
      <c r="H86" s="100" t="s">
        <v>0</v>
      </c>
      <c r="I86" s="99" t="s">
        <v>364</v>
      </c>
      <c r="J86" s="100" t="s">
        <v>247</v>
      </c>
      <c r="K86" s="99" t="s">
        <v>17</v>
      </c>
      <c r="L86" s="104">
        <v>22</v>
      </c>
      <c r="M86" s="99" t="s">
        <v>248</v>
      </c>
      <c r="N86" s="105">
        <v>170911</v>
      </c>
      <c r="O86" s="102"/>
    </row>
    <row r="87" spans="1:15" ht="20.100000000000001" customHeight="1">
      <c r="A87" s="45">
        <v>85</v>
      </c>
      <c r="B87" s="99" t="s">
        <v>290</v>
      </c>
      <c r="C87" s="100" t="s">
        <v>15</v>
      </c>
      <c r="D87" s="100" t="s">
        <v>34</v>
      </c>
      <c r="E87" s="101" t="s">
        <v>56</v>
      </c>
      <c r="F87" s="100" t="s">
        <v>13</v>
      </c>
      <c r="G87" s="100" t="s">
        <v>0</v>
      </c>
      <c r="H87" s="100" t="s">
        <v>0</v>
      </c>
      <c r="I87" s="99" t="s">
        <v>365</v>
      </c>
      <c r="J87" s="100" t="s">
        <v>247</v>
      </c>
      <c r="K87" s="99" t="s">
        <v>17</v>
      </c>
      <c r="L87" s="104">
        <v>5</v>
      </c>
      <c r="M87" s="99" t="s">
        <v>248</v>
      </c>
      <c r="N87" s="105">
        <v>21456</v>
      </c>
      <c r="O87" s="102"/>
    </row>
    <row r="88" spans="1:15" ht="20.100000000000001" customHeight="1" thickBot="1">
      <c r="A88" s="131" t="s">
        <v>14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50">
        <f>SUM(L3:L87)</f>
        <v>2526</v>
      </c>
      <c r="M88" s="51">
        <f>SUM(M3:M87)</f>
        <v>0</v>
      </c>
      <c r="N88" s="52">
        <f>SUM(N3:N87)</f>
        <v>20208597</v>
      </c>
      <c r="O88" s="53"/>
    </row>
  </sheetData>
  <autoFilter ref="A2:O88" xr:uid="{75755552-5FD5-4E43-A0D1-3689A91E542A}"/>
  <mergeCells count="2">
    <mergeCell ref="A1:O1"/>
    <mergeCell ref="A88:K8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6CC9-78E0-4175-A9D6-090ABE5F0B52}">
  <sheetPr>
    <pageSetUpPr fitToPage="1"/>
  </sheetPr>
  <dimension ref="A1:J113"/>
  <sheetViews>
    <sheetView view="pageBreakPreview" zoomScaleNormal="130" zoomScaleSheetLayoutView="100" workbookViewId="0">
      <selection sqref="A1:J1"/>
    </sheetView>
  </sheetViews>
  <sheetFormatPr defaultColWidth="9" defaultRowHeight="13.5"/>
  <cols>
    <col min="1" max="1" width="4.75" style="13" bestFit="1" customWidth="1"/>
    <col min="2" max="2" width="10.625" style="13" customWidth="1"/>
    <col min="3" max="3" width="7.75" style="13" bestFit="1" customWidth="1"/>
    <col min="4" max="4" width="63.625" style="14" bestFit="1" customWidth="1"/>
    <col min="5" max="5" width="25.75" style="13" customWidth="1"/>
    <col min="6" max="6" width="10.75" style="15" customWidth="1"/>
    <col min="7" max="7" width="9.375" style="119" customWidth="1"/>
    <col min="8" max="8" width="6.375" style="13" customWidth="1"/>
    <col min="9" max="9" width="14.25" style="16" bestFit="1" customWidth="1"/>
    <col min="10" max="10" width="8.75" style="12" bestFit="1" customWidth="1"/>
    <col min="11" max="11" width="25.75" style="12" bestFit="1" customWidth="1"/>
    <col min="12" max="16384" width="9" style="12"/>
  </cols>
  <sheetData>
    <row r="1" spans="1:10" ht="30" customHeight="1" thickBot="1">
      <c r="A1" s="133" t="s">
        <v>42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39.950000000000003" customHeight="1">
      <c r="A2" s="27" t="s">
        <v>20</v>
      </c>
      <c r="B2" s="28" t="s">
        <v>21</v>
      </c>
      <c r="C2" s="28" t="s">
        <v>22</v>
      </c>
      <c r="D2" s="28" t="s">
        <v>39</v>
      </c>
      <c r="E2" s="28" t="s">
        <v>24</v>
      </c>
      <c r="F2" s="28" t="s">
        <v>25</v>
      </c>
      <c r="G2" s="106" t="s">
        <v>19</v>
      </c>
      <c r="H2" s="28" t="s">
        <v>18</v>
      </c>
      <c r="I2" s="39" t="s">
        <v>26</v>
      </c>
      <c r="J2" s="29" t="s">
        <v>27</v>
      </c>
    </row>
    <row r="3" spans="1:10" s="20" customFormat="1" ht="20.100000000000001" customHeight="1">
      <c r="A3" s="107">
        <v>1</v>
      </c>
      <c r="B3" s="108" t="s">
        <v>294</v>
      </c>
      <c r="C3" s="108" t="s">
        <v>17</v>
      </c>
      <c r="D3" s="18" t="s">
        <v>295</v>
      </c>
      <c r="E3" s="108" t="s">
        <v>383</v>
      </c>
      <c r="F3" s="109" t="s">
        <v>13</v>
      </c>
      <c r="G3" s="110">
        <v>2</v>
      </c>
      <c r="H3" s="111" t="s">
        <v>248</v>
      </c>
      <c r="I3" s="110">
        <v>42800</v>
      </c>
      <c r="J3" s="112"/>
    </row>
    <row r="4" spans="1:10" s="20" customFormat="1" ht="20.100000000000001" customHeight="1">
      <c r="A4" s="107">
        <v>2</v>
      </c>
      <c r="B4" s="108" t="s">
        <v>294</v>
      </c>
      <c r="C4" s="108" t="s">
        <v>17</v>
      </c>
      <c r="D4" s="113" t="s">
        <v>296</v>
      </c>
      <c r="E4" s="108" t="s">
        <v>384</v>
      </c>
      <c r="F4" s="109" t="s">
        <v>13</v>
      </c>
      <c r="G4" s="110">
        <v>1</v>
      </c>
      <c r="H4" s="111" t="s">
        <v>248</v>
      </c>
      <c r="I4" s="110">
        <v>32900</v>
      </c>
      <c r="J4" s="112"/>
    </row>
    <row r="5" spans="1:10" s="20" customFormat="1" ht="20.100000000000001" customHeight="1">
      <c r="A5" s="107">
        <v>3</v>
      </c>
      <c r="B5" s="108" t="s">
        <v>294</v>
      </c>
      <c r="C5" s="108" t="s">
        <v>17</v>
      </c>
      <c r="D5" s="113" t="s">
        <v>296</v>
      </c>
      <c r="E5" s="108" t="s">
        <v>385</v>
      </c>
      <c r="F5" s="109" t="s">
        <v>13</v>
      </c>
      <c r="G5" s="110">
        <v>1</v>
      </c>
      <c r="H5" s="111" t="s">
        <v>248</v>
      </c>
      <c r="I5" s="110">
        <v>32900</v>
      </c>
      <c r="J5" s="112"/>
    </row>
    <row r="6" spans="1:10" s="20" customFormat="1" ht="20.100000000000001" customHeight="1">
      <c r="A6" s="107">
        <v>4</v>
      </c>
      <c r="B6" s="108" t="s">
        <v>246</v>
      </c>
      <c r="C6" s="108" t="s">
        <v>49</v>
      </c>
      <c r="D6" s="113" t="s">
        <v>297</v>
      </c>
      <c r="E6" s="108" t="s">
        <v>386</v>
      </c>
      <c r="F6" s="109" t="s">
        <v>13</v>
      </c>
      <c r="G6" s="110">
        <v>20</v>
      </c>
      <c r="H6" s="111" t="s">
        <v>248</v>
      </c>
      <c r="I6" s="110">
        <v>20</v>
      </c>
      <c r="J6" s="112"/>
    </row>
    <row r="7" spans="1:10" s="20" customFormat="1" ht="20.100000000000001" customHeight="1">
      <c r="A7" s="107">
        <v>5</v>
      </c>
      <c r="B7" s="108" t="s">
        <v>246</v>
      </c>
      <c r="C7" s="108" t="s">
        <v>17</v>
      </c>
      <c r="D7" s="113" t="s">
        <v>298</v>
      </c>
      <c r="E7" s="108" t="s">
        <v>386</v>
      </c>
      <c r="F7" s="109" t="s">
        <v>13</v>
      </c>
      <c r="G7" s="110">
        <v>1</v>
      </c>
      <c r="H7" s="111" t="s">
        <v>293</v>
      </c>
      <c r="I7" s="110">
        <v>9900</v>
      </c>
      <c r="J7" s="112"/>
    </row>
    <row r="8" spans="1:10" s="20" customFormat="1" ht="20.100000000000001" customHeight="1">
      <c r="A8" s="107">
        <v>6</v>
      </c>
      <c r="B8" s="108" t="s">
        <v>246</v>
      </c>
      <c r="C8" s="108" t="s">
        <v>49</v>
      </c>
      <c r="D8" s="113" t="s">
        <v>297</v>
      </c>
      <c r="E8" s="108" t="s">
        <v>387</v>
      </c>
      <c r="F8" s="109" t="s">
        <v>13</v>
      </c>
      <c r="G8" s="110">
        <v>1</v>
      </c>
      <c r="H8" s="111" t="s">
        <v>293</v>
      </c>
      <c r="I8" s="110">
        <v>20000</v>
      </c>
      <c r="J8" s="112"/>
    </row>
    <row r="9" spans="1:10" s="20" customFormat="1" ht="20.100000000000001" customHeight="1">
      <c r="A9" s="107">
        <v>7</v>
      </c>
      <c r="B9" s="108" t="s">
        <v>246</v>
      </c>
      <c r="C9" s="108" t="s">
        <v>17</v>
      </c>
      <c r="D9" s="113" t="s">
        <v>298</v>
      </c>
      <c r="E9" s="108" t="s">
        <v>387</v>
      </c>
      <c r="F9" s="109" t="s">
        <v>13</v>
      </c>
      <c r="G9" s="110">
        <v>1</v>
      </c>
      <c r="H9" s="111" t="s">
        <v>293</v>
      </c>
      <c r="I9" s="110">
        <v>12900</v>
      </c>
      <c r="J9" s="112"/>
    </row>
    <row r="10" spans="1:10" s="20" customFormat="1" ht="20.100000000000001" customHeight="1">
      <c r="A10" s="107">
        <v>8</v>
      </c>
      <c r="B10" s="108" t="s">
        <v>246</v>
      </c>
      <c r="C10" s="108" t="s">
        <v>17</v>
      </c>
      <c r="D10" s="113" t="s">
        <v>298</v>
      </c>
      <c r="E10" s="108" t="s">
        <v>388</v>
      </c>
      <c r="F10" s="109" t="s">
        <v>13</v>
      </c>
      <c r="G10" s="110">
        <v>3</v>
      </c>
      <c r="H10" s="111" t="s">
        <v>293</v>
      </c>
      <c r="I10" s="110">
        <v>29700</v>
      </c>
      <c r="J10" s="112"/>
    </row>
    <row r="11" spans="1:10" s="20" customFormat="1" ht="20.100000000000001" customHeight="1">
      <c r="A11" s="107">
        <v>9</v>
      </c>
      <c r="B11" s="108" t="s">
        <v>246</v>
      </c>
      <c r="C11" s="108" t="s">
        <v>81</v>
      </c>
      <c r="D11" s="113" t="s">
        <v>299</v>
      </c>
      <c r="E11" s="108" t="s">
        <v>389</v>
      </c>
      <c r="F11" s="109" t="s">
        <v>13</v>
      </c>
      <c r="G11" s="110">
        <v>2</v>
      </c>
      <c r="H11" s="111" t="s">
        <v>258</v>
      </c>
      <c r="I11" s="110">
        <v>50000</v>
      </c>
      <c r="J11" s="112"/>
    </row>
    <row r="12" spans="1:10" s="20" customFormat="1" ht="20.100000000000001" customHeight="1">
      <c r="A12" s="107">
        <v>10</v>
      </c>
      <c r="B12" s="108" t="s">
        <v>246</v>
      </c>
      <c r="C12" s="108" t="s">
        <v>17</v>
      </c>
      <c r="D12" s="113" t="s">
        <v>300</v>
      </c>
      <c r="E12" s="108" t="s">
        <v>379</v>
      </c>
      <c r="F12" s="109" t="s">
        <v>13</v>
      </c>
      <c r="G12" s="110">
        <v>95</v>
      </c>
      <c r="H12" s="111" t="s">
        <v>248</v>
      </c>
      <c r="I12" s="110">
        <v>267491</v>
      </c>
      <c r="J12" s="112"/>
    </row>
    <row r="13" spans="1:10" s="20" customFormat="1" ht="20.100000000000001" customHeight="1">
      <c r="A13" s="107">
        <v>11</v>
      </c>
      <c r="B13" s="108" t="s">
        <v>246</v>
      </c>
      <c r="C13" s="108" t="s">
        <v>17</v>
      </c>
      <c r="D13" s="113" t="s">
        <v>300</v>
      </c>
      <c r="E13" s="108" t="s">
        <v>380</v>
      </c>
      <c r="F13" s="109" t="s">
        <v>13</v>
      </c>
      <c r="G13" s="110">
        <v>102</v>
      </c>
      <c r="H13" s="111" t="s">
        <v>248</v>
      </c>
      <c r="I13" s="110">
        <v>668862</v>
      </c>
      <c r="J13" s="112"/>
    </row>
    <row r="14" spans="1:10" s="20" customFormat="1" ht="20.100000000000001" customHeight="1">
      <c r="A14" s="107">
        <v>12</v>
      </c>
      <c r="B14" s="108" t="s">
        <v>301</v>
      </c>
      <c r="C14" s="108" t="s">
        <v>17</v>
      </c>
      <c r="D14" s="113" t="s">
        <v>298</v>
      </c>
      <c r="E14" s="108" t="s">
        <v>390</v>
      </c>
      <c r="F14" s="109" t="s">
        <v>13</v>
      </c>
      <c r="G14" s="110">
        <v>1</v>
      </c>
      <c r="H14" s="111" t="s">
        <v>293</v>
      </c>
      <c r="I14" s="110">
        <v>9900</v>
      </c>
      <c r="J14" s="112"/>
    </row>
    <row r="15" spans="1:10" s="20" customFormat="1" ht="20.100000000000001" customHeight="1">
      <c r="A15" s="107">
        <v>13</v>
      </c>
      <c r="B15" s="108" t="s">
        <v>252</v>
      </c>
      <c r="C15" s="108" t="s">
        <v>49</v>
      </c>
      <c r="D15" s="113" t="s">
        <v>297</v>
      </c>
      <c r="E15" s="108" t="s">
        <v>391</v>
      </c>
      <c r="F15" s="109" t="s">
        <v>13</v>
      </c>
      <c r="G15" s="110">
        <v>15</v>
      </c>
      <c r="H15" s="111" t="s">
        <v>248</v>
      </c>
      <c r="I15" s="110">
        <v>15</v>
      </c>
      <c r="J15" s="112"/>
    </row>
    <row r="16" spans="1:10" s="20" customFormat="1" ht="20.100000000000001" customHeight="1">
      <c r="A16" s="107">
        <v>14</v>
      </c>
      <c r="B16" s="108" t="s">
        <v>252</v>
      </c>
      <c r="C16" s="108" t="s">
        <v>49</v>
      </c>
      <c r="D16" s="113" t="s">
        <v>297</v>
      </c>
      <c r="E16" s="108" t="s">
        <v>392</v>
      </c>
      <c r="F16" s="109" t="s">
        <v>13</v>
      </c>
      <c r="G16" s="110">
        <v>1</v>
      </c>
      <c r="H16" s="111" t="s">
        <v>293</v>
      </c>
      <c r="I16" s="110">
        <v>20000</v>
      </c>
      <c r="J16" s="112"/>
    </row>
    <row r="17" spans="1:10" s="20" customFormat="1" ht="20.100000000000001" customHeight="1">
      <c r="A17" s="107">
        <v>15</v>
      </c>
      <c r="B17" s="108" t="s">
        <v>252</v>
      </c>
      <c r="C17" s="108" t="s">
        <v>17</v>
      </c>
      <c r="D17" s="113" t="s">
        <v>305</v>
      </c>
      <c r="E17" s="108" t="s">
        <v>392</v>
      </c>
      <c r="F17" s="109" t="s">
        <v>13</v>
      </c>
      <c r="G17" s="110">
        <v>22</v>
      </c>
      <c r="H17" s="111" t="s">
        <v>248</v>
      </c>
      <c r="I17" s="110">
        <v>75700</v>
      </c>
      <c r="J17" s="112"/>
    </row>
    <row r="18" spans="1:10" s="20" customFormat="1" ht="20.100000000000001" customHeight="1">
      <c r="A18" s="107">
        <v>16</v>
      </c>
      <c r="B18" s="108" t="s">
        <v>252</v>
      </c>
      <c r="C18" s="108" t="s">
        <v>17</v>
      </c>
      <c r="D18" s="113" t="s">
        <v>300</v>
      </c>
      <c r="E18" s="108" t="s">
        <v>381</v>
      </c>
      <c r="F18" s="109" t="s">
        <v>13</v>
      </c>
      <c r="G18" s="110">
        <v>84</v>
      </c>
      <c r="H18" s="111" t="s">
        <v>248</v>
      </c>
      <c r="I18" s="110">
        <v>246600</v>
      </c>
      <c r="J18" s="112"/>
    </row>
    <row r="19" spans="1:10" s="20" customFormat="1" ht="20.100000000000001" customHeight="1">
      <c r="A19" s="107">
        <v>17</v>
      </c>
      <c r="B19" s="108" t="s">
        <v>252</v>
      </c>
      <c r="C19" s="108" t="s">
        <v>17</v>
      </c>
      <c r="D19" s="113" t="s">
        <v>300</v>
      </c>
      <c r="E19" s="108" t="s">
        <v>382</v>
      </c>
      <c r="F19" s="109" t="s">
        <v>13</v>
      </c>
      <c r="G19" s="110">
        <v>109</v>
      </c>
      <c r="H19" s="111" t="s">
        <v>248</v>
      </c>
      <c r="I19" s="110">
        <v>535932</v>
      </c>
      <c r="J19" s="112"/>
    </row>
    <row r="20" spans="1:10" s="20" customFormat="1" ht="20.100000000000001" customHeight="1">
      <c r="A20" s="107">
        <v>18</v>
      </c>
      <c r="B20" s="108" t="s">
        <v>252</v>
      </c>
      <c r="C20" s="108" t="s">
        <v>17</v>
      </c>
      <c r="D20" s="113" t="s">
        <v>302</v>
      </c>
      <c r="E20" s="108" t="s">
        <v>393</v>
      </c>
      <c r="F20" s="109" t="s">
        <v>13</v>
      </c>
      <c r="G20" s="110">
        <v>6</v>
      </c>
      <c r="H20" s="111" t="s">
        <v>248</v>
      </c>
      <c r="I20" s="110">
        <v>18000</v>
      </c>
      <c r="J20" s="112"/>
    </row>
    <row r="21" spans="1:10" s="35" customFormat="1" ht="20.100000000000001" customHeight="1">
      <c r="A21" s="107">
        <v>19</v>
      </c>
      <c r="B21" s="108" t="s">
        <v>252</v>
      </c>
      <c r="C21" s="108" t="s">
        <v>17</v>
      </c>
      <c r="D21" s="113" t="s">
        <v>303</v>
      </c>
      <c r="E21" s="108" t="s">
        <v>394</v>
      </c>
      <c r="F21" s="109" t="s">
        <v>13</v>
      </c>
      <c r="G21" s="110">
        <v>16</v>
      </c>
      <c r="H21" s="111" t="s">
        <v>248</v>
      </c>
      <c r="I21" s="110">
        <v>44551</v>
      </c>
      <c r="J21" s="112"/>
    </row>
    <row r="22" spans="1:10" s="35" customFormat="1" ht="20.100000000000001" customHeight="1">
      <c r="A22" s="107">
        <v>20</v>
      </c>
      <c r="B22" s="108" t="s">
        <v>252</v>
      </c>
      <c r="C22" s="108" t="s">
        <v>17</v>
      </c>
      <c r="D22" s="113" t="s">
        <v>296</v>
      </c>
      <c r="E22" s="108" t="s">
        <v>395</v>
      </c>
      <c r="F22" s="109" t="s">
        <v>13</v>
      </c>
      <c r="G22" s="110">
        <v>1</v>
      </c>
      <c r="H22" s="111" t="s">
        <v>248</v>
      </c>
      <c r="I22" s="110">
        <v>1</v>
      </c>
      <c r="J22" s="112"/>
    </row>
    <row r="23" spans="1:10" s="20" customFormat="1" ht="20.100000000000001" customHeight="1">
      <c r="A23" s="107">
        <v>21</v>
      </c>
      <c r="B23" s="108" t="s">
        <v>252</v>
      </c>
      <c r="C23" s="108" t="s">
        <v>16</v>
      </c>
      <c r="D23" s="113" t="s">
        <v>306</v>
      </c>
      <c r="E23" s="108" t="s">
        <v>395</v>
      </c>
      <c r="F23" s="109" t="s">
        <v>13</v>
      </c>
      <c r="G23" s="110">
        <v>1</v>
      </c>
      <c r="H23" s="111" t="s">
        <v>258</v>
      </c>
      <c r="I23" s="110">
        <v>23400</v>
      </c>
      <c r="J23" s="112"/>
    </row>
    <row r="24" spans="1:10" s="20" customFormat="1" ht="20.100000000000001" customHeight="1">
      <c r="A24" s="107">
        <v>22</v>
      </c>
      <c r="B24" s="108" t="s">
        <v>252</v>
      </c>
      <c r="C24" s="108" t="s">
        <v>17</v>
      </c>
      <c r="D24" s="113" t="s">
        <v>296</v>
      </c>
      <c r="E24" s="108" t="s">
        <v>396</v>
      </c>
      <c r="F24" s="109" t="s">
        <v>13</v>
      </c>
      <c r="G24" s="110">
        <v>10</v>
      </c>
      <c r="H24" s="111" t="s">
        <v>248</v>
      </c>
      <c r="I24" s="110">
        <v>10</v>
      </c>
      <c r="J24" s="112"/>
    </row>
    <row r="25" spans="1:10" s="20" customFormat="1" ht="20.100000000000001" customHeight="1">
      <c r="A25" s="107">
        <v>23</v>
      </c>
      <c r="B25" s="108" t="s">
        <v>252</v>
      </c>
      <c r="C25" s="108" t="s">
        <v>17</v>
      </c>
      <c r="D25" s="113" t="s">
        <v>300</v>
      </c>
      <c r="E25" s="108" t="s">
        <v>397</v>
      </c>
      <c r="F25" s="109" t="s">
        <v>13</v>
      </c>
      <c r="G25" s="110">
        <v>8</v>
      </c>
      <c r="H25" s="111" t="s">
        <v>248</v>
      </c>
      <c r="I25" s="110">
        <v>32000</v>
      </c>
      <c r="J25" s="112"/>
    </row>
    <row r="26" spans="1:10" s="20" customFormat="1" ht="20.100000000000001" customHeight="1">
      <c r="A26" s="107">
        <v>24</v>
      </c>
      <c r="B26" s="108" t="s">
        <v>252</v>
      </c>
      <c r="C26" s="108" t="s">
        <v>17</v>
      </c>
      <c r="D26" s="113" t="s">
        <v>300</v>
      </c>
      <c r="E26" s="108" t="s">
        <v>398</v>
      </c>
      <c r="F26" s="109" t="s">
        <v>13</v>
      </c>
      <c r="G26" s="110">
        <v>10</v>
      </c>
      <c r="H26" s="111" t="s">
        <v>248</v>
      </c>
      <c r="I26" s="110">
        <v>40000</v>
      </c>
      <c r="J26" s="112"/>
    </row>
    <row r="27" spans="1:10" s="20" customFormat="1" ht="20.100000000000001" customHeight="1">
      <c r="A27" s="107">
        <v>25</v>
      </c>
      <c r="B27" s="108" t="s">
        <v>252</v>
      </c>
      <c r="C27" s="108" t="s">
        <v>17</v>
      </c>
      <c r="D27" s="113" t="s">
        <v>304</v>
      </c>
      <c r="E27" s="108" t="s">
        <v>399</v>
      </c>
      <c r="F27" s="109" t="s">
        <v>13</v>
      </c>
      <c r="G27" s="110">
        <v>11</v>
      </c>
      <c r="H27" s="111" t="s">
        <v>248</v>
      </c>
      <c r="I27" s="110">
        <v>20854</v>
      </c>
      <c r="J27" s="112"/>
    </row>
    <row r="28" spans="1:10" s="21" customFormat="1" ht="20.100000000000001" customHeight="1">
      <c r="A28" s="107">
        <v>26</v>
      </c>
      <c r="B28" s="108" t="s">
        <v>307</v>
      </c>
      <c r="C28" s="108" t="s">
        <v>17</v>
      </c>
      <c r="D28" s="113" t="s">
        <v>308</v>
      </c>
      <c r="E28" s="108" t="s">
        <v>400</v>
      </c>
      <c r="F28" s="109" t="s">
        <v>13</v>
      </c>
      <c r="G28" s="110">
        <v>16</v>
      </c>
      <c r="H28" s="111" t="s">
        <v>248</v>
      </c>
      <c r="I28" s="110">
        <v>57700</v>
      </c>
      <c r="J28" s="112"/>
    </row>
    <row r="29" spans="1:10" s="21" customFormat="1" ht="20.100000000000001" customHeight="1">
      <c r="A29" s="107">
        <v>27</v>
      </c>
      <c r="B29" s="108" t="s">
        <v>255</v>
      </c>
      <c r="C29" s="108" t="s">
        <v>49</v>
      </c>
      <c r="D29" s="113" t="s">
        <v>297</v>
      </c>
      <c r="E29" s="108" t="s">
        <v>401</v>
      </c>
      <c r="F29" s="109" t="s">
        <v>13</v>
      </c>
      <c r="G29" s="110">
        <v>3</v>
      </c>
      <c r="H29" s="111" t="s">
        <v>293</v>
      </c>
      <c r="I29" s="110">
        <v>60000</v>
      </c>
      <c r="J29" s="112"/>
    </row>
    <row r="30" spans="1:10" s="21" customFormat="1" ht="20.100000000000001" customHeight="1">
      <c r="A30" s="107">
        <v>28</v>
      </c>
      <c r="B30" s="108" t="s">
        <v>255</v>
      </c>
      <c r="C30" s="108" t="s">
        <v>47</v>
      </c>
      <c r="D30" s="113" t="s">
        <v>310</v>
      </c>
      <c r="E30" s="108" t="s">
        <v>401</v>
      </c>
      <c r="F30" s="109" t="s">
        <v>13</v>
      </c>
      <c r="G30" s="110">
        <v>40</v>
      </c>
      <c r="H30" s="111" t="s">
        <v>248</v>
      </c>
      <c r="I30" s="110">
        <v>40</v>
      </c>
      <c r="J30" s="114"/>
    </row>
    <row r="31" spans="1:10" s="21" customFormat="1" ht="20.100000000000001" customHeight="1">
      <c r="A31" s="107">
        <v>29</v>
      </c>
      <c r="B31" s="108" t="s">
        <v>255</v>
      </c>
      <c r="C31" s="108" t="s">
        <v>16</v>
      </c>
      <c r="D31" s="113" t="s">
        <v>306</v>
      </c>
      <c r="E31" s="108" t="s">
        <v>401</v>
      </c>
      <c r="F31" s="109" t="s">
        <v>13</v>
      </c>
      <c r="G31" s="110">
        <v>5</v>
      </c>
      <c r="H31" s="111" t="s">
        <v>258</v>
      </c>
      <c r="I31" s="110">
        <v>120650</v>
      </c>
      <c r="J31" s="112"/>
    </row>
    <row r="32" spans="1:10" s="21" customFormat="1" ht="20.100000000000001" customHeight="1">
      <c r="A32" s="107">
        <v>30</v>
      </c>
      <c r="B32" s="108" t="s">
        <v>255</v>
      </c>
      <c r="C32" s="108" t="s">
        <v>17</v>
      </c>
      <c r="D32" s="113" t="s">
        <v>296</v>
      </c>
      <c r="E32" s="108" t="s">
        <v>403</v>
      </c>
      <c r="F32" s="109" t="s">
        <v>13</v>
      </c>
      <c r="G32" s="110">
        <v>5</v>
      </c>
      <c r="H32" s="111" t="s">
        <v>248</v>
      </c>
      <c r="I32" s="110">
        <v>164500</v>
      </c>
      <c r="J32" s="114"/>
    </row>
    <row r="33" spans="1:10" s="21" customFormat="1" ht="20.100000000000001" customHeight="1">
      <c r="A33" s="107">
        <v>31</v>
      </c>
      <c r="B33" s="108" t="s">
        <v>255</v>
      </c>
      <c r="C33" s="108" t="s">
        <v>50</v>
      </c>
      <c r="D33" s="113" t="s">
        <v>309</v>
      </c>
      <c r="E33" s="108" t="s">
        <v>402</v>
      </c>
      <c r="F33" s="109" t="s">
        <v>13</v>
      </c>
      <c r="G33" s="110">
        <v>16</v>
      </c>
      <c r="H33" s="111" t="s">
        <v>248</v>
      </c>
      <c r="I33" s="110">
        <v>16</v>
      </c>
      <c r="J33" s="112"/>
    </row>
    <row r="34" spans="1:10" s="21" customFormat="1" ht="20.100000000000001" customHeight="1">
      <c r="A34" s="107">
        <v>32</v>
      </c>
      <c r="B34" s="108" t="s">
        <v>255</v>
      </c>
      <c r="C34" s="108" t="s">
        <v>17</v>
      </c>
      <c r="D34" s="113" t="s">
        <v>296</v>
      </c>
      <c r="E34" s="108" t="s">
        <v>402</v>
      </c>
      <c r="F34" s="109" t="s">
        <v>13</v>
      </c>
      <c r="G34" s="110">
        <v>9</v>
      </c>
      <c r="H34" s="111" t="s">
        <v>248</v>
      </c>
      <c r="I34" s="110">
        <v>9</v>
      </c>
      <c r="J34" s="112"/>
    </row>
    <row r="35" spans="1:10" s="21" customFormat="1" ht="20.100000000000001" customHeight="1">
      <c r="A35" s="107">
        <v>33</v>
      </c>
      <c r="B35" s="108" t="s">
        <v>255</v>
      </c>
      <c r="C35" s="108" t="s">
        <v>32</v>
      </c>
      <c r="D35" s="113" t="s">
        <v>299</v>
      </c>
      <c r="E35" s="108" t="s">
        <v>406</v>
      </c>
      <c r="F35" s="109" t="s">
        <v>13</v>
      </c>
      <c r="G35" s="110">
        <v>1</v>
      </c>
      <c r="H35" s="111" t="s">
        <v>258</v>
      </c>
      <c r="I35" s="110">
        <v>25000</v>
      </c>
      <c r="J35" s="112"/>
    </row>
    <row r="36" spans="1:10" s="21" customFormat="1" ht="20.100000000000001" customHeight="1">
      <c r="A36" s="107">
        <v>34</v>
      </c>
      <c r="B36" s="108" t="s">
        <v>255</v>
      </c>
      <c r="C36" s="108" t="s">
        <v>17</v>
      </c>
      <c r="D36" s="113" t="s">
        <v>296</v>
      </c>
      <c r="E36" s="108" t="s">
        <v>404</v>
      </c>
      <c r="F36" s="109" t="s">
        <v>13</v>
      </c>
      <c r="G36" s="110">
        <v>1</v>
      </c>
      <c r="H36" s="111" t="s">
        <v>248</v>
      </c>
      <c r="I36" s="110">
        <v>1</v>
      </c>
      <c r="J36" s="112"/>
    </row>
    <row r="37" spans="1:10" s="21" customFormat="1" ht="20.100000000000001" customHeight="1">
      <c r="A37" s="107">
        <v>35</v>
      </c>
      <c r="B37" s="108" t="s">
        <v>255</v>
      </c>
      <c r="C37" s="108" t="s">
        <v>17</v>
      </c>
      <c r="D37" s="113" t="s">
        <v>296</v>
      </c>
      <c r="E37" s="108" t="s">
        <v>405</v>
      </c>
      <c r="F37" s="109" t="s">
        <v>13</v>
      </c>
      <c r="G37" s="110">
        <v>1</v>
      </c>
      <c r="H37" s="111" t="s">
        <v>248</v>
      </c>
      <c r="I37" s="110">
        <v>1</v>
      </c>
      <c r="J37" s="112"/>
    </row>
    <row r="38" spans="1:10" s="21" customFormat="1" ht="20.100000000000001" customHeight="1">
      <c r="A38" s="107">
        <v>36</v>
      </c>
      <c r="B38" s="108" t="s">
        <v>255</v>
      </c>
      <c r="C38" s="108" t="s">
        <v>17</v>
      </c>
      <c r="D38" s="113" t="s">
        <v>300</v>
      </c>
      <c r="E38" s="108" t="s">
        <v>379</v>
      </c>
      <c r="F38" s="109" t="s">
        <v>13</v>
      </c>
      <c r="G38" s="110">
        <v>130</v>
      </c>
      <c r="H38" s="111" t="s">
        <v>248</v>
      </c>
      <c r="I38" s="110">
        <v>545870</v>
      </c>
      <c r="J38" s="112"/>
    </row>
    <row r="39" spans="1:10" s="21" customFormat="1" ht="20.100000000000001" customHeight="1">
      <c r="A39" s="107">
        <v>37</v>
      </c>
      <c r="B39" s="108" t="s">
        <v>255</v>
      </c>
      <c r="C39" s="108" t="s">
        <v>16</v>
      </c>
      <c r="D39" s="113" t="s">
        <v>306</v>
      </c>
      <c r="E39" s="108" t="s">
        <v>379</v>
      </c>
      <c r="F39" s="109" t="s">
        <v>13</v>
      </c>
      <c r="G39" s="110">
        <v>5</v>
      </c>
      <c r="H39" s="111" t="s">
        <v>258</v>
      </c>
      <c r="I39" s="110">
        <v>121770</v>
      </c>
      <c r="J39" s="112"/>
    </row>
    <row r="40" spans="1:10" s="21" customFormat="1" ht="20.100000000000001" customHeight="1">
      <c r="A40" s="107">
        <v>38</v>
      </c>
      <c r="B40" s="108" t="s">
        <v>255</v>
      </c>
      <c r="C40" s="108" t="s">
        <v>17</v>
      </c>
      <c r="D40" s="113" t="s">
        <v>300</v>
      </c>
      <c r="E40" s="108" t="s">
        <v>380</v>
      </c>
      <c r="F40" s="109" t="s">
        <v>13</v>
      </c>
      <c r="G40" s="110">
        <v>147</v>
      </c>
      <c r="H40" s="111" t="s">
        <v>248</v>
      </c>
      <c r="I40" s="110">
        <v>792508</v>
      </c>
      <c r="J40" s="112"/>
    </row>
    <row r="41" spans="1:10" s="21" customFormat="1" ht="20.100000000000001" customHeight="1">
      <c r="A41" s="107">
        <v>39</v>
      </c>
      <c r="B41" s="108" t="s">
        <v>256</v>
      </c>
      <c r="C41" s="108" t="s">
        <v>49</v>
      </c>
      <c r="D41" s="113" t="s">
        <v>297</v>
      </c>
      <c r="E41" s="108" t="s">
        <v>407</v>
      </c>
      <c r="F41" s="109" t="s">
        <v>13</v>
      </c>
      <c r="G41" s="110">
        <v>5</v>
      </c>
      <c r="H41" s="111" t="s">
        <v>248</v>
      </c>
      <c r="I41" s="110">
        <v>5</v>
      </c>
      <c r="J41" s="112"/>
    </row>
    <row r="42" spans="1:10" s="21" customFormat="1" ht="20.100000000000001" customHeight="1">
      <c r="A42" s="107">
        <v>40</v>
      </c>
      <c r="B42" s="108" t="s">
        <v>256</v>
      </c>
      <c r="C42" s="108" t="s">
        <v>47</v>
      </c>
      <c r="D42" s="113" t="s">
        <v>311</v>
      </c>
      <c r="E42" s="108" t="s">
        <v>407</v>
      </c>
      <c r="F42" s="109" t="s">
        <v>13</v>
      </c>
      <c r="G42" s="110">
        <v>1</v>
      </c>
      <c r="H42" s="111" t="s">
        <v>248</v>
      </c>
      <c r="I42" s="110">
        <v>172720</v>
      </c>
      <c r="J42" s="112"/>
    </row>
    <row r="43" spans="1:10" s="21" customFormat="1" ht="20.100000000000001" customHeight="1">
      <c r="A43" s="107">
        <v>41</v>
      </c>
      <c r="B43" s="108" t="s">
        <v>256</v>
      </c>
      <c r="C43" s="108" t="s">
        <v>17</v>
      </c>
      <c r="D43" s="113" t="s">
        <v>312</v>
      </c>
      <c r="E43" s="108" t="s">
        <v>407</v>
      </c>
      <c r="F43" s="109" t="s">
        <v>13</v>
      </c>
      <c r="G43" s="110">
        <v>3</v>
      </c>
      <c r="H43" s="111" t="s">
        <v>248</v>
      </c>
      <c r="I43" s="110">
        <v>3</v>
      </c>
      <c r="J43" s="112"/>
    </row>
    <row r="44" spans="1:10" s="21" customFormat="1" ht="20.100000000000001" customHeight="1">
      <c r="A44" s="107">
        <v>42</v>
      </c>
      <c r="B44" s="108" t="s">
        <v>256</v>
      </c>
      <c r="C44" s="108" t="s">
        <v>17</v>
      </c>
      <c r="D44" s="113" t="s">
        <v>313</v>
      </c>
      <c r="E44" s="108" t="s">
        <v>408</v>
      </c>
      <c r="F44" s="109" t="s">
        <v>13</v>
      </c>
      <c r="G44" s="110">
        <v>13</v>
      </c>
      <c r="H44" s="111" t="s">
        <v>248</v>
      </c>
      <c r="I44" s="110">
        <v>29803</v>
      </c>
      <c r="J44" s="112"/>
    </row>
    <row r="45" spans="1:10" s="21" customFormat="1" ht="20.100000000000001" customHeight="1">
      <c r="A45" s="107">
        <v>43</v>
      </c>
      <c r="B45" s="108" t="s">
        <v>256</v>
      </c>
      <c r="C45" s="108" t="s">
        <v>17</v>
      </c>
      <c r="D45" s="113" t="s">
        <v>314</v>
      </c>
      <c r="E45" s="108" t="s">
        <v>409</v>
      </c>
      <c r="F45" s="109" t="s">
        <v>13</v>
      </c>
      <c r="G45" s="110">
        <v>9</v>
      </c>
      <c r="H45" s="111" t="s">
        <v>248</v>
      </c>
      <c r="I45" s="110">
        <v>36500</v>
      </c>
      <c r="J45" s="112"/>
    </row>
    <row r="46" spans="1:10" s="21" customFormat="1" ht="20.100000000000001" customHeight="1">
      <c r="A46" s="107">
        <v>44</v>
      </c>
      <c r="B46" s="108" t="s">
        <v>256</v>
      </c>
      <c r="C46" s="108" t="s">
        <v>17</v>
      </c>
      <c r="D46" s="113" t="s">
        <v>315</v>
      </c>
      <c r="E46" s="108" t="s">
        <v>410</v>
      </c>
      <c r="F46" s="109" t="s">
        <v>13</v>
      </c>
      <c r="G46" s="110">
        <v>6</v>
      </c>
      <c r="H46" s="111" t="s">
        <v>248</v>
      </c>
      <c r="I46" s="110">
        <v>26861</v>
      </c>
      <c r="J46" s="112"/>
    </row>
    <row r="47" spans="1:10" s="21" customFormat="1" ht="20.100000000000001" customHeight="1">
      <c r="A47" s="107">
        <v>45</v>
      </c>
      <c r="B47" s="108" t="s">
        <v>259</v>
      </c>
      <c r="C47" s="108" t="s">
        <v>17</v>
      </c>
      <c r="D47" s="113" t="s">
        <v>316</v>
      </c>
      <c r="E47" s="108" t="s">
        <v>411</v>
      </c>
      <c r="F47" s="109" t="s">
        <v>13</v>
      </c>
      <c r="G47" s="110">
        <v>103</v>
      </c>
      <c r="H47" s="111" t="s">
        <v>248</v>
      </c>
      <c r="I47" s="110">
        <v>249970</v>
      </c>
      <c r="J47" s="112"/>
    </row>
    <row r="48" spans="1:10" s="21" customFormat="1" ht="20.100000000000001" customHeight="1">
      <c r="A48" s="107">
        <v>46</v>
      </c>
      <c r="B48" s="108" t="s">
        <v>259</v>
      </c>
      <c r="C48" s="108" t="s">
        <v>17</v>
      </c>
      <c r="D48" s="113" t="s">
        <v>317</v>
      </c>
      <c r="E48" s="108" t="s">
        <v>412</v>
      </c>
      <c r="F48" s="109" t="s">
        <v>13</v>
      </c>
      <c r="G48" s="110">
        <v>6</v>
      </c>
      <c r="H48" s="111" t="s">
        <v>248</v>
      </c>
      <c r="I48" s="110">
        <v>100000</v>
      </c>
      <c r="J48" s="112"/>
    </row>
    <row r="49" spans="1:10" s="21" customFormat="1" ht="20.100000000000001" customHeight="1">
      <c r="A49" s="107">
        <v>47</v>
      </c>
      <c r="B49" s="108" t="s">
        <v>259</v>
      </c>
      <c r="C49" s="108" t="s">
        <v>17</v>
      </c>
      <c r="D49" s="113" t="s">
        <v>318</v>
      </c>
      <c r="E49" s="108" t="s">
        <v>413</v>
      </c>
      <c r="F49" s="109" t="s">
        <v>13</v>
      </c>
      <c r="G49" s="110">
        <v>10</v>
      </c>
      <c r="H49" s="111" t="s">
        <v>248</v>
      </c>
      <c r="I49" s="110">
        <v>118182</v>
      </c>
      <c r="J49" s="112"/>
    </row>
    <row r="50" spans="1:10" s="21" customFormat="1" ht="20.100000000000001" customHeight="1">
      <c r="A50" s="107">
        <v>48</v>
      </c>
      <c r="B50" s="108" t="s">
        <v>259</v>
      </c>
      <c r="C50" s="108" t="s">
        <v>17</v>
      </c>
      <c r="D50" s="113" t="s">
        <v>319</v>
      </c>
      <c r="E50" s="108" t="s">
        <v>414</v>
      </c>
      <c r="F50" s="109" t="s">
        <v>13</v>
      </c>
      <c r="G50" s="110">
        <v>10</v>
      </c>
      <c r="H50" s="111" t="s">
        <v>248</v>
      </c>
      <c r="I50" s="110">
        <v>118182</v>
      </c>
      <c r="J50" s="112"/>
    </row>
    <row r="51" spans="1:10" s="21" customFormat="1" ht="20.100000000000001" customHeight="1">
      <c r="A51" s="107">
        <v>49</v>
      </c>
      <c r="B51" s="108" t="s">
        <v>259</v>
      </c>
      <c r="C51" s="108" t="s">
        <v>17</v>
      </c>
      <c r="D51" s="113" t="s">
        <v>320</v>
      </c>
      <c r="E51" s="108" t="s">
        <v>415</v>
      </c>
      <c r="F51" s="109" t="s">
        <v>13</v>
      </c>
      <c r="G51" s="110">
        <v>10</v>
      </c>
      <c r="H51" s="111" t="s">
        <v>248</v>
      </c>
      <c r="I51" s="110">
        <v>118182</v>
      </c>
      <c r="J51" s="112"/>
    </row>
    <row r="52" spans="1:10" s="26" customFormat="1" ht="20.100000000000001" customHeight="1">
      <c r="A52" s="107">
        <v>50</v>
      </c>
      <c r="B52" s="108" t="s">
        <v>265</v>
      </c>
      <c r="C52" s="108" t="s">
        <v>61</v>
      </c>
      <c r="D52" s="113" t="s">
        <v>321</v>
      </c>
      <c r="E52" s="108" t="s">
        <v>416</v>
      </c>
      <c r="F52" s="109" t="s">
        <v>13</v>
      </c>
      <c r="G52" s="110">
        <v>5</v>
      </c>
      <c r="H52" s="111" t="s">
        <v>248</v>
      </c>
      <c r="I52" s="110">
        <v>220000</v>
      </c>
      <c r="J52" s="112"/>
    </row>
    <row r="53" spans="1:10" s="26" customFormat="1" ht="20.100000000000001" customHeight="1">
      <c r="A53" s="107">
        <v>51</v>
      </c>
      <c r="B53" s="108" t="s">
        <v>265</v>
      </c>
      <c r="C53" s="108" t="s">
        <v>47</v>
      </c>
      <c r="D53" s="113" t="s">
        <v>322</v>
      </c>
      <c r="E53" s="108" t="s">
        <v>416</v>
      </c>
      <c r="F53" s="109" t="s">
        <v>13</v>
      </c>
      <c r="G53" s="110">
        <v>50</v>
      </c>
      <c r="H53" s="111" t="s">
        <v>248</v>
      </c>
      <c r="I53" s="110">
        <v>70300</v>
      </c>
      <c r="J53" s="112"/>
    </row>
    <row r="54" spans="1:10" s="26" customFormat="1" ht="20.100000000000001" customHeight="1">
      <c r="A54" s="107">
        <v>52</v>
      </c>
      <c r="B54" s="108" t="s">
        <v>265</v>
      </c>
      <c r="C54" s="108" t="s">
        <v>47</v>
      </c>
      <c r="D54" s="113" t="s">
        <v>310</v>
      </c>
      <c r="E54" s="108" t="s">
        <v>417</v>
      </c>
      <c r="F54" s="109" t="s">
        <v>13</v>
      </c>
      <c r="G54" s="110">
        <v>70</v>
      </c>
      <c r="H54" s="111" t="s">
        <v>248</v>
      </c>
      <c r="I54" s="110">
        <v>70</v>
      </c>
      <c r="J54" s="112"/>
    </row>
    <row r="55" spans="1:10" ht="20.100000000000001" customHeight="1">
      <c r="A55" s="107">
        <v>53</v>
      </c>
      <c r="B55" s="108" t="s">
        <v>265</v>
      </c>
      <c r="C55" s="108" t="s">
        <v>17</v>
      </c>
      <c r="D55" s="113" t="s">
        <v>296</v>
      </c>
      <c r="E55" s="108" t="s">
        <v>418</v>
      </c>
      <c r="F55" s="109" t="s">
        <v>13</v>
      </c>
      <c r="G55" s="110">
        <v>3</v>
      </c>
      <c r="H55" s="111" t="s">
        <v>248</v>
      </c>
      <c r="I55" s="110">
        <v>3</v>
      </c>
      <c r="J55" s="112"/>
    </row>
    <row r="56" spans="1:10" ht="20.100000000000001" customHeight="1">
      <c r="A56" s="107">
        <v>54</v>
      </c>
      <c r="B56" s="108" t="s">
        <v>265</v>
      </c>
      <c r="C56" s="108" t="s">
        <v>17</v>
      </c>
      <c r="D56" s="113" t="s">
        <v>323</v>
      </c>
      <c r="E56" s="108" t="s">
        <v>381</v>
      </c>
      <c r="F56" s="109" t="s">
        <v>13</v>
      </c>
      <c r="G56" s="110">
        <v>138</v>
      </c>
      <c r="H56" s="111" t="s">
        <v>248</v>
      </c>
      <c r="I56" s="110">
        <v>483075</v>
      </c>
      <c r="J56" s="112"/>
    </row>
    <row r="57" spans="1:10" ht="20.100000000000001" customHeight="1">
      <c r="A57" s="107">
        <v>55</v>
      </c>
      <c r="B57" s="108" t="s">
        <v>265</v>
      </c>
      <c r="C57" s="108" t="s">
        <v>17</v>
      </c>
      <c r="D57" s="113" t="s">
        <v>300</v>
      </c>
      <c r="E57" s="108" t="s">
        <v>382</v>
      </c>
      <c r="F57" s="109" t="s">
        <v>13</v>
      </c>
      <c r="G57" s="110">
        <v>118</v>
      </c>
      <c r="H57" s="111" t="s">
        <v>248</v>
      </c>
      <c r="I57" s="110">
        <v>509970</v>
      </c>
      <c r="J57" s="112"/>
    </row>
    <row r="58" spans="1:10" ht="20.100000000000001" customHeight="1">
      <c r="A58" s="107">
        <v>56</v>
      </c>
      <c r="B58" s="108" t="s">
        <v>324</v>
      </c>
      <c r="C58" s="108" t="s">
        <v>17</v>
      </c>
      <c r="D58" s="113" t="s">
        <v>298</v>
      </c>
      <c r="E58" s="108" t="s">
        <v>419</v>
      </c>
      <c r="F58" s="109" t="s">
        <v>13</v>
      </c>
      <c r="G58" s="110">
        <v>104</v>
      </c>
      <c r="H58" s="111" t="s">
        <v>293</v>
      </c>
      <c r="I58" s="110">
        <v>1632200</v>
      </c>
      <c r="J58" s="112"/>
    </row>
    <row r="59" spans="1:10" ht="20.100000000000001" customHeight="1">
      <c r="A59" s="107">
        <v>57</v>
      </c>
      <c r="B59" s="108" t="s">
        <v>324</v>
      </c>
      <c r="C59" s="108" t="s">
        <v>49</v>
      </c>
      <c r="D59" s="113" t="s">
        <v>297</v>
      </c>
      <c r="E59" s="108" t="s">
        <v>420</v>
      </c>
      <c r="F59" s="109" t="s">
        <v>13</v>
      </c>
      <c r="G59" s="110">
        <v>15</v>
      </c>
      <c r="H59" s="111" t="s">
        <v>248</v>
      </c>
      <c r="I59" s="110">
        <v>15</v>
      </c>
      <c r="J59" s="112"/>
    </row>
    <row r="60" spans="1:10" ht="20.100000000000001" customHeight="1">
      <c r="A60" s="107">
        <v>58</v>
      </c>
      <c r="B60" s="108" t="s">
        <v>324</v>
      </c>
      <c r="C60" s="108" t="s">
        <v>17</v>
      </c>
      <c r="D60" s="113" t="s">
        <v>325</v>
      </c>
      <c r="E60" s="108" t="s">
        <v>420</v>
      </c>
      <c r="F60" s="109" t="s">
        <v>13</v>
      </c>
      <c r="G60" s="110">
        <v>12</v>
      </c>
      <c r="H60" s="111" t="s">
        <v>248</v>
      </c>
      <c r="I60" s="110">
        <v>12</v>
      </c>
      <c r="J60" s="112"/>
    </row>
    <row r="61" spans="1:10" ht="20.100000000000001" customHeight="1">
      <c r="A61" s="107">
        <v>59</v>
      </c>
      <c r="B61" s="108" t="s">
        <v>269</v>
      </c>
      <c r="C61" s="108" t="s">
        <v>48</v>
      </c>
      <c r="D61" s="113" t="s">
        <v>326</v>
      </c>
      <c r="E61" s="108" t="s">
        <v>421</v>
      </c>
      <c r="F61" s="109" t="s">
        <v>13</v>
      </c>
      <c r="G61" s="110">
        <v>3</v>
      </c>
      <c r="H61" s="111" t="s">
        <v>254</v>
      </c>
      <c r="I61" s="110">
        <v>300000</v>
      </c>
      <c r="J61" s="112"/>
    </row>
    <row r="62" spans="1:10" ht="20.100000000000001" customHeight="1">
      <c r="A62" s="107">
        <v>60</v>
      </c>
      <c r="B62" s="108" t="s">
        <v>269</v>
      </c>
      <c r="C62" s="108" t="s">
        <v>47</v>
      </c>
      <c r="D62" s="113" t="s">
        <v>327</v>
      </c>
      <c r="E62" s="108" t="s">
        <v>422</v>
      </c>
      <c r="F62" s="109" t="s">
        <v>13</v>
      </c>
      <c r="G62" s="110">
        <v>82</v>
      </c>
      <c r="H62" s="111" t="s">
        <v>248</v>
      </c>
      <c r="I62" s="110">
        <v>239299</v>
      </c>
      <c r="J62" s="112"/>
    </row>
    <row r="63" spans="1:10" ht="20.100000000000001" customHeight="1">
      <c r="A63" s="107">
        <v>61</v>
      </c>
      <c r="B63" s="108" t="s">
        <v>269</v>
      </c>
      <c r="C63" s="108" t="s">
        <v>47</v>
      </c>
      <c r="D63" s="113" t="s">
        <v>327</v>
      </c>
      <c r="E63" s="108" t="s">
        <v>423</v>
      </c>
      <c r="F63" s="109" t="s">
        <v>13</v>
      </c>
      <c r="G63" s="110">
        <v>82</v>
      </c>
      <c r="H63" s="111" t="s">
        <v>248</v>
      </c>
      <c r="I63" s="110">
        <v>239299</v>
      </c>
      <c r="J63" s="112"/>
    </row>
    <row r="64" spans="1:10" ht="20.100000000000001" customHeight="1">
      <c r="A64" s="107">
        <v>62</v>
      </c>
      <c r="B64" s="108" t="s">
        <v>269</v>
      </c>
      <c r="C64" s="108" t="s">
        <v>47</v>
      </c>
      <c r="D64" s="113" t="s">
        <v>310</v>
      </c>
      <c r="E64" s="108" t="s">
        <v>424</v>
      </c>
      <c r="F64" s="109" t="s">
        <v>13</v>
      </c>
      <c r="G64" s="110">
        <v>70</v>
      </c>
      <c r="H64" s="111" t="s">
        <v>248</v>
      </c>
      <c r="I64" s="110">
        <v>70</v>
      </c>
      <c r="J64" s="112"/>
    </row>
    <row r="65" spans="1:10" ht="20.100000000000001" customHeight="1">
      <c r="A65" s="107">
        <v>63</v>
      </c>
      <c r="B65" s="108" t="s">
        <v>269</v>
      </c>
      <c r="C65" s="108" t="s">
        <v>17</v>
      </c>
      <c r="D65" s="113" t="s">
        <v>300</v>
      </c>
      <c r="E65" s="108" t="s">
        <v>398</v>
      </c>
      <c r="F65" s="109" t="s">
        <v>13</v>
      </c>
      <c r="G65" s="110">
        <v>10</v>
      </c>
      <c r="H65" s="111" t="s">
        <v>248</v>
      </c>
      <c r="I65" s="110">
        <v>45000</v>
      </c>
      <c r="J65" s="112"/>
    </row>
    <row r="66" spans="1:10" ht="20.100000000000001" customHeight="1">
      <c r="A66" s="107">
        <v>64</v>
      </c>
      <c r="B66" s="108" t="s">
        <v>269</v>
      </c>
      <c r="C66" s="108" t="s">
        <v>17</v>
      </c>
      <c r="D66" s="113" t="s">
        <v>300</v>
      </c>
      <c r="E66" s="108" t="s">
        <v>379</v>
      </c>
      <c r="F66" s="109" t="s">
        <v>13</v>
      </c>
      <c r="G66" s="110">
        <v>76</v>
      </c>
      <c r="H66" s="111" t="s">
        <v>248</v>
      </c>
      <c r="I66" s="110">
        <v>305381</v>
      </c>
      <c r="J66" s="112"/>
    </row>
    <row r="67" spans="1:10" ht="20.100000000000001" customHeight="1">
      <c r="A67" s="107">
        <v>65</v>
      </c>
      <c r="B67" s="108" t="s">
        <v>269</v>
      </c>
      <c r="C67" s="108" t="s">
        <v>17</v>
      </c>
      <c r="D67" s="113" t="s">
        <v>300</v>
      </c>
      <c r="E67" s="108" t="s">
        <v>380</v>
      </c>
      <c r="F67" s="109" t="s">
        <v>13</v>
      </c>
      <c r="G67" s="110">
        <v>74</v>
      </c>
      <c r="H67" s="111" t="s">
        <v>248</v>
      </c>
      <c r="I67" s="110">
        <v>380907</v>
      </c>
      <c r="J67" s="112"/>
    </row>
    <row r="68" spans="1:10" ht="20.100000000000001" customHeight="1">
      <c r="A68" s="107">
        <v>66</v>
      </c>
      <c r="B68" s="108" t="s">
        <v>269</v>
      </c>
      <c r="C68" s="108" t="s">
        <v>17</v>
      </c>
      <c r="D68" s="113" t="s">
        <v>298</v>
      </c>
      <c r="E68" s="108" t="s">
        <v>425</v>
      </c>
      <c r="F68" s="109" t="s">
        <v>13</v>
      </c>
      <c r="G68" s="110">
        <v>1</v>
      </c>
      <c r="H68" s="111" t="s">
        <v>293</v>
      </c>
      <c r="I68" s="110">
        <v>12900</v>
      </c>
      <c r="J68" s="112"/>
    </row>
    <row r="69" spans="1:10" ht="20.100000000000001" customHeight="1">
      <c r="A69" s="107">
        <v>67</v>
      </c>
      <c r="B69" s="108" t="s">
        <v>269</v>
      </c>
      <c r="C69" s="108" t="s">
        <v>32</v>
      </c>
      <c r="D69" s="113" t="s">
        <v>299</v>
      </c>
      <c r="E69" s="108" t="s">
        <v>425</v>
      </c>
      <c r="F69" s="109" t="s">
        <v>13</v>
      </c>
      <c r="G69" s="110">
        <v>2</v>
      </c>
      <c r="H69" s="111" t="s">
        <v>258</v>
      </c>
      <c r="I69" s="110">
        <v>50000</v>
      </c>
      <c r="J69" s="112"/>
    </row>
    <row r="70" spans="1:10" ht="20.100000000000001" customHeight="1">
      <c r="A70" s="107">
        <v>68</v>
      </c>
      <c r="B70" s="108" t="s">
        <v>270</v>
      </c>
      <c r="C70" s="108" t="s">
        <v>49</v>
      </c>
      <c r="D70" s="113" t="s">
        <v>297</v>
      </c>
      <c r="E70" s="108" t="s">
        <v>426</v>
      </c>
      <c r="F70" s="109" t="s">
        <v>13</v>
      </c>
      <c r="G70" s="110">
        <v>1</v>
      </c>
      <c r="H70" s="111" t="s">
        <v>293</v>
      </c>
      <c r="I70" s="110">
        <v>20000</v>
      </c>
      <c r="J70" s="112"/>
    </row>
    <row r="71" spans="1:10" ht="20.100000000000001" customHeight="1">
      <c r="A71" s="107">
        <v>69</v>
      </c>
      <c r="B71" s="108" t="s">
        <v>270</v>
      </c>
      <c r="C71" s="108" t="s">
        <v>17</v>
      </c>
      <c r="D71" s="113" t="s">
        <v>329</v>
      </c>
      <c r="E71" s="108" t="s">
        <v>426</v>
      </c>
      <c r="F71" s="109" t="s">
        <v>13</v>
      </c>
      <c r="G71" s="110">
        <v>16</v>
      </c>
      <c r="H71" s="111" t="s">
        <v>248</v>
      </c>
      <c r="I71" s="110">
        <v>33835</v>
      </c>
      <c r="J71" s="112"/>
    </row>
    <row r="72" spans="1:10" ht="20.100000000000001" customHeight="1">
      <c r="A72" s="107">
        <v>70</v>
      </c>
      <c r="B72" s="108" t="s">
        <v>270</v>
      </c>
      <c r="C72" s="108" t="s">
        <v>49</v>
      </c>
      <c r="D72" s="113" t="s">
        <v>297</v>
      </c>
      <c r="E72" s="108" t="s">
        <v>427</v>
      </c>
      <c r="F72" s="109" t="s">
        <v>13</v>
      </c>
      <c r="G72" s="110">
        <v>15</v>
      </c>
      <c r="H72" s="111" t="s">
        <v>248</v>
      </c>
      <c r="I72" s="110">
        <v>15</v>
      </c>
      <c r="J72" s="112"/>
    </row>
    <row r="73" spans="1:10" ht="20.100000000000001" customHeight="1">
      <c r="A73" s="107">
        <v>71</v>
      </c>
      <c r="B73" s="108" t="s">
        <v>270</v>
      </c>
      <c r="C73" s="108" t="s">
        <v>17</v>
      </c>
      <c r="D73" s="113" t="s">
        <v>325</v>
      </c>
      <c r="E73" s="108" t="s">
        <v>427</v>
      </c>
      <c r="F73" s="109" t="s">
        <v>13</v>
      </c>
      <c r="G73" s="110">
        <v>7</v>
      </c>
      <c r="H73" s="111" t="s">
        <v>248</v>
      </c>
      <c r="I73" s="110">
        <v>7</v>
      </c>
      <c r="J73" s="112"/>
    </row>
    <row r="74" spans="1:10" ht="20.100000000000001" customHeight="1">
      <c r="A74" s="107">
        <v>72</v>
      </c>
      <c r="B74" s="108" t="s">
        <v>270</v>
      </c>
      <c r="C74" s="108" t="s">
        <v>47</v>
      </c>
      <c r="D74" s="113" t="s">
        <v>310</v>
      </c>
      <c r="E74" s="108" t="s">
        <v>428</v>
      </c>
      <c r="F74" s="109" t="s">
        <v>13</v>
      </c>
      <c r="G74" s="110">
        <v>65</v>
      </c>
      <c r="H74" s="111" t="s">
        <v>248</v>
      </c>
      <c r="I74" s="110">
        <v>65</v>
      </c>
      <c r="J74" s="112"/>
    </row>
    <row r="75" spans="1:10" ht="20.100000000000001" customHeight="1">
      <c r="A75" s="107">
        <v>73</v>
      </c>
      <c r="B75" s="108" t="s">
        <v>270</v>
      </c>
      <c r="C75" s="108" t="s">
        <v>17</v>
      </c>
      <c r="D75" s="113" t="s">
        <v>328</v>
      </c>
      <c r="E75" s="108" t="s">
        <v>429</v>
      </c>
      <c r="F75" s="109" t="s">
        <v>13</v>
      </c>
      <c r="G75" s="110">
        <v>4</v>
      </c>
      <c r="H75" s="111" t="s">
        <v>248</v>
      </c>
      <c r="I75" s="110">
        <v>32780</v>
      </c>
      <c r="J75" s="112"/>
    </row>
    <row r="76" spans="1:10" ht="20.100000000000001" customHeight="1">
      <c r="A76" s="107">
        <v>74</v>
      </c>
      <c r="B76" s="108" t="s">
        <v>270</v>
      </c>
      <c r="C76" s="108" t="s">
        <v>17</v>
      </c>
      <c r="D76" s="113" t="s">
        <v>330</v>
      </c>
      <c r="E76" s="108" t="s">
        <v>430</v>
      </c>
      <c r="F76" s="109" t="s">
        <v>13</v>
      </c>
      <c r="G76" s="110">
        <v>34</v>
      </c>
      <c r="H76" s="111" t="s">
        <v>248</v>
      </c>
      <c r="I76" s="110">
        <v>223637</v>
      </c>
      <c r="J76" s="112"/>
    </row>
    <row r="77" spans="1:10" ht="20.100000000000001" customHeight="1">
      <c r="A77" s="107">
        <v>75</v>
      </c>
      <c r="B77" s="108" t="s">
        <v>274</v>
      </c>
      <c r="C77" s="108" t="s">
        <v>50</v>
      </c>
      <c r="D77" s="113" t="s">
        <v>309</v>
      </c>
      <c r="E77" s="108" t="s">
        <v>169</v>
      </c>
      <c r="F77" s="109" t="s">
        <v>13</v>
      </c>
      <c r="G77" s="110">
        <v>1</v>
      </c>
      <c r="H77" s="111" t="s">
        <v>248</v>
      </c>
      <c r="I77" s="110">
        <v>1</v>
      </c>
      <c r="J77" s="112"/>
    </row>
    <row r="78" spans="1:10" ht="20.100000000000001" customHeight="1">
      <c r="A78" s="107">
        <v>76</v>
      </c>
      <c r="B78" s="108" t="s">
        <v>274</v>
      </c>
      <c r="C78" s="108" t="s">
        <v>47</v>
      </c>
      <c r="D78" s="113" t="s">
        <v>331</v>
      </c>
      <c r="E78" s="108" t="s">
        <v>169</v>
      </c>
      <c r="F78" s="109" t="s">
        <v>13</v>
      </c>
      <c r="G78" s="110">
        <v>7</v>
      </c>
      <c r="H78" s="111" t="s">
        <v>248</v>
      </c>
      <c r="I78" s="110">
        <v>307720</v>
      </c>
      <c r="J78" s="112"/>
    </row>
    <row r="79" spans="1:10" ht="20.100000000000001" customHeight="1">
      <c r="A79" s="107">
        <v>77</v>
      </c>
      <c r="B79" s="108" t="s">
        <v>274</v>
      </c>
      <c r="C79" s="108" t="s">
        <v>17</v>
      </c>
      <c r="D79" s="113" t="s">
        <v>332</v>
      </c>
      <c r="E79" s="108" t="s">
        <v>431</v>
      </c>
      <c r="F79" s="109" t="s">
        <v>13</v>
      </c>
      <c r="G79" s="110">
        <v>28</v>
      </c>
      <c r="H79" s="111" t="s">
        <v>248</v>
      </c>
      <c r="I79" s="110">
        <v>589200</v>
      </c>
      <c r="J79" s="112"/>
    </row>
    <row r="80" spans="1:10" ht="20.100000000000001" customHeight="1">
      <c r="A80" s="107">
        <v>78</v>
      </c>
      <c r="B80" s="108" t="s">
        <v>276</v>
      </c>
      <c r="C80" s="108" t="s">
        <v>48</v>
      </c>
      <c r="D80" s="113" t="s">
        <v>333</v>
      </c>
      <c r="E80" s="108" t="s">
        <v>432</v>
      </c>
      <c r="F80" s="109" t="s">
        <v>13</v>
      </c>
      <c r="G80" s="110">
        <v>3</v>
      </c>
      <c r="H80" s="111" t="s">
        <v>254</v>
      </c>
      <c r="I80" s="110">
        <v>119700</v>
      </c>
      <c r="J80" s="112"/>
    </row>
    <row r="81" spans="1:10" ht="20.100000000000001" customHeight="1">
      <c r="A81" s="107">
        <v>79</v>
      </c>
      <c r="B81" s="108" t="s">
        <v>276</v>
      </c>
      <c r="C81" s="108" t="s">
        <v>48</v>
      </c>
      <c r="D81" s="113" t="s">
        <v>334</v>
      </c>
      <c r="E81" s="108" t="s">
        <v>433</v>
      </c>
      <c r="F81" s="109" t="s">
        <v>13</v>
      </c>
      <c r="G81" s="110">
        <v>9</v>
      </c>
      <c r="H81" s="111" t="s">
        <v>254</v>
      </c>
      <c r="I81" s="110">
        <v>243000</v>
      </c>
      <c r="J81" s="112"/>
    </row>
    <row r="82" spans="1:10" ht="20.100000000000001" customHeight="1">
      <c r="A82" s="107">
        <v>80</v>
      </c>
      <c r="B82" s="108" t="s">
        <v>276</v>
      </c>
      <c r="C82" s="108" t="s">
        <v>47</v>
      </c>
      <c r="D82" s="113" t="s">
        <v>327</v>
      </c>
      <c r="E82" s="108" t="s">
        <v>423</v>
      </c>
      <c r="F82" s="109" t="s">
        <v>13</v>
      </c>
      <c r="G82" s="110">
        <v>63</v>
      </c>
      <c r="H82" s="111" t="s">
        <v>248</v>
      </c>
      <c r="I82" s="110">
        <v>239280</v>
      </c>
      <c r="J82" s="112"/>
    </row>
    <row r="83" spans="1:10" ht="20.100000000000001" customHeight="1">
      <c r="A83" s="107">
        <v>81</v>
      </c>
      <c r="B83" s="108" t="s">
        <v>276</v>
      </c>
      <c r="C83" s="108" t="s">
        <v>47</v>
      </c>
      <c r="D83" s="113" t="s">
        <v>327</v>
      </c>
      <c r="E83" s="108" t="s">
        <v>434</v>
      </c>
      <c r="F83" s="109" t="s">
        <v>13</v>
      </c>
      <c r="G83" s="110">
        <v>63</v>
      </c>
      <c r="H83" s="111" t="s">
        <v>248</v>
      </c>
      <c r="I83" s="110">
        <v>239280</v>
      </c>
      <c r="J83" s="112"/>
    </row>
    <row r="84" spans="1:10" ht="20.100000000000001" customHeight="1">
      <c r="A84" s="107">
        <v>82</v>
      </c>
      <c r="B84" s="108" t="s">
        <v>276</v>
      </c>
      <c r="C84" s="108" t="s">
        <v>17</v>
      </c>
      <c r="D84" s="113" t="s">
        <v>323</v>
      </c>
      <c r="E84" s="108" t="s">
        <v>382</v>
      </c>
      <c r="F84" s="109" t="s">
        <v>13</v>
      </c>
      <c r="G84" s="110">
        <v>88</v>
      </c>
      <c r="H84" s="111" t="s">
        <v>248</v>
      </c>
      <c r="I84" s="110">
        <v>289970</v>
      </c>
      <c r="J84" s="112"/>
    </row>
    <row r="85" spans="1:10" ht="20.100000000000001" customHeight="1">
      <c r="A85" s="107">
        <v>83</v>
      </c>
      <c r="B85" s="108" t="s">
        <v>276</v>
      </c>
      <c r="C85" s="108" t="s">
        <v>17</v>
      </c>
      <c r="D85" s="113" t="s">
        <v>300</v>
      </c>
      <c r="E85" s="108" t="s">
        <v>381</v>
      </c>
      <c r="F85" s="109" t="s">
        <v>13</v>
      </c>
      <c r="G85" s="110">
        <v>87</v>
      </c>
      <c r="H85" s="111" t="s">
        <v>248</v>
      </c>
      <c r="I85" s="110">
        <v>475643</v>
      </c>
      <c r="J85" s="112"/>
    </row>
    <row r="86" spans="1:10" ht="20.100000000000001" customHeight="1">
      <c r="A86" s="107">
        <v>84</v>
      </c>
      <c r="B86" s="108" t="s">
        <v>335</v>
      </c>
      <c r="C86" s="108" t="s">
        <v>49</v>
      </c>
      <c r="D86" s="113" t="s">
        <v>297</v>
      </c>
      <c r="E86" s="108" t="s">
        <v>435</v>
      </c>
      <c r="F86" s="109" t="s">
        <v>13</v>
      </c>
      <c r="G86" s="110">
        <v>1</v>
      </c>
      <c r="H86" s="111" t="s">
        <v>293</v>
      </c>
      <c r="I86" s="110">
        <v>20000</v>
      </c>
      <c r="J86" s="112"/>
    </row>
    <row r="87" spans="1:10" ht="20.100000000000001" customHeight="1">
      <c r="A87" s="107">
        <v>85</v>
      </c>
      <c r="B87" s="108" t="s">
        <v>335</v>
      </c>
      <c r="C87" s="108" t="s">
        <v>17</v>
      </c>
      <c r="D87" s="113" t="s">
        <v>336</v>
      </c>
      <c r="E87" s="108" t="s">
        <v>435</v>
      </c>
      <c r="F87" s="109" t="s">
        <v>13</v>
      </c>
      <c r="G87" s="110">
        <v>18</v>
      </c>
      <c r="H87" s="111" t="s">
        <v>248</v>
      </c>
      <c r="I87" s="110">
        <v>67652</v>
      </c>
      <c r="J87" s="112"/>
    </row>
    <row r="88" spans="1:10" ht="20.100000000000001" customHeight="1">
      <c r="A88" s="107">
        <v>86</v>
      </c>
      <c r="B88" s="108" t="s">
        <v>335</v>
      </c>
      <c r="C88" s="108" t="s">
        <v>49</v>
      </c>
      <c r="D88" s="113" t="s">
        <v>297</v>
      </c>
      <c r="E88" s="108" t="s">
        <v>436</v>
      </c>
      <c r="F88" s="109" t="s">
        <v>13</v>
      </c>
      <c r="G88" s="110">
        <v>1</v>
      </c>
      <c r="H88" s="111" t="s">
        <v>293</v>
      </c>
      <c r="I88" s="110">
        <v>20000</v>
      </c>
      <c r="J88" s="112"/>
    </row>
    <row r="89" spans="1:10" ht="20.100000000000001" customHeight="1">
      <c r="A89" s="107">
        <v>87</v>
      </c>
      <c r="B89" s="108" t="s">
        <v>335</v>
      </c>
      <c r="C89" s="108" t="s">
        <v>17</v>
      </c>
      <c r="D89" s="113" t="s">
        <v>336</v>
      </c>
      <c r="E89" s="108" t="s">
        <v>436</v>
      </c>
      <c r="F89" s="109" t="s">
        <v>13</v>
      </c>
      <c r="G89" s="110">
        <v>18</v>
      </c>
      <c r="H89" s="111" t="s">
        <v>248</v>
      </c>
      <c r="I89" s="110">
        <v>67652</v>
      </c>
      <c r="J89" s="112"/>
    </row>
    <row r="90" spans="1:10" ht="20.100000000000001" customHeight="1">
      <c r="A90" s="107">
        <v>88</v>
      </c>
      <c r="B90" s="108" t="s">
        <v>280</v>
      </c>
      <c r="C90" s="108" t="s">
        <v>49</v>
      </c>
      <c r="D90" s="113" t="s">
        <v>297</v>
      </c>
      <c r="E90" s="108" t="s">
        <v>437</v>
      </c>
      <c r="F90" s="109" t="s">
        <v>13</v>
      </c>
      <c r="G90" s="110">
        <v>1</v>
      </c>
      <c r="H90" s="111" t="s">
        <v>293</v>
      </c>
      <c r="I90" s="110">
        <v>20000</v>
      </c>
      <c r="J90" s="112"/>
    </row>
    <row r="91" spans="1:10" ht="20.100000000000001" customHeight="1">
      <c r="A91" s="107">
        <v>89</v>
      </c>
      <c r="B91" s="108" t="s">
        <v>280</v>
      </c>
      <c r="C91" s="108" t="s">
        <v>17</v>
      </c>
      <c r="D91" s="113" t="s">
        <v>336</v>
      </c>
      <c r="E91" s="108" t="s">
        <v>437</v>
      </c>
      <c r="F91" s="109" t="s">
        <v>13</v>
      </c>
      <c r="G91" s="110">
        <v>19</v>
      </c>
      <c r="H91" s="111" t="s">
        <v>248</v>
      </c>
      <c r="I91" s="110">
        <v>67653</v>
      </c>
      <c r="J91" s="112"/>
    </row>
    <row r="92" spans="1:10" ht="20.100000000000001" customHeight="1">
      <c r="A92" s="107">
        <v>90</v>
      </c>
      <c r="B92" s="108" t="s">
        <v>280</v>
      </c>
      <c r="C92" s="108" t="s">
        <v>49</v>
      </c>
      <c r="D92" s="113" t="s">
        <v>297</v>
      </c>
      <c r="E92" s="108" t="s">
        <v>438</v>
      </c>
      <c r="F92" s="109" t="s">
        <v>13</v>
      </c>
      <c r="G92" s="110">
        <v>1</v>
      </c>
      <c r="H92" s="111" t="s">
        <v>293</v>
      </c>
      <c r="I92" s="110">
        <v>20000</v>
      </c>
      <c r="J92" s="112"/>
    </row>
    <row r="93" spans="1:10" ht="20.100000000000001" customHeight="1">
      <c r="A93" s="107">
        <v>91</v>
      </c>
      <c r="B93" s="108" t="s">
        <v>280</v>
      </c>
      <c r="C93" s="108" t="s">
        <v>17</v>
      </c>
      <c r="D93" s="113" t="s">
        <v>338</v>
      </c>
      <c r="E93" s="108" t="s">
        <v>438</v>
      </c>
      <c r="F93" s="109" t="s">
        <v>13</v>
      </c>
      <c r="G93" s="110">
        <v>16</v>
      </c>
      <c r="H93" s="111" t="s">
        <v>248</v>
      </c>
      <c r="I93" s="110">
        <v>51603</v>
      </c>
      <c r="J93" s="112"/>
    </row>
    <row r="94" spans="1:10" ht="20.100000000000001" customHeight="1">
      <c r="A94" s="107">
        <v>92</v>
      </c>
      <c r="B94" s="108" t="s">
        <v>280</v>
      </c>
      <c r="C94" s="108" t="s">
        <v>48</v>
      </c>
      <c r="D94" s="113" t="s">
        <v>337</v>
      </c>
      <c r="E94" s="108" t="s">
        <v>439</v>
      </c>
      <c r="F94" s="109" t="s">
        <v>13</v>
      </c>
      <c r="G94" s="110">
        <v>4</v>
      </c>
      <c r="H94" s="111" t="s">
        <v>254</v>
      </c>
      <c r="I94" s="110">
        <v>108000</v>
      </c>
      <c r="J94" s="112"/>
    </row>
    <row r="95" spans="1:10" ht="20.100000000000001" customHeight="1">
      <c r="A95" s="107">
        <v>93</v>
      </c>
      <c r="B95" s="108" t="s">
        <v>280</v>
      </c>
      <c r="C95" s="108" t="s">
        <v>17</v>
      </c>
      <c r="D95" s="113" t="s">
        <v>298</v>
      </c>
      <c r="E95" s="108" t="s">
        <v>439</v>
      </c>
      <c r="F95" s="109" t="s">
        <v>13</v>
      </c>
      <c r="G95" s="110">
        <v>4</v>
      </c>
      <c r="H95" s="111" t="s">
        <v>293</v>
      </c>
      <c r="I95" s="110">
        <v>39600</v>
      </c>
      <c r="J95" s="112"/>
    </row>
    <row r="96" spans="1:10" ht="20.100000000000001" customHeight="1">
      <c r="A96" s="107">
        <v>94</v>
      </c>
      <c r="B96" s="108" t="s">
        <v>280</v>
      </c>
      <c r="C96" s="108" t="s">
        <v>48</v>
      </c>
      <c r="D96" s="113" t="s">
        <v>326</v>
      </c>
      <c r="E96" s="108" t="s">
        <v>440</v>
      </c>
      <c r="F96" s="109" t="s">
        <v>13</v>
      </c>
      <c r="G96" s="110">
        <v>1</v>
      </c>
      <c r="H96" s="111" t="s">
        <v>254</v>
      </c>
      <c r="I96" s="110">
        <v>100000</v>
      </c>
      <c r="J96" s="112"/>
    </row>
    <row r="97" spans="1:10" ht="20.100000000000001" customHeight="1">
      <c r="A97" s="107">
        <v>95</v>
      </c>
      <c r="B97" s="108" t="s">
        <v>280</v>
      </c>
      <c r="C97" s="108" t="s">
        <v>17</v>
      </c>
      <c r="D97" s="113" t="s">
        <v>300</v>
      </c>
      <c r="E97" s="108" t="s">
        <v>440</v>
      </c>
      <c r="F97" s="109" t="s">
        <v>13</v>
      </c>
      <c r="G97" s="110">
        <v>1</v>
      </c>
      <c r="H97" s="111" t="s">
        <v>248</v>
      </c>
      <c r="I97" s="110">
        <v>4800</v>
      </c>
      <c r="J97" s="112"/>
    </row>
    <row r="98" spans="1:10" ht="20.100000000000001" customHeight="1">
      <c r="A98" s="107">
        <v>96</v>
      </c>
      <c r="B98" s="108" t="s">
        <v>280</v>
      </c>
      <c r="C98" s="108" t="s">
        <v>17</v>
      </c>
      <c r="D98" s="113" t="s">
        <v>300</v>
      </c>
      <c r="E98" s="108" t="s">
        <v>379</v>
      </c>
      <c r="F98" s="109" t="s">
        <v>13</v>
      </c>
      <c r="G98" s="110">
        <v>85</v>
      </c>
      <c r="H98" s="111" t="s">
        <v>248</v>
      </c>
      <c r="I98" s="110">
        <v>364340</v>
      </c>
      <c r="J98" s="112"/>
    </row>
    <row r="99" spans="1:10" ht="20.100000000000001" customHeight="1">
      <c r="A99" s="107">
        <v>97</v>
      </c>
      <c r="B99" s="108" t="s">
        <v>280</v>
      </c>
      <c r="C99" s="108" t="s">
        <v>17</v>
      </c>
      <c r="D99" s="113" t="s">
        <v>300</v>
      </c>
      <c r="E99" s="108" t="s">
        <v>380</v>
      </c>
      <c r="F99" s="109" t="s">
        <v>13</v>
      </c>
      <c r="G99" s="110">
        <v>85</v>
      </c>
      <c r="H99" s="111" t="s">
        <v>248</v>
      </c>
      <c r="I99" s="110">
        <v>451669</v>
      </c>
      <c r="J99" s="112"/>
    </row>
    <row r="100" spans="1:10" ht="20.100000000000001" customHeight="1">
      <c r="A100" s="107">
        <v>98</v>
      </c>
      <c r="B100" s="108" t="s">
        <v>280</v>
      </c>
      <c r="C100" s="108" t="s">
        <v>17</v>
      </c>
      <c r="D100" s="113" t="s">
        <v>339</v>
      </c>
      <c r="E100" s="108" t="s">
        <v>441</v>
      </c>
      <c r="F100" s="109" t="s">
        <v>13</v>
      </c>
      <c r="G100" s="110">
        <v>7</v>
      </c>
      <c r="H100" s="111" t="s">
        <v>248</v>
      </c>
      <c r="I100" s="110">
        <v>49171</v>
      </c>
      <c r="J100" s="112"/>
    </row>
    <row r="101" spans="1:10" ht="20.100000000000001" customHeight="1">
      <c r="A101" s="107">
        <v>99</v>
      </c>
      <c r="B101" s="108" t="s">
        <v>280</v>
      </c>
      <c r="C101" s="108" t="s">
        <v>16</v>
      </c>
      <c r="D101" s="113" t="s">
        <v>306</v>
      </c>
      <c r="E101" s="108" t="s">
        <v>441</v>
      </c>
      <c r="F101" s="109" t="s">
        <v>13</v>
      </c>
      <c r="G101" s="110">
        <v>3</v>
      </c>
      <c r="H101" s="111" t="s">
        <v>258</v>
      </c>
      <c r="I101" s="110">
        <v>70200</v>
      </c>
      <c r="J101" s="112"/>
    </row>
    <row r="102" spans="1:10" ht="20.100000000000001" customHeight="1">
      <c r="A102" s="107">
        <v>100</v>
      </c>
      <c r="B102" s="108" t="s">
        <v>285</v>
      </c>
      <c r="C102" s="108" t="s">
        <v>17</v>
      </c>
      <c r="D102" s="113" t="s">
        <v>340</v>
      </c>
      <c r="E102" s="108" t="s">
        <v>442</v>
      </c>
      <c r="F102" s="109" t="s">
        <v>13</v>
      </c>
      <c r="G102" s="110">
        <v>6</v>
      </c>
      <c r="H102" s="111" t="s">
        <v>248</v>
      </c>
      <c r="I102" s="110">
        <v>240000</v>
      </c>
      <c r="J102" s="112"/>
    </row>
    <row r="103" spans="1:10" ht="20.100000000000001" customHeight="1">
      <c r="A103" s="107">
        <v>101</v>
      </c>
      <c r="B103" s="108" t="s">
        <v>285</v>
      </c>
      <c r="C103" s="108" t="s">
        <v>17</v>
      </c>
      <c r="D103" s="113" t="s">
        <v>341</v>
      </c>
      <c r="E103" s="108" t="s">
        <v>443</v>
      </c>
      <c r="F103" s="109" t="s">
        <v>13</v>
      </c>
      <c r="G103" s="110">
        <v>50</v>
      </c>
      <c r="H103" s="111" t="s">
        <v>248</v>
      </c>
      <c r="I103" s="110">
        <v>125000</v>
      </c>
      <c r="J103" s="112"/>
    </row>
    <row r="104" spans="1:10" ht="20.100000000000001" customHeight="1">
      <c r="A104" s="107">
        <v>102</v>
      </c>
      <c r="B104" s="108" t="s">
        <v>285</v>
      </c>
      <c r="C104" s="108" t="s">
        <v>17</v>
      </c>
      <c r="D104" s="113" t="s">
        <v>341</v>
      </c>
      <c r="E104" s="108" t="s">
        <v>444</v>
      </c>
      <c r="F104" s="109" t="s">
        <v>13</v>
      </c>
      <c r="G104" s="110">
        <v>30</v>
      </c>
      <c r="H104" s="111" t="s">
        <v>248</v>
      </c>
      <c r="I104" s="110">
        <v>300000</v>
      </c>
      <c r="J104" s="112"/>
    </row>
    <row r="105" spans="1:10" ht="20.100000000000001" customHeight="1">
      <c r="A105" s="107">
        <v>103</v>
      </c>
      <c r="B105" s="108" t="s">
        <v>285</v>
      </c>
      <c r="C105" s="108" t="s">
        <v>17</v>
      </c>
      <c r="D105" s="113" t="s">
        <v>342</v>
      </c>
      <c r="E105" s="108" t="s">
        <v>445</v>
      </c>
      <c r="F105" s="109" t="s">
        <v>13</v>
      </c>
      <c r="G105" s="110">
        <v>20</v>
      </c>
      <c r="H105" s="111" t="s">
        <v>248</v>
      </c>
      <c r="I105" s="110">
        <v>345455</v>
      </c>
      <c r="J105" s="112"/>
    </row>
    <row r="106" spans="1:10" ht="20.100000000000001" customHeight="1">
      <c r="A106" s="107">
        <v>104</v>
      </c>
      <c r="B106" s="108" t="s">
        <v>285</v>
      </c>
      <c r="C106" s="108" t="s">
        <v>17</v>
      </c>
      <c r="D106" s="113" t="s">
        <v>320</v>
      </c>
      <c r="E106" s="108" t="s">
        <v>446</v>
      </c>
      <c r="F106" s="109" t="s">
        <v>13</v>
      </c>
      <c r="G106" s="110">
        <v>20</v>
      </c>
      <c r="H106" s="111" t="s">
        <v>248</v>
      </c>
      <c r="I106" s="110">
        <v>100001</v>
      </c>
      <c r="J106" s="112"/>
    </row>
    <row r="107" spans="1:10" ht="20.100000000000001" customHeight="1">
      <c r="A107" s="107">
        <v>105</v>
      </c>
      <c r="B107" s="108" t="s">
        <v>285</v>
      </c>
      <c r="C107" s="108" t="s">
        <v>17</v>
      </c>
      <c r="D107" s="113" t="s">
        <v>318</v>
      </c>
      <c r="E107" s="108" t="s">
        <v>447</v>
      </c>
      <c r="F107" s="109" t="s">
        <v>13</v>
      </c>
      <c r="G107" s="110">
        <v>10</v>
      </c>
      <c r="H107" s="111" t="s">
        <v>248</v>
      </c>
      <c r="I107" s="110">
        <v>118182</v>
      </c>
      <c r="J107" s="112"/>
    </row>
    <row r="108" spans="1:10" ht="20.100000000000001" customHeight="1">
      <c r="A108" s="107">
        <v>106</v>
      </c>
      <c r="B108" s="108" t="s">
        <v>285</v>
      </c>
      <c r="C108" s="108" t="s">
        <v>17</v>
      </c>
      <c r="D108" s="113" t="s">
        <v>343</v>
      </c>
      <c r="E108" s="108" t="s">
        <v>411</v>
      </c>
      <c r="F108" s="109" t="s">
        <v>13</v>
      </c>
      <c r="G108" s="110">
        <v>130</v>
      </c>
      <c r="H108" s="111" t="s">
        <v>248</v>
      </c>
      <c r="I108" s="110">
        <v>2692000</v>
      </c>
      <c r="J108" s="112"/>
    </row>
    <row r="109" spans="1:10" ht="20.100000000000001" customHeight="1">
      <c r="A109" s="107">
        <v>107</v>
      </c>
      <c r="B109" s="108" t="s">
        <v>290</v>
      </c>
      <c r="C109" s="108" t="s">
        <v>48</v>
      </c>
      <c r="D109" s="113" t="s">
        <v>344</v>
      </c>
      <c r="E109" s="108" t="s">
        <v>448</v>
      </c>
      <c r="F109" s="109" t="s">
        <v>13</v>
      </c>
      <c r="G109" s="110">
        <v>63</v>
      </c>
      <c r="H109" s="111" t="s">
        <v>254</v>
      </c>
      <c r="I109" s="110">
        <v>945000</v>
      </c>
      <c r="J109" s="112"/>
    </row>
    <row r="110" spans="1:10" ht="20.100000000000001" customHeight="1">
      <c r="A110" s="107">
        <v>108</v>
      </c>
      <c r="B110" s="108" t="s">
        <v>290</v>
      </c>
      <c r="C110" s="108" t="s">
        <v>17</v>
      </c>
      <c r="D110" s="113" t="s">
        <v>345</v>
      </c>
      <c r="E110" s="108" t="s">
        <v>382</v>
      </c>
      <c r="F110" s="109" t="s">
        <v>13</v>
      </c>
      <c r="G110" s="110">
        <v>98</v>
      </c>
      <c r="H110" s="111" t="s">
        <v>248</v>
      </c>
      <c r="I110" s="110">
        <v>558418</v>
      </c>
      <c r="J110" s="112"/>
    </row>
    <row r="111" spans="1:10" ht="20.100000000000001" customHeight="1">
      <c r="A111" s="107">
        <v>109</v>
      </c>
      <c r="B111" s="108" t="s">
        <v>290</v>
      </c>
      <c r="C111" s="108" t="s">
        <v>17</v>
      </c>
      <c r="D111" s="113" t="s">
        <v>323</v>
      </c>
      <c r="E111" s="108" t="s">
        <v>381</v>
      </c>
      <c r="F111" s="109" t="s">
        <v>13</v>
      </c>
      <c r="G111" s="110">
        <v>71</v>
      </c>
      <c r="H111" s="111" t="s">
        <v>248</v>
      </c>
      <c r="I111" s="110">
        <v>330218</v>
      </c>
      <c r="J111" s="112"/>
    </row>
    <row r="112" spans="1:10" ht="20.100000000000001" customHeight="1">
      <c r="A112" s="107">
        <v>110</v>
      </c>
      <c r="B112" s="108" t="s">
        <v>290</v>
      </c>
      <c r="C112" s="108" t="s">
        <v>17</v>
      </c>
      <c r="D112" s="113" t="s">
        <v>300</v>
      </c>
      <c r="E112" s="108" t="s">
        <v>397</v>
      </c>
      <c r="F112" s="109" t="s">
        <v>13</v>
      </c>
      <c r="G112" s="110">
        <v>10</v>
      </c>
      <c r="H112" s="111" t="s">
        <v>248</v>
      </c>
      <c r="I112" s="110">
        <v>39000</v>
      </c>
      <c r="J112" s="112"/>
    </row>
    <row r="113" spans="1:10" ht="20.100000000000001" customHeight="1" thickBot="1">
      <c r="A113" s="134" t="s">
        <v>28</v>
      </c>
      <c r="B113" s="135"/>
      <c r="C113" s="135"/>
      <c r="D113" s="135"/>
      <c r="E113" s="135"/>
      <c r="F113" s="135"/>
      <c r="G113" s="115">
        <f t="shared" ref="G113:I113" si="0">SUM(G3:G112)</f>
        <v>3258</v>
      </c>
      <c r="H113" s="116"/>
      <c r="I113" s="117">
        <f t="shared" si="0"/>
        <v>19711157</v>
      </c>
      <c r="J113" s="118"/>
    </row>
  </sheetData>
  <autoFilter ref="A2:J113" xr:uid="{1B4A6CC9-78E0-4175-A9D6-090ABE5F0B52}"/>
  <mergeCells count="2">
    <mergeCell ref="A1:J1"/>
    <mergeCell ref="A113:F1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'3. 후원품 수입명세서'!Print_Titles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love dongboo</cp:lastModifiedBy>
  <cp:lastPrinted>2025-03-14T00:36:45Z</cp:lastPrinted>
  <dcterms:created xsi:type="dcterms:W3CDTF">2012-02-06T10:45:49Z</dcterms:created>
  <dcterms:modified xsi:type="dcterms:W3CDTF">2025-03-17T07:29:43Z</dcterms:modified>
</cp:coreProperties>
</file>