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후원사업\1-후원금품 수입사용내역\2018년\1월\"/>
    </mc:Choice>
  </mc:AlternateContent>
  <bookViews>
    <workbookView xWindow="76515" yWindow="285" windowWidth="17985" windowHeight="11820" tabRatio="706"/>
  </bookViews>
  <sheets>
    <sheet name="1.후원금 수입명세서" sheetId="1" r:id="rId1"/>
    <sheet name="2.후원금 사용명세서" sheetId="3" r:id="rId2"/>
    <sheet name="2.푸드마켓 후원금 사용명세서" sheetId="6" r:id="rId3"/>
    <sheet name="3.후원품 수입명세서" sheetId="9" r:id="rId4"/>
    <sheet name="4.후원품 사용명세서" sheetId="10" r:id="rId5"/>
  </sheets>
  <definedNames>
    <definedName name="_xlnm._FilterDatabase" localSheetId="0" hidden="1">'1.후원금 수입명세서'!$A$4:$K$70</definedName>
    <definedName name="_xlnm._FilterDatabase" localSheetId="2" hidden="1">'2.푸드마켓 후원금 사용명세서'!$A$2:$G$4</definedName>
    <definedName name="_xlnm._FilterDatabase" localSheetId="1" hidden="1">'2.후원금 사용명세서'!$A$2:$G$55</definedName>
    <definedName name="_xlnm._FilterDatabase" localSheetId="4" hidden="1">'4.후원품 사용명세서'!$A$2:$I$15</definedName>
    <definedName name="_xlnm.Print_Area" localSheetId="0">'1.후원금 수입명세서'!$A$1:$L$70</definedName>
    <definedName name="_xlnm.Print_Area" localSheetId="2">'2.푸드마켓 후원금 사용명세서'!$A$1:$G$4</definedName>
    <definedName name="_xlnm.Print_Area" localSheetId="1">'2.후원금 사용명세서'!$A$1:$G$55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사용명세서'!$A$2:$G$3</definedName>
    <definedName name="Z_77139155_8C42_4514_8091_2FF7B66E7BEC_.wvu.FilterData" localSheetId="1" hidden="1">'2.후원금 사용명세서'!$A$2:$G$54</definedName>
    <definedName name="Z_77139155_8C42_4514_8091_2FF7B66E7BEC_.wvu.PrintArea" localSheetId="0" hidden="1">'1.후원금 수입명세서'!$A$1:$K$69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수입명세서'!$A$4:$K$69</definedName>
    <definedName name="Z_99B547AF_9B82_44E4_AAF9_3ECB88885F00_.wvu.FilterData" localSheetId="2" hidden="1">'2.푸드마켓 후원금 사용명세서'!$A$2:$G$3</definedName>
    <definedName name="Z_99B547AF_9B82_44E4_AAF9_3ECB88885F00_.wvu.FilterData" localSheetId="1" hidden="1">'2.후원금 사용명세서'!$A$2:$G$54</definedName>
    <definedName name="Z_99B547AF_9B82_44E4_AAF9_3ECB88885F00_.wvu.PrintArea" localSheetId="0" hidden="1">'1.후원금 수입명세서'!$A$1:$K$69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수입명세서'!$A$4:$K$69</definedName>
    <definedName name="Z_AAD86343_3736_42D2_BA5B_7CC23B836608_.wvu.FilterData" localSheetId="2" hidden="1">'2.푸드마켓 후원금 사용명세서'!$A$2:$G$3</definedName>
    <definedName name="Z_AAD86343_3736_42D2_BA5B_7CC23B836608_.wvu.FilterData" localSheetId="1" hidden="1">'2.후원금 사용명세서'!$A$2:$G$54</definedName>
    <definedName name="Z_AAD86343_3736_42D2_BA5B_7CC23B836608_.wvu.PrintArea" localSheetId="0" hidden="1">'1.후원금 수입명세서'!$A$1:$K$69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수입명세서'!$A$4:$K$69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37" i="10" l="1"/>
  <c r="F37" i="10"/>
  <c r="N43" i="9"/>
  <c r="L43" i="9"/>
  <c r="K70" i="1" l="1"/>
  <c r="D55" i="3"/>
  <c r="D4" i="6" l="1"/>
</calcChain>
</file>

<file path=xl/sharedStrings.xml><?xml version="1.0" encoding="utf-8"?>
<sst xmlns="http://schemas.openxmlformats.org/spreadsheetml/2006/main" count="643" uniqueCount="257">
  <si>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</si>
  <si>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</si>
  <si>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</si>
  <si>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</si>
  <si>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</si>
  <si>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</si>
  <si>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</si>
  <si>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</si>
  <si>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</si>
  <si>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</si>
  <si>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</si>
  <si>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</si>
  <si>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</si>
  <si>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</si>
  <si>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</si>
  <si>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</si>
  <si>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</si>
  <si>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</si>
  <si>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</si>
  <si>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</si>
  <si>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</si>
  <si>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</si>
  <si>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</si>
  <si>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</si>
  <si>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Y</t>
    <phoneticPr fontId="4" type="noConversion"/>
  </si>
  <si>
    <t>개인</t>
    <phoneticPr fontId="4" type="noConversion"/>
  </si>
  <si>
    <t>N</t>
  </si>
  <si>
    <t>건강식품제공</t>
    <phoneticPr fontId="4" type="noConversion"/>
  </si>
  <si>
    <t xml:space="preserve"> 후원물품 수입명세서</t>
    <phoneticPr fontId="28" type="noConversion"/>
  </si>
  <si>
    <t>후원품 종류</t>
    <phoneticPr fontId="5" type="noConversion"/>
  </si>
  <si>
    <t>후원자 
구분</t>
    <phoneticPr fontId="4" type="noConversion"/>
  </si>
  <si>
    <t>내   역</t>
    <phoneticPr fontId="5" type="noConversion"/>
  </si>
  <si>
    <t>품 명</t>
    <phoneticPr fontId="4" type="noConversion"/>
  </si>
  <si>
    <t>수 량</t>
    <phoneticPr fontId="4" type="noConversion"/>
  </si>
  <si>
    <t>단 위</t>
    <phoneticPr fontId="4" type="noConversion"/>
  </si>
  <si>
    <t>금   액</t>
    <phoneticPr fontId="5" type="noConversion"/>
  </si>
  <si>
    <t>비   고</t>
    <phoneticPr fontId="5" type="noConversion"/>
  </si>
  <si>
    <t>비영리법인
구분</t>
    <phoneticPr fontId="31" type="noConversion"/>
  </si>
  <si>
    <t>기타내용</t>
  </si>
  <si>
    <t>모금자 
기관여부</t>
    <phoneticPr fontId="4" type="noConversion"/>
  </si>
  <si>
    <t xml:space="preserve">지역사회후원금품 </t>
  </si>
  <si>
    <t>박스</t>
    <phoneticPr fontId="4" type="noConversion"/>
  </si>
  <si>
    <t>y</t>
    <phoneticPr fontId="4" type="noConversion"/>
  </si>
  <si>
    <t>개</t>
    <phoneticPr fontId="4" type="noConversion"/>
  </si>
  <si>
    <t>영리</t>
    <phoneticPr fontId="4" type="noConversion"/>
  </si>
  <si>
    <t>리000렛</t>
    <phoneticPr fontId="4" type="noConversion"/>
  </si>
  <si>
    <t>상품권</t>
  </si>
  <si>
    <t>적립포인트지급</t>
  </si>
  <si>
    <t>천원</t>
    <phoneticPr fontId="4" type="noConversion"/>
  </si>
  <si>
    <t>봉00000거</t>
    <phoneticPr fontId="4" type="noConversion"/>
  </si>
  <si>
    <t>밥버거시식권 12장</t>
  </si>
  <si>
    <t>포대</t>
    <phoneticPr fontId="4" type="noConversion"/>
  </si>
  <si>
    <t xml:space="preserve"> 후원품 사용명세서</t>
    <phoneticPr fontId="31" type="noConversion"/>
  </si>
  <si>
    <t>순번</t>
    <phoneticPr fontId="28" type="noConversion"/>
  </si>
  <si>
    <t>사용내역</t>
    <phoneticPr fontId="28" type="noConversion"/>
  </si>
  <si>
    <t>사용처</t>
    <phoneticPr fontId="28" type="noConversion"/>
  </si>
  <si>
    <t>결연후원
금품여부</t>
    <phoneticPr fontId="4" type="noConversion"/>
  </si>
  <si>
    <t>수량</t>
    <phoneticPr fontId="4" type="noConversion"/>
  </si>
  <si>
    <t>단위</t>
    <phoneticPr fontId="4" type="noConversion"/>
  </si>
  <si>
    <t>상당금액</t>
    <phoneticPr fontId="28" type="noConversion"/>
  </si>
  <si>
    <t>비고</t>
    <phoneticPr fontId="28" type="noConversion"/>
  </si>
  <si>
    <t>이0원</t>
    <phoneticPr fontId="4" type="noConversion"/>
  </si>
  <si>
    <t>후원물품지급</t>
  </si>
  <si>
    <t>정0영</t>
    <phoneticPr fontId="4" type="noConversion"/>
  </si>
  <si>
    <t>최0오</t>
    <phoneticPr fontId="4" type="noConversion"/>
  </si>
  <si>
    <t>팩</t>
    <phoneticPr fontId="4" type="noConversion"/>
  </si>
  <si>
    <t>백0재</t>
    <phoneticPr fontId="4" type="noConversion"/>
  </si>
  <si>
    <t>2017-09-11</t>
  </si>
  <si>
    <t>기간 : 2018년 01월 01일부터 2018년 01월 31일까지</t>
    <phoneticPr fontId="5" type="noConversion"/>
  </si>
  <si>
    <t>지정후원금</t>
    <phoneticPr fontId="4" type="noConversion"/>
  </si>
  <si>
    <t>영리법인</t>
    <phoneticPr fontId="4" type="noConversion"/>
  </si>
  <si>
    <t>파00000</t>
    <phoneticPr fontId="4" type="noConversion"/>
  </si>
  <si>
    <t>진건복지넷</t>
    <phoneticPr fontId="4" type="noConversion"/>
  </si>
  <si>
    <t>개인</t>
    <phoneticPr fontId="4" type="noConversion"/>
  </si>
  <si>
    <t>이00 외 8명</t>
    <phoneticPr fontId="4" type="noConversion"/>
  </si>
  <si>
    <t>임00</t>
    <phoneticPr fontId="4" type="noConversion"/>
  </si>
  <si>
    <t>사업지정</t>
    <phoneticPr fontId="4" type="noConversion"/>
  </si>
  <si>
    <t>아00000</t>
    <phoneticPr fontId="4" type="noConversion"/>
  </si>
  <si>
    <t>사업지정</t>
    <phoneticPr fontId="4" type="noConversion"/>
  </si>
  <si>
    <t>지역사회후원금</t>
    <phoneticPr fontId="4" type="noConversion"/>
  </si>
  <si>
    <t>신00000 외 10곳</t>
    <phoneticPr fontId="4" type="noConversion"/>
  </si>
  <si>
    <t>지역사회</t>
    <phoneticPr fontId="4" type="noConversion"/>
  </si>
  <si>
    <t>황00 외 148명</t>
    <phoneticPr fontId="4" type="noConversion"/>
  </si>
  <si>
    <t xml:space="preserve">지역사회 </t>
    <phoneticPr fontId="4" type="noConversion"/>
  </si>
  <si>
    <t>장00 외 1명</t>
    <phoneticPr fontId="4" type="noConversion"/>
  </si>
  <si>
    <t>도농복지넷</t>
    <phoneticPr fontId="4" type="noConversion"/>
  </si>
  <si>
    <t>서00 외 1명</t>
    <phoneticPr fontId="4" type="noConversion"/>
  </si>
  <si>
    <t>지금복지넷</t>
    <phoneticPr fontId="4" type="noConversion"/>
  </si>
  <si>
    <t>공00 외 4명</t>
    <phoneticPr fontId="4" type="noConversion"/>
  </si>
  <si>
    <t>김00</t>
    <phoneticPr fontId="4" type="noConversion"/>
  </si>
  <si>
    <t>우000</t>
    <phoneticPr fontId="4" type="noConversion"/>
  </si>
  <si>
    <t>윤00</t>
    <phoneticPr fontId="4" type="noConversion"/>
  </si>
  <si>
    <t>대상자 지정</t>
    <phoneticPr fontId="4" type="noConversion"/>
  </si>
  <si>
    <t>비영리법인</t>
    <phoneticPr fontId="4" type="noConversion"/>
  </si>
  <si>
    <t>종교법인</t>
    <phoneticPr fontId="4" type="noConversion"/>
  </si>
  <si>
    <t>제00000000000000</t>
    <phoneticPr fontId="4" type="noConversion"/>
  </si>
  <si>
    <t>무명</t>
    <phoneticPr fontId="4" type="noConversion"/>
  </si>
  <si>
    <t>비영리단체</t>
    <phoneticPr fontId="4" type="noConversion"/>
  </si>
  <si>
    <t>㈜두000000</t>
    <phoneticPr fontId="4" type="noConversion"/>
  </si>
  <si>
    <t>더0000000 외 4곳</t>
    <phoneticPr fontId="4" type="noConversion"/>
  </si>
  <si>
    <t>송00 외 53명</t>
    <phoneticPr fontId="4" type="noConversion"/>
  </si>
  <si>
    <t>사회복지법인</t>
    <phoneticPr fontId="4" type="noConversion"/>
  </si>
  <si>
    <t>어000000000000</t>
    <phoneticPr fontId="4" type="noConversion"/>
  </si>
  <si>
    <t>김00 외 1명</t>
    <phoneticPr fontId="4" type="noConversion"/>
  </si>
  <si>
    <t>이00</t>
    <phoneticPr fontId="4" type="noConversion"/>
  </si>
  <si>
    <t>권00 외 5명</t>
    <phoneticPr fontId="4" type="noConversion"/>
  </si>
  <si>
    <t>북0000000</t>
    <phoneticPr fontId="4" type="noConversion"/>
  </si>
  <si>
    <t>의료법인</t>
    <phoneticPr fontId="4" type="noConversion"/>
  </si>
  <si>
    <t>혜00000(00000)</t>
    <phoneticPr fontId="4" type="noConversion"/>
  </si>
  <si>
    <t>상설바자회</t>
    <phoneticPr fontId="4" type="noConversion"/>
  </si>
  <si>
    <t>해00</t>
    <phoneticPr fontId="4" type="noConversion"/>
  </si>
  <si>
    <t>문000 외 23곳</t>
    <phoneticPr fontId="4" type="noConversion"/>
  </si>
  <si>
    <t>하00 외 103명</t>
    <phoneticPr fontId="4" type="noConversion"/>
  </si>
  <si>
    <t>고00 외 3명</t>
    <phoneticPr fontId="4" type="noConversion"/>
  </si>
  <si>
    <t>이00 외 1명</t>
    <phoneticPr fontId="4" type="noConversion"/>
  </si>
  <si>
    <t>율0000</t>
    <phoneticPr fontId="4" type="noConversion"/>
  </si>
  <si>
    <t>청000</t>
    <phoneticPr fontId="4" type="noConversion"/>
  </si>
  <si>
    <t>조00 외 3명</t>
    <phoneticPr fontId="4" type="noConversion"/>
  </si>
  <si>
    <t>김00 외 22명</t>
    <phoneticPr fontId="4" type="noConversion"/>
  </si>
  <si>
    <t>㈜용0 외 2곳</t>
    <phoneticPr fontId="4" type="noConversion"/>
  </si>
  <si>
    <t>가000000</t>
    <phoneticPr fontId="4" type="noConversion"/>
  </si>
  <si>
    <t>천000000</t>
    <phoneticPr fontId="4" type="noConversion"/>
  </si>
  <si>
    <t>코0000000</t>
    <phoneticPr fontId="4" type="noConversion"/>
  </si>
  <si>
    <t>한00 외 5명</t>
    <phoneticPr fontId="4" type="noConversion"/>
  </si>
  <si>
    <t>㈜소0000000000000000</t>
    <phoneticPr fontId="4" type="noConversion"/>
  </si>
  <si>
    <t>모금함</t>
    <phoneticPr fontId="4" type="noConversion"/>
  </si>
  <si>
    <t>바자회</t>
    <phoneticPr fontId="4" type="noConversion"/>
  </si>
  <si>
    <t>이0 외 1명</t>
    <phoneticPr fontId="4" type="noConversion"/>
  </si>
  <si>
    <t>박00 외 4명</t>
    <phoneticPr fontId="4" type="noConversion"/>
  </si>
  <si>
    <t>홍00 외 1명</t>
    <phoneticPr fontId="4" type="noConversion"/>
  </si>
  <si>
    <t>㈜정000</t>
    <phoneticPr fontId="4" type="noConversion"/>
  </si>
  <si>
    <t>진건복지넷바자회</t>
    <phoneticPr fontId="4" type="noConversion"/>
  </si>
  <si>
    <t>겅000000000000</t>
    <phoneticPr fontId="4" type="noConversion"/>
  </si>
  <si>
    <t>퇴계원복지넷</t>
    <phoneticPr fontId="4" type="noConversion"/>
  </si>
  <si>
    <t>이00 외 2명</t>
    <phoneticPr fontId="4" type="noConversion"/>
  </si>
  <si>
    <t>㈜우00000</t>
    <phoneticPr fontId="4" type="noConversion"/>
  </si>
  <si>
    <t>햇0000 외 34곳</t>
    <phoneticPr fontId="4" type="noConversion"/>
  </si>
  <si>
    <t>최00 외 661명</t>
    <phoneticPr fontId="4" type="noConversion"/>
  </si>
  <si>
    <t>김00 외 25명</t>
    <phoneticPr fontId="4" type="noConversion"/>
  </si>
  <si>
    <t>광00000(000)</t>
    <phoneticPr fontId="4" type="noConversion"/>
  </si>
  <si>
    <t>김00 외 9명</t>
    <phoneticPr fontId="4" type="noConversion"/>
  </si>
  <si>
    <t>김00 외 29명</t>
    <phoneticPr fontId="4" type="noConversion"/>
  </si>
  <si>
    <t>최00</t>
    <phoneticPr fontId="4" type="noConversion"/>
  </si>
  <si>
    <t>최00 외 3명</t>
    <phoneticPr fontId="4" type="noConversion"/>
  </si>
  <si>
    <t>강00 외 1곳</t>
    <phoneticPr fontId="4" type="noConversion"/>
  </si>
  <si>
    <t>위0</t>
    <phoneticPr fontId="4" type="noConversion"/>
  </si>
  <si>
    <t>송00</t>
    <phoneticPr fontId="4" type="noConversion"/>
  </si>
  <si>
    <t>건000000</t>
    <phoneticPr fontId="4" type="noConversion"/>
  </si>
  <si>
    <t>견00</t>
    <phoneticPr fontId="4" type="noConversion"/>
  </si>
  <si>
    <t>n</t>
    <phoneticPr fontId="4" type="noConversion"/>
  </si>
  <si>
    <t>N</t>
    <phoneticPr fontId="4" type="noConversion"/>
  </si>
  <si>
    <t>Y</t>
    <phoneticPr fontId="4" type="noConversion"/>
  </si>
  <si>
    <t>의료비</t>
    <phoneticPr fontId="4" type="noConversion"/>
  </si>
  <si>
    <t>y</t>
    <phoneticPr fontId="4" type="noConversion"/>
  </si>
  <si>
    <t>100,000원*1명</t>
    <phoneticPr fontId="4" type="noConversion"/>
  </si>
  <si>
    <t>원00</t>
    <phoneticPr fontId="4" type="noConversion"/>
  </si>
  <si>
    <t>CMS 출금수수료</t>
    <phoneticPr fontId="4" type="noConversion"/>
  </si>
  <si>
    <t>교육비</t>
    <phoneticPr fontId="4" type="noConversion"/>
  </si>
  <si>
    <t>박00 외 18명</t>
    <phoneticPr fontId="4" type="noConversion"/>
  </si>
  <si>
    <t>34,210원*19명</t>
    <phoneticPr fontId="4" type="noConversion"/>
  </si>
  <si>
    <t>난방비</t>
    <phoneticPr fontId="4" type="noConversion"/>
  </si>
  <si>
    <t>200,000원*3명</t>
    <phoneticPr fontId="4" type="noConversion"/>
  </si>
  <si>
    <t>500,000원*1명</t>
    <phoneticPr fontId="4" type="noConversion"/>
  </si>
  <si>
    <t>진건초등학교동창회 추천</t>
    <phoneticPr fontId="4" type="noConversion"/>
  </si>
  <si>
    <t>800,273원*1명</t>
    <phoneticPr fontId="4" type="noConversion"/>
  </si>
  <si>
    <t>이00</t>
    <phoneticPr fontId="4" type="noConversion"/>
  </si>
  <si>
    <t>목욕지원</t>
    <phoneticPr fontId="4" type="noConversion"/>
  </si>
  <si>
    <t>15,400원*5명</t>
    <phoneticPr fontId="4" type="noConversion"/>
  </si>
  <si>
    <t>권00 외 4명</t>
    <phoneticPr fontId="4" type="noConversion"/>
  </si>
  <si>
    <t>밑반찬 지원</t>
    <phoneticPr fontId="4" type="noConversion"/>
  </si>
  <si>
    <t>8,209원*31명
8,221원*1명</t>
    <phoneticPr fontId="4" type="noConversion"/>
  </si>
  <si>
    <t>박00 외 31명</t>
    <phoneticPr fontId="4" type="noConversion"/>
  </si>
  <si>
    <t>생계비</t>
    <phoneticPr fontId="4" type="noConversion"/>
  </si>
  <si>
    <t>16,500원*1명
44,800원*1명</t>
    <phoneticPr fontId="4" type="noConversion"/>
  </si>
  <si>
    <t>희망하모니</t>
    <phoneticPr fontId="4" type="noConversion"/>
  </si>
  <si>
    <t>63,500원*10명</t>
    <phoneticPr fontId="4" type="noConversion"/>
  </si>
  <si>
    <t>조00 외 9명</t>
    <phoneticPr fontId="4" type="noConversion"/>
  </si>
  <si>
    <t>100,000원*6명</t>
    <phoneticPr fontId="4" type="noConversion"/>
  </si>
  <si>
    <t>박00 외 5명</t>
    <phoneticPr fontId="4" type="noConversion"/>
  </si>
  <si>
    <t>100,000원*18명
210,000원*1명</t>
    <phoneticPr fontId="4" type="noConversion"/>
  </si>
  <si>
    <t>황00 외 18명</t>
    <phoneticPr fontId="4" type="noConversion"/>
  </si>
  <si>
    <t>자활(목돈마련)</t>
    <phoneticPr fontId="4" type="noConversion"/>
  </si>
  <si>
    <t>30,000원*1명
100,000원*9명
200,000원*4명</t>
    <phoneticPr fontId="4" type="noConversion"/>
  </si>
  <si>
    <t>김00 외 13명</t>
    <phoneticPr fontId="4" type="noConversion"/>
  </si>
  <si>
    <t>김00 외 1명</t>
    <phoneticPr fontId="4" type="noConversion"/>
  </si>
  <si>
    <t>김00 외 2명</t>
    <phoneticPr fontId="4" type="noConversion"/>
  </si>
  <si>
    <t>300,000원*10명</t>
    <phoneticPr fontId="4" type="noConversion"/>
  </si>
  <si>
    <t>권00 외 9명</t>
    <phoneticPr fontId="4" type="noConversion"/>
  </si>
  <si>
    <t>23,900원*1명</t>
    <phoneticPr fontId="4" type="noConversion"/>
  </si>
  <si>
    <t>장00</t>
    <phoneticPr fontId="4" type="noConversion"/>
  </si>
  <si>
    <t>생필품지원</t>
    <phoneticPr fontId="4" type="noConversion"/>
  </si>
  <si>
    <t>12,460원*2명
12,480원*1명</t>
    <phoneticPr fontId="4" type="noConversion"/>
  </si>
  <si>
    <t>이00 외 2명</t>
    <phoneticPr fontId="4" type="noConversion"/>
  </si>
  <si>
    <t>797,500원*1명</t>
    <phoneticPr fontId="4" type="noConversion"/>
  </si>
  <si>
    <t>성00</t>
    <phoneticPr fontId="4" type="noConversion"/>
  </si>
  <si>
    <t>임00</t>
    <phoneticPr fontId="4" type="noConversion"/>
  </si>
  <si>
    <t>밑반찬사업 도시가스요금</t>
    <phoneticPr fontId="4" type="noConversion"/>
  </si>
  <si>
    <t>1,187원*31명
1,203원*1명</t>
    <phoneticPr fontId="4" type="noConversion"/>
  </si>
  <si>
    <t>신00 외 31명</t>
    <phoneticPr fontId="4" type="noConversion"/>
  </si>
  <si>
    <t>100,000원*2명</t>
    <phoneticPr fontId="4" type="noConversion"/>
  </si>
  <si>
    <t>최00 외 1명</t>
    <phoneticPr fontId="4" type="noConversion"/>
  </si>
  <si>
    <t>생필품지원</t>
    <phoneticPr fontId="4" type="noConversion"/>
  </si>
  <si>
    <t>21,800원*3명</t>
    <phoneticPr fontId="4" type="noConversion"/>
  </si>
  <si>
    <t>2,550,000원*1명</t>
    <phoneticPr fontId="4" type="noConversion"/>
  </si>
  <si>
    <t>5,552,000원*1센터</t>
    <phoneticPr fontId="4" type="noConversion"/>
  </si>
  <si>
    <t>행복한 아궁이 교육사업 지정</t>
    <phoneticPr fontId="4" type="noConversion"/>
  </si>
  <si>
    <t>32,000원*1센터</t>
    <phoneticPr fontId="4" type="noConversion"/>
  </si>
  <si>
    <t>서부센터 직원교육 지정</t>
    <phoneticPr fontId="4" type="noConversion"/>
  </si>
  <si>
    <t>50,000원*2명
60,000원*1명
100,000원*8명
120,000원*1명
150,000원*1명
200,000원*2명</t>
    <phoneticPr fontId="4" type="noConversion"/>
  </si>
  <si>
    <t>임00 외 14명</t>
    <phoneticPr fontId="4" type="noConversion"/>
  </si>
  <si>
    <t>30,000원*1명
50,000원*4명
100,000원*6명
150,000원*1명
200,000원*2명</t>
    <phoneticPr fontId="4" type="noConversion"/>
  </si>
  <si>
    <t>홍00 외 13명</t>
    <phoneticPr fontId="4" type="noConversion"/>
  </si>
  <si>
    <t>50,000원*1명
100,000원*6명</t>
    <phoneticPr fontId="4" type="noConversion"/>
  </si>
  <si>
    <t>함00 외 6명</t>
    <phoneticPr fontId="4" type="noConversion"/>
  </si>
  <si>
    <t>100,000원*14명</t>
    <phoneticPr fontId="4" type="noConversion"/>
  </si>
  <si>
    <t>안00 외 13명</t>
    <phoneticPr fontId="4" type="noConversion"/>
  </si>
  <si>
    <t>500,000원*5명</t>
    <phoneticPr fontId="4" type="noConversion"/>
  </si>
  <si>
    <t>김00 외 4명</t>
    <phoneticPr fontId="4" type="noConversion"/>
  </si>
  <si>
    <t>기타</t>
    <phoneticPr fontId="4" type="noConversion"/>
  </si>
  <si>
    <t>53,000원*1명
88,000원*1명
95,000원*1명</t>
    <phoneticPr fontId="4" type="noConversion"/>
  </si>
  <si>
    <t>200,000원*10명</t>
    <phoneticPr fontId="4" type="noConversion"/>
  </si>
  <si>
    <t>민00 외 19명</t>
    <phoneticPr fontId="4" type="noConversion"/>
  </si>
  <si>
    <t>문화나눔(관외나들이)</t>
    <phoneticPr fontId="4" type="noConversion"/>
  </si>
  <si>
    <t>1,470원*25명
1,650*1명
41,830원*25명
41,850원*1명
63,275원*26명</t>
    <phoneticPr fontId="4" type="noConversion"/>
  </si>
  <si>
    <t>이00 외 25명</t>
    <phoneticPr fontId="4" type="noConversion"/>
  </si>
  <si>
    <t>23,790원*16명
23,830원*1명</t>
    <phoneticPr fontId="4" type="noConversion"/>
  </si>
  <si>
    <t>하00 외 16명</t>
    <phoneticPr fontId="4" type="noConversion"/>
  </si>
  <si>
    <t>13,200원*1명
500,000원*1명</t>
    <phoneticPr fontId="4" type="noConversion"/>
  </si>
  <si>
    <t>정00 외 1명</t>
    <phoneticPr fontId="4" type="noConversion"/>
  </si>
  <si>
    <t>13,200원*1명
3,000,000원*1곳</t>
    <phoneticPr fontId="4" type="noConversion"/>
  </si>
  <si>
    <t>김00
희망모우리</t>
    <phoneticPr fontId="4" type="noConversion"/>
  </si>
  <si>
    <t>집수리</t>
    <phoneticPr fontId="4" type="noConversion"/>
  </si>
  <si>
    <t>92,880원*1명</t>
    <phoneticPr fontId="4" type="noConversion"/>
  </si>
  <si>
    <t>강00</t>
    <phoneticPr fontId="4" type="noConversion"/>
  </si>
  <si>
    <t>20,000원*28명
19,540원*1명</t>
    <phoneticPr fontId="4" type="noConversion"/>
  </si>
  <si>
    <t>박00 외 28명</t>
    <phoneticPr fontId="4" type="noConversion"/>
  </si>
  <si>
    <t>멘000도</t>
    <phoneticPr fontId="4" type="noConversion"/>
  </si>
  <si>
    <t>라면</t>
  </si>
  <si>
    <t>라면 595개 후원</t>
  </si>
  <si>
    <t>이0경</t>
    <phoneticPr fontId="4" type="noConversion"/>
  </si>
  <si>
    <t>기타</t>
  </si>
  <si>
    <t>냉장고 1대- 퇴계원 복지넷 이용예정</t>
  </si>
  <si>
    <t>용00000 태권도장</t>
    <phoneticPr fontId="4" type="noConversion"/>
  </si>
  <si>
    <t xml:space="preserve">라면 </t>
    <phoneticPr fontId="4" type="noConversion"/>
  </si>
  <si>
    <t>cj대00운(인00점)</t>
    <phoneticPr fontId="4" type="noConversion"/>
  </si>
  <si>
    <t>무적택배 571개</t>
  </si>
  <si>
    <t>이0옥</t>
    <phoneticPr fontId="4" type="noConversion"/>
  </si>
  <si>
    <t>성인용기저귀 20팩</t>
  </si>
  <si>
    <t>식000드</t>
    <phoneticPr fontId="4" type="noConversion"/>
  </si>
  <si>
    <t>식품</t>
  </si>
  <si>
    <t>돼지고기 100kg</t>
  </si>
  <si>
    <t>조0선</t>
    <phoneticPr fontId="4" type="noConversion"/>
  </si>
  <si>
    <t>중고 전기매트(더블) 1장</t>
  </si>
  <si>
    <t>(주)남양0000을</t>
    <phoneticPr fontId="4" type="noConversion"/>
  </si>
  <si>
    <t>떡갈비 100팩</t>
  </si>
  <si>
    <t>국가대표 00태권도</t>
    <phoneticPr fontId="4" type="noConversion"/>
  </si>
  <si>
    <t>라면 164개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</si>
</sst>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#,##0.0"/>
    <numFmt numFmtId="180" formatCode="yyyy&quot;-&quot;m&quot;-&quot;d;@"/>
    <numFmt numFmtId="181" formatCode="#,##0_);[Red]\(#,##0\)"/>
  </numFmts>
  <fonts count="4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rgb="FF000000"/>
      <name val="문체부 제목 돋음체"/>
      <family val="3"/>
      <charset val="129"/>
    </font>
    <font>
      <sz val="8"/>
      <color theme="1"/>
      <name val="맑은 고딕"/>
      <family val="2"/>
      <charset val="129"/>
      <scheme val="minor"/>
    </font>
    <font>
      <u/>
      <sz val="24"/>
      <name val="문체부 제목 돋음체"/>
      <family val="3"/>
      <charset val="129"/>
    </font>
    <font>
      <sz val="9"/>
      <color indexed="8"/>
      <name val="문체부 제목 돋음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9"/>
      <color indexed="8"/>
      <name val="맑은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07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2" borderId="5" xfId="2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1" fontId="17" fillId="2" borderId="6" xfId="6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20" xfId="2" applyNumberFormat="1" applyFont="1" applyFill="1" applyBorder="1" applyAlignment="1">
      <alignment horizontal="center" vertical="center"/>
    </xf>
    <xf numFmtId="177" fontId="6" fillId="4" borderId="21" xfId="2" applyNumberFormat="1" applyFont="1" applyFill="1" applyBorder="1" applyAlignment="1">
      <alignment horizontal="center" vertical="center"/>
    </xf>
    <xf numFmtId="0" fontId="6" fillId="4" borderId="21" xfId="2" applyFont="1" applyFill="1" applyBorder="1">
      <alignment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right" vertical="center"/>
    </xf>
    <xf numFmtId="0" fontId="0" fillId="4" borderId="20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21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21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19" fillId="0" borderId="23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17" fillId="0" borderId="18" xfId="2" applyNumberFormat="1" applyFon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17" fillId="0" borderId="6" xfId="1" applyFont="1" applyFill="1" applyBorder="1" applyAlignment="1">
      <alignment horizontal="center" vertical="center" shrinkToFit="1"/>
    </xf>
    <xf numFmtId="41" fontId="0" fillId="0" borderId="21" xfId="1" applyFont="1" applyFill="1" applyBorder="1" applyAlignment="1">
      <alignment vertical="center" shrinkToFit="1"/>
    </xf>
    <xf numFmtId="49" fontId="19" fillId="0" borderId="26" xfId="2" applyNumberFormat="1" applyFont="1" applyFill="1" applyBorder="1" applyAlignment="1">
      <alignment horizontal="center" vertical="center" wrapText="1"/>
    </xf>
    <xf numFmtId="49" fontId="23" fillId="0" borderId="26" xfId="2" applyNumberFormat="1" applyFont="1" applyFill="1" applyBorder="1" applyAlignment="1">
      <alignment horizontal="center" vertical="center" wrapText="1"/>
    </xf>
    <xf numFmtId="176" fontId="19" fillId="0" borderId="27" xfId="2" applyNumberFormat="1" applyFont="1" applyFill="1" applyBorder="1" applyAlignment="1">
      <alignment horizontal="center" vertical="center" wrapText="1"/>
    </xf>
    <xf numFmtId="49" fontId="19" fillId="0" borderId="2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41" fontId="18" fillId="0" borderId="30" xfId="1" applyFont="1" applyFill="1" applyBorder="1" applyAlignment="1">
      <alignment horizontal="right" vertical="center" shrinkToFit="1"/>
    </xf>
    <xf numFmtId="41" fontId="18" fillId="0" borderId="30" xfId="6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 vertical="center" wrapText="1"/>
    </xf>
    <xf numFmtId="176" fontId="18" fillId="0" borderId="31" xfId="2" applyNumberFormat="1" applyFont="1" applyFill="1" applyBorder="1" applyAlignment="1">
      <alignment horizontal="center" vertical="center" wrapText="1"/>
    </xf>
    <xf numFmtId="0" fontId="17" fillId="2" borderId="32" xfId="2" applyNumberFormat="1" applyFont="1" applyFill="1" applyBorder="1" applyAlignment="1">
      <alignment horizontal="center" vertical="center" wrapText="1"/>
    </xf>
    <xf numFmtId="14" fontId="17" fillId="0" borderId="33" xfId="2" applyNumberFormat="1" applyFont="1" applyFill="1" applyBorder="1" applyAlignment="1">
      <alignment horizontal="center" vertical="center" wrapText="1"/>
    </xf>
    <xf numFmtId="0" fontId="17" fillId="2" borderId="34" xfId="2" applyFont="1" applyFill="1" applyBorder="1" applyAlignment="1">
      <alignment horizontal="center" vertical="center" wrapText="1"/>
    </xf>
    <xf numFmtId="41" fontId="17" fillId="0" borderId="34" xfId="1" applyFont="1" applyFill="1" applyBorder="1" applyAlignment="1">
      <alignment horizontal="center" vertical="center" shrinkToFit="1"/>
    </xf>
    <xf numFmtId="41" fontId="17" fillId="2" borderId="34" xfId="6" applyFont="1" applyFill="1" applyBorder="1" applyAlignment="1">
      <alignment horizontal="center" vertical="center" wrapText="1"/>
    </xf>
    <xf numFmtId="0" fontId="17" fillId="2" borderId="35" xfId="2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0" borderId="1" xfId="1" applyFont="1" applyFill="1" applyBorder="1" applyAlignment="1">
      <alignment horizontal="right" vertical="center" shrinkToFit="1"/>
    </xf>
    <xf numFmtId="41" fontId="18" fillId="0" borderId="1" xfId="6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/>
    </xf>
    <xf numFmtId="0" fontId="17" fillId="2" borderId="1" xfId="2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0" fontId="6" fillId="0" borderId="0" xfId="21" applyFont="1" applyAlignment="1">
      <alignment horizontal="center" vertical="center"/>
    </xf>
    <xf numFmtId="0" fontId="29" fillId="2" borderId="17" xfId="2" applyFont="1" applyFill="1" applyBorder="1" applyAlignment="1">
      <alignment horizontal="center" vertical="center" wrapText="1"/>
    </xf>
    <xf numFmtId="0" fontId="29" fillId="2" borderId="10" xfId="2" applyFont="1" applyFill="1" applyBorder="1" applyAlignment="1">
      <alignment horizontal="center" vertical="center" wrapText="1"/>
    </xf>
    <xf numFmtId="0" fontId="30" fillId="2" borderId="38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 wrapText="1"/>
    </xf>
    <xf numFmtId="0" fontId="32" fillId="0" borderId="39" xfId="2" applyNumberFormat="1" applyFont="1" applyFill="1" applyBorder="1" applyAlignment="1">
      <alignment horizontal="center" vertical="center" wrapText="1"/>
    </xf>
    <xf numFmtId="14" fontId="33" fillId="3" borderId="40" xfId="29" applyNumberFormat="1" applyFont="1" applyFill="1" applyBorder="1" applyAlignment="1" applyProtection="1">
      <alignment horizontal="center" vertical="center"/>
    </xf>
    <xf numFmtId="49" fontId="32" fillId="0" borderId="1" xfId="2" applyNumberFormat="1" applyFont="1" applyFill="1" applyBorder="1" applyAlignment="1">
      <alignment horizontal="center" vertical="center" wrapText="1"/>
    </xf>
    <xf numFmtId="0" fontId="33" fillId="3" borderId="40" xfId="29" applyNumberFormat="1" applyFont="1" applyFill="1" applyBorder="1" applyAlignment="1" applyProtection="1">
      <alignment horizontal="center" vertical="center"/>
    </xf>
    <xf numFmtId="179" fontId="33" fillId="3" borderId="40" xfId="29" applyNumberFormat="1" applyFont="1" applyFill="1" applyBorder="1" applyAlignment="1" applyProtection="1">
      <alignment horizontal="right" vertical="center"/>
    </xf>
    <xf numFmtId="3" fontId="33" fillId="3" borderId="40" xfId="29" applyNumberFormat="1" applyFont="1" applyFill="1" applyBorder="1" applyAlignment="1" applyProtection="1">
      <alignment horizontal="right" vertical="center"/>
    </xf>
    <xf numFmtId="176" fontId="32" fillId="0" borderId="29" xfId="2" applyNumberFormat="1" applyFont="1" applyFill="1" applyBorder="1" applyAlignment="1">
      <alignment horizontal="center" vertical="center"/>
    </xf>
    <xf numFmtId="176" fontId="32" fillId="0" borderId="42" xfId="2" applyNumberFormat="1" applyFont="1" applyFill="1" applyBorder="1" applyAlignment="1">
      <alignment horizontal="center" vertical="center"/>
    </xf>
    <xf numFmtId="0" fontId="33" fillId="3" borderId="43" xfId="29" applyNumberFormat="1" applyFont="1" applyFill="1" applyBorder="1" applyAlignment="1" applyProtection="1">
      <alignment horizontal="center" vertical="center"/>
    </xf>
    <xf numFmtId="0" fontId="6" fillId="0" borderId="1" xfId="21" applyFont="1" applyBorder="1" applyAlignment="1">
      <alignment horizontal="center" vertical="center"/>
    </xf>
    <xf numFmtId="0" fontId="36" fillId="5" borderId="41" xfId="31" applyNumberFormat="1" applyFont="1" applyFill="1" applyBorder="1" applyAlignment="1" applyProtection="1">
      <alignment horizontal="center" vertical="center"/>
    </xf>
    <xf numFmtId="0" fontId="36" fillId="5" borderId="44" xfId="31" applyNumberFormat="1" applyFont="1" applyFill="1" applyBorder="1" applyAlignment="1" applyProtection="1">
      <alignment horizontal="center" vertical="center"/>
    </xf>
    <xf numFmtId="0" fontId="33" fillId="5" borderId="44" xfId="29" applyNumberFormat="1" applyFont="1" applyFill="1" applyBorder="1" applyAlignment="1" applyProtection="1">
      <alignment horizontal="center" vertical="center"/>
    </xf>
    <xf numFmtId="179" fontId="36" fillId="5" borderId="41" xfId="31" applyNumberFormat="1" applyFont="1" applyFill="1" applyBorder="1" applyAlignment="1" applyProtection="1">
      <alignment horizontal="right" vertical="center"/>
    </xf>
    <xf numFmtId="3" fontId="36" fillId="5" borderId="44" xfId="31" applyNumberFormat="1" applyFont="1" applyFill="1" applyBorder="1" applyAlignment="1" applyProtection="1">
      <alignment horizontal="right" vertical="center"/>
    </xf>
    <xf numFmtId="0" fontId="34" fillId="0" borderId="1" xfId="0" applyFont="1" applyBorder="1">
      <alignment vertical="center"/>
    </xf>
    <xf numFmtId="49" fontId="32" fillId="0" borderId="45" xfId="2" applyNumberFormat="1" applyFont="1" applyFill="1" applyBorder="1" applyAlignment="1">
      <alignment horizontal="center" vertical="center" wrapText="1"/>
    </xf>
    <xf numFmtId="176" fontId="32" fillId="0" borderId="46" xfId="2" applyNumberFormat="1" applyFont="1" applyFill="1" applyBorder="1" applyAlignment="1">
      <alignment horizontal="center" vertical="center"/>
    </xf>
    <xf numFmtId="0" fontId="36" fillId="5" borderId="44" xfId="32" applyNumberFormat="1" applyFont="1" applyFill="1" applyBorder="1" applyAlignment="1" applyProtection="1">
      <alignment horizontal="center" vertical="center"/>
    </xf>
    <xf numFmtId="0" fontId="36" fillId="5" borderId="41" xfId="32" applyNumberFormat="1" applyFont="1" applyFill="1" applyBorder="1" applyAlignment="1" applyProtection="1">
      <alignment horizontal="center" vertical="center" shrinkToFit="1"/>
    </xf>
    <xf numFmtId="0" fontId="36" fillId="5" borderId="41" xfId="32" applyNumberFormat="1" applyFont="1" applyFill="1" applyBorder="1" applyAlignment="1" applyProtection="1">
      <alignment horizontal="center" vertical="center"/>
    </xf>
    <xf numFmtId="179" fontId="36" fillId="5" borderId="41" xfId="32" applyNumberFormat="1" applyFont="1" applyFill="1" applyBorder="1" applyAlignment="1" applyProtection="1">
      <alignment horizontal="right" vertical="center"/>
    </xf>
    <xf numFmtId="3" fontId="36" fillId="5" borderId="41" xfId="32" applyNumberFormat="1" applyFont="1" applyFill="1" applyBorder="1" applyAlignment="1" applyProtection="1">
      <alignment horizontal="right" vertical="center"/>
    </xf>
    <xf numFmtId="14" fontId="36" fillId="5" borderId="44" xfId="32" applyNumberFormat="1" applyFont="1" applyFill="1" applyBorder="1" applyAlignment="1" applyProtection="1">
      <alignment horizontal="center" vertical="center"/>
    </xf>
    <xf numFmtId="0" fontId="36" fillId="5" borderId="44" xfId="32" applyNumberFormat="1" applyFont="1" applyFill="1" applyBorder="1" applyAlignment="1" applyProtection="1">
      <alignment horizontal="center" vertical="center" shrinkToFit="1"/>
    </xf>
    <xf numFmtId="0" fontId="36" fillId="5" borderId="47" xfId="32" applyNumberFormat="1" applyFont="1" applyFill="1" applyBorder="1" applyAlignment="1" applyProtection="1">
      <alignment horizontal="center" vertical="center"/>
    </xf>
    <xf numFmtId="0" fontId="34" fillId="0" borderId="2" xfId="0" applyFont="1" applyBorder="1">
      <alignment vertical="center"/>
    </xf>
    <xf numFmtId="49" fontId="32" fillId="0" borderId="2" xfId="2" applyNumberFormat="1" applyFont="1" applyFill="1" applyBorder="1" applyAlignment="1">
      <alignment horizontal="center" vertical="center" wrapText="1"/>
    </xf>
    <xf numFmtId="0" fontId="36" fillId="5" borderId="48" xfId="32" applyNumberFormat="1" applyFont="1" applyFill="1" applyBorder="1" applyAlignment="1" applyProtection="1">
      <alignment horizontal="center" vertical="center" shrinkToFit="1"/>
    </xf>
    <xf numFmtId="0" fontId="36" fillId="5" borderId="48" xfId="32" applyNumberFormat="1" applyFont="1" applyFill="1" applyBorder="1" applyAlignment="1" applyProtection="1">
      <alignment horizontal="center" vertical="center"/>
    </xf>
    <xf numFmtId="179" fontId="36" fillId="5" borderId="48" xfId="32" applyNumberFormat="1" applyFont="1" applyFill="1" applyBorder="1" applyAlignment="1" applyProtection="1">
      <alignment horizontal="right" vertical="center"/>
    </xf>
    <xf numFmtId="3" fontId="36" fillId="5" borderId="48" xfId="32" applyNumberFormat="1" applyFont="1" applyFill="1" applyBorder="1" applyAlignment="1" applyProtection="1">
      <alignment horizontal="right" vertical="center"/>
    </xf>
    <xf numFmtId="176" fontId="32" fillId="0" borderId="49" xfId="2" applyNumberFormat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37" fillId="0" borderId="0" xfId="0" applyNumberFormat="1" applyFont="1">
      <alignment vertical="center"/>
    </xf>
    <xf numFmtId="180" fontId="38" fillId="0" borderId="9" xfId="21" applyNumberFormat="1" applyFont="1" applyFill="1" applyBorder="1" applyAlignment="1">
      <alignment horizontal="center" vertical="center"/>
    </xf>
    <xf numFmtId="14" fontId="38" fillId="0" borderId="10" xfId="21" applyNumberFormat="1" applyFont="1" applyFill="1" applyBorder="1" applyAlignment="1">
      <alignment horizontal="center" vertical="center"/>
    </xf>
    <xf numFmtId="0" fontId="38" fillId="0" borderId="11" xfId="21" applyFont="1" applyFill="1" applyBorder="1" applyAlignment="1">
      <alignment horizontal="center" vertical="center"/>
    </xf>
    <xf numFmtId="0" fontId="39" fillId="0" borderId="11" xfId="21" applyFont="1" applyFill="1" applyBorder="1" applyAlignment="1">
      <alignment horizontal="center" vertical="center" shrinkToFit="1"/>
    </xf>
    <xf numFmtId="0" fontId="40" fillId="0" borderId="11" xfId="21" applyFont="1" applyFill="1" applyBorder="1" applyAlignment="1">
      <alignment horizontal="center" vertical="center" wrapText="1" shrinkToFit="1"/>
    </xf>
    <xf numFmtId="41" fontId="39" fillId="0" borderId="11" xfId="22" applyFont="1" applyFill="1" applyBorder="1" applyAlignment="1">
      <alignment horizontal="center" vertical="center" shrinkToFit="1"/>
    </xf>
    <xf numFmtId="181" fontId="41" fillId="0" borderId="12" xfId="21" applyNumberFormat="1" applyFont="1" applyFill="1" applyBorder="1" applyAlignment="1">
      <alignment horizontal="center" vertical="center"/>
    </xf>
    <xf numFmtId="0" fontId="42" fillId="0" borderId="50" xfId="21" applyFont="1" applyFill="1" applyBorder="1" applyAlignment="1">
      <alignment horizontal="center" vertical="center"/>
    </xf>
    <xf numFmtId="0" fontId="31" fillId="0" borderId="1" xfId="21" applyFont="1" applyFill="1" applyBorder="1" applyAlignment="1">
      <alignment horizontal="center" vertical="center" shrinkToFit="1"/>
    </xf>
    <xf numFmtId="0" fontId="43" fillId="0" borderId="1" xfId="21" applyFont="1" applyFill="1" applyBorder="1" applyAlignment="1">
      <alignment horizontal="center" vertical="center" shrinkToFit="1"/>
    </xf>
    <xf numFmtId="0" fontId="33" fillId="3" borderId="51" xfId="29" applyNumberFormat="1" applyFont="1" applyFill="1" applyBorder="1" applyAlignment="1" applyProtection="1">
      <alignment horizontal="left" vertical="center"/>
    </xf>
    <xf numFmtId="0" fontId="36" fillId="5" borderId="44" xfId="33" applyNumberFormat="1" applyFont="1" applyFill="1" applyBorder="1" applyAlignment="1" applyProtection="1">
      <alignment horizontal="center" vertical="center"/>
    </xf>
    <xf numFmtId="179" fontId="36" fillId="5" borderId="41" xfId="33" applyNumberFormat="1" applyFont="1" applyFill="1" applyBorder="1" applyAlignment="1" applyProtection="1">
      <alignment horizontal="right" vertical="center"/>
    </xf>
    <xf numFmtId="0" fontId="36" fillId="5" borderId="52" xfId="33" applyNumberFormat="1" applyFont="1" applyFill="1" applyBorder="1" applyAlignment="1" applyProtection="1">
      <alignment horizontal="left" vertical="center" wrapText="1" shrinkToFit="1"/>
    </xf>
    <xf numFmtId="0" fontId="36" fillId="5" borderId="41" xfId="33" applyNumberFormat="1" applyFont="1" applyFill="1" applyBorder="1" applyAlignment="1" applyProtection="1">
      <alignment horizontal="center" vertical="center" shrinkToFit="1"/>
    </xf>
    <xf numFmtId="3" fontId="36" fillId="5" borderId="41" xfId="33" applyNumberFormat="1" applyFont="1" applyFill="1" applyBorder="1" applyAlignment="1" applyProtection="1">
      <alignment horizontal="right" vertical="center"/>
    </xf>
    <xf numFmtId="14" fontId="36" fillId="5" borderId="44" xfId="33" applyNumberFormat="1" applyFont="1" applyFill="1" applyBorder="1" applyAlignment="1" applyProtection="1">
      <alignment horizontal="center" vertical="center"/>
    </xf>
    <xf numFmtId="0" fontId="36" fillId="5" borderId="41" xfId="33" applyNumberFormat="1" applyFont="1" applyFill="1" applyBorder="1" applyAlignment="1" applyProtection="1">
      <alignment horizontal="center" vertical="center"/>
    </xf>
    <xf numFmtId="0" fontId="36" fillId="5" borderId="52" xfId="33" applyNumberFormat="1" applyFont="1" applyFill="1" applyBorder="1" applyAlignment="1" applyProtection="1">
      <alignment horizontal="center" vertical="center" shrinkToFit="1"/>
    </xf>
    <xf numFmtId="0" fontId="28" fillId="0" borderId="1" xfId="21" applyFont="1" applyFill="1" applyBorder="1" applyAlignment="1">
      <alignment horizontal="center" vertical="center" shrinkToFit="1"/>
    </xf>
    <xf numFmtId="3" fontId="36" fillId="5" borderId="1" xfId="32" applyNumberFormat="1" applyFont="1" applyFill="1" applyBorder="1" applyAlignment="1" applyProtection="1">
      <alignment horizontal="right" vertical="center"/>
    </xf>
    <xf numFmtId="0" fontId="36" fillId="5" borderId="52" xfId="33" applyNumberFormat="1" applyFont="1" applyFill="1" applyBorder="1" applyAlignment="1" applyProtection="1">
      <alignment horizontal="left" vertical="center" shrinkToFit="1"/>
    </xf>
    <xf numFmtId="0" fontId="36" fillId="5" borderId="47" xfId="33" applyNumberFormat="1" applyFont="1" applyFill="1" applyBorder="1" applyAlignment="1" applyProtection="1">
      <alignment horizontal="center" vertical="center"/>
    </xf>
    <xf numFmtId="0" fontId="36" fillId="5" borderId="48" xfId="33" applyNumberFormat="1" applyFont="1" applyFill="1" applyBorder="1" applyAlignment="1" applyProtection="1">
      <alignment horizontal="center" vertical="center"/>
    </xf>
    <xf numFmtId="0" fontId="28" fillId="0" borderId="2" xfId="21" applyFont="1" applyFill="1" applyBorder="1" applyAlignment="1">
      <alignment horizontal="center" vertical="center" shrinkToFit="1"/>
    </xf>
    <xf numFmtId="179" fontId="36" fillId="5" borderId="48" xfId="33" applyNumberFormat="1" applyFont="1" applyFill="1" applyBorder="1" applyAlignment="1" applyProtection="1">
      <alignment horizontal="right" vertical="center"/>
    </xf>
    <xf numFmtId="0" fontId="43" fillId="0" borderId="2" xfId="21" applyFont="1" applyFill="1" applyBorder="1" applyAlignment="1">
      <alignment horizontal="center" vertical="center" shrinkToFit="1"/>
    </xf>
    <xf numFmtId="0" fontId="36" fillId="5" borderId="53" xfId="33" applyNumberFormat="1" applyFont="1" applyFill="1" applyBorder="1" applyAlignment="1" applyProtection="1">
      <alignment horizontal="left" vertical="center" shrinkToFit="1"/>
    </xf>
    <xf numFmtId="0" fontId="42" fillId="0" borderId="13" xfId="21" applyFont="1" applyFill="1" applyBorder="1" applyAlignment="1">
      <alignment horizontal="center" vertical="center"/>
    </xf>
    <xf numFmtId="0" fontId="36" fillId="5" borderId="14" xfId="32" applyNumberFormat="1" applyFont="1" applyFill="1" applyBorder="1" applyAlignment="1" applyProtection="1">
      <alignment horizontal="center" vertical="center"/>
    </xf>
    <xf numFmtId="0" fontId="44" fillId="5" borderId="14" xfId="32" applyNumberFormat="1" applyFont="1" applyFill="1" applyBorder="1" applyAlignment="1" applyProtection="1">
      <alignment horizontal="center" vertical="center"/>
    </xf>
    <xf numFmtId="0" fontId="28" fillId="0" borderId="14" xfId="21" applyFont="1" applyFill="1" applyBorder="1" applyAlignment="1">
      <alignment horizontal="center" vertical="center" shrinkToFit="1"/>
    </xf>
    <xf numFmtId="0" fontId="36" fillId="5" borderId="14" xfId="32" applyNumberFormat="1" applyFont="1" applyFill="1" applyBorder="1" applyAlignment="1" applyProtection="1">
      <alignment horizontal="right" vertical="center"/>
    </xf>
    <xf numFmtId="0" fontId="43" fillId="0" borderId="14" xfId="21" applyFont="1" applyFill="1" applyBorder="1" applyAlignment="1">
      <alignment horizontal="center" vertical="center" shrinkToFit="1"/>
    </xf>
    <xf numFmtId="3" fontId="36" fillId="5" borderId="14" xfId="32" applyNumberFormat="1" applyFont="1" applyFill="1" applyBorder="1" applyAlignment="1" applyProtection="1">
      <alignment horizontal="right" vertical="center"/>
    </xf>
    <xf numFmtId="181" fontId="31" fillId="0" borderId="16" xfId="21" applyNumberFormat="1" applyFont="1" applyFill="1" applyBorder="1" applyAlignment="1">
      <alignment horizontal="center" vertical="center" shrinkToFit="1"/>
    </xf>
    <xf numFmtId="0" fontId="42" fillId="0" borderId="54" xfId="21" applyFont="1" applyFill="1" applyBorder="1" applyAlignment="1">
      <alignment horizontal="center" vertical="center"/>
    </xf>
    <xf numFmtId="0" fontId="36" fillId="5" borderId="54" xfId="32" applyNumberFormat="1" applyFont="1" applyFill="1" applyBorder="1" applyAlignment="1" applyProtection="1">
      <alignment horizontal="center" vertical="center"/>
    </xf>
    <xf numFmtId="0" fontId="44" fillId="5" borderId="54" xfId="32" applyNumberFormat="1" applyFont="1" applyFill="1" applyBorder="1" applyAlignment="1" applyProtection="1">
      <alignment horizontal="center" vertical="center"/>
    </xf>
    <xf numFmtId="0" fontId="28" fillId="0" borderId="54" xfId="21" applyFont="1" applyFill="1" applyBorder="1" applyAlignment="1">
      <alignment horizontal="center" vertical="center" shrinkToFit="1"/>
    </xf>
    <xf numFmtId="0" fontId="36" fillId="5" borderId="54" xfId="32" applyNumberFormat="1" applyFont="1" applyFill="1" applyBorder="1" applyAlignment="1" applyProtection="1">
      <alignment horizontal="right" vertical="center"/>
    </xf>
    <xf numFmtId="0" fontId="43" fillId="0" borderId="54" xfId="21" applyFont="1" applyFill="1" applyBorder="1" applyAlignment="1">
      <alignment horizontal="center" vertical="center" shrinkToFit="1"/>
    </xf>
    <xf numFmtId="3" fontId="36" fillId="5" borderId="54" xfId="32" applyNumberFormat="1" applyFont="1" applyFill="1" applyBorder="1" applyAlignment="1" applyProtection="1">
      <alignment horizontal="right" vertical="center"/>
    </xf>
    <xf numFmtId="181" fontId="31" fillId="0" borderId="54" xfId="21" applyNumberFormat="1" applyFont="1" applyFill="1" applyBorder="1" applyAlignment="1">
      <alignment horizontal="center" vertical="center" shrinkToFit="1"/>
    </xf>
    <xf numFmtId="0" fontId="42" fillId="0" borderId="1" xfId="21" applyFont="1" applyFill="1" applyBorder="1" applyAlignment="1">
      <alignment horizontal="center" vertical="center"/>
    </xf>
    <xf numFmtId="0" fontId="36" fillId="5" borderId="1" xfId="32" applyNumberFormat="1" applyFont="1" applyFill="1" applyBorder="1" applyAlignment="1" applyProtection="1">
      <alignment horizontal="center" vertical="center"/>
    </xf>
    <xf numFmtId="0" fontId="44" fillId="5" borderId="1" xfId="32" applyNumberFormat="1" applyFont="1" applyFill="1" applyBorder="1" applyAlignment="1" applyProtection="1">
      <alignment horizontal="center" vertical="center"/>
    </xf>
    <xf numFmtId="0" fontId="36" fillId="5" borderId="1" xfId="32" applyNumberFormat="1" applyFont="1" applyFill="1" applyBorder="1" applyAlignment="1" applyProtection="1">
      <alignment horizontal="right" vertical="center"/>
    </xf>
    <xf numFmtId="0" fontId="4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6" fillId="0" borderId="0" xfId="0" applyFont="1">
      <alignment vertical="center"/>
    </xf>
    <xf numFmtId="3" fontId="0" fillId="0" borderId="0" xfId="0" applyNumberFormat="1">
      <alignment vertical="center"/>
    </xf>
    <xf numFmtId="0" fontId="29" fillId="2" borderId="15" xfId="2" applyFont="1" applyFill="1" applyBorder="1" applyAlignment="1">
      <alignment horizontal="center" vertical="center" wrapText="1"/>
    </xf>
    <xf numFmtId="3" fontId="18" fillId="0" borderId="3" xfId="2" applyNumberFormat="1" applyFont="1" applyFill="1" applyBorder="1" applyAlignment="1">
      <alignment horizontal="left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 vertical="center" wrapText="1"/>
    </xf>
    <xf numFmtId="41" fontId="9" fillId="0" borderId="11" xfId="1" applyFont="1" applyFill="1" applyBorder="1" applyAlignment="1">
      <alignment horizontal="center" vertical="center" shrinkToFit="1"/>
    </xf>
    <xf numFmtId="41" fontId="9" fillId="0" borderId="14" xfId="1" applyFont="1" applyFill="1" applyBorder="1" applyAlignment="1">
      <alignment horizontal="center" vertical="center" shrinkToFit="1"/>
    </xf>
    <xf numFmtId="0" fontId="8" fillId="0" borderId="19" xfId="2" applyFont="1" applyBorder="1" applyAlignment="1">
      <alignment horizontal="left" vertical="center" wrapText="1"/>
    </xf>
    <xf numFmtId="41" fontId="29" fillId="2" borderId="11" xfId="22" applyFont="1" applyFill="1" applyBorder="1" applyAlignment="1">
      <alignment horizontal="center" vertical="center" wrapText="1"/>
    </xf>
    <xf numFmtId="41" fontId="29" fillId="2" borderId="14" xfId="22" applyFont="1" applyFill="1" applyBorder="1" applyAlignment="1">
      <alignment horizontal="center" vertical="center" wrapText="1"/>
    </xf>
    <xf numFmtId="0" fontId="29" fillId="2" borderId="12" xfId="2" applyFont="1" applyFill="1" applyBorder="1" applyAlignment="1">
      <alignment horizontal="center" vertical="center" wrapText="1"/>
    </xf>
    <xf numFmtId="0" fontId="29" fillId="2" borderId="16" xfId="2" applyFont="1" applyFill="1" applyBorder="1" applyAlignment="1">
      <alignment horizontal="center" vertical="center" wrapText="1"/>
    </xf>
    <xf numFmtId="178" fontId="27" fillId="0" borderId="36" xfId="21" applyNumberFormat="1" applyFont="1" applyFill="1" applyBorder="1" applyAlignment="1">
      <alignment horizontal="center" vertical="center"/>
    </xf>
    <xf numFmtId="0" fontId="29" fillId="2" borderId="9" xfId="2" applyNumberFormat="1" applyFont="1" applyFill="1" applyBorder="1" applyAlignment="1">
      <alignment horizontal="center" vertical="center" wrapText="1"/>
    </xf>
    <xf numFmtId="0" fontId="29" fillId="2" borderId="13" xfId="2" applyNumberFormat="1" applyFont="1" applyFill="1" applyBorder="1" applyAlignment="1">
      <alignment horizontal="center" vertical="center" wrapText="1"/>
    </xf>
    <xf numFmtId="0" fontId="29" fillId="2" borderId="11" xfId="2" applyFont="1" applyFill="1" applyBorder="1" applyAlignment="1">
      <alignment horizontal="center" vertical="center" wrapText="1"/>
    </xf>
    <xf numFmtId="0" fontId="29" fillId="2" borderId="14" xfId="2" applyFont="1" applyFill="1" applyBorder="1" applyAlignment="1">
      <alignment horizontal="center" vertical="center" wrapText="1"/>
    </xf>
    <xf numFmtId="0" fontId="29" fillId="2" borderId="15" xfId="2" applyFont="1" applyFill="1" applyBorder="1" applyAlignment="1">
      <alignment horizontal="center" vertical="center" wrapText="1"/>
    </xf>
    <xf numFmtId="0" fontId="29" fillId="2" borderId="37" xfId="2" applyFont="1" applyFill="1" applyBorder="1" applyAlignment="1">
      <alignment horizontal="center" vertical="center" wrapText="1"/>
    </xf>
    <xf numFmtId="0" fontId="8" fillId="0" borderId="36" xfId="21" applyFont="1" applyBorder="1" applyAlignment="1">
      <alignment horizontal="center" vertical="center"/>
    </xf>
    <xf numFmtId="0" fontId="34" fillId="0" borderId="54" xfId="0" applyFont="1" applyBorder="1">
      <alignment vertical="center"/>
    </xf>
    <xf numFmtId="49" fontId="32" fillId="0" borderId="54" xfId="2" applyNumberFormat="1" applyFont="1" applyFill="1" applyBorder="1" applyAlignment="1">
      <alignment horizontal="center" vertical="center" wrapText="1"/>
    </xf>
  </cellXfs>
  <cellStyles count="34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" xfId="29" builtinId="5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30"/>
    <cellStyle name="표준_3.후원품 수입명세서" xfId="31"/>
    <cellStyle name="표준_4.후원품 사용명세서" xfId="33"/>
    <cellStyle name="표준_Sheet1" xfId="32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zoomScale="115" zoomScaleNormal="115" zoomScaleSheetLayoutView="115" workbookViewId="0">
      <selection sqref="A1:L1"/>
    </sheetView>
  </sheetViews>
  <sheetFormatPr defaultRowHeight="30.75" customHeight="1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42" customWidth="1"/>
    <col min="11" max="11" width="11.25" style="40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5" ht="30.75" customHeight="1">
      <c r="A2" s="179" t="s">
        <v>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5" ht="30.75" customHeight="1" thickBot="1">
      <c r="A3" s="182" t="s">
        <v>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5" ht="21.75" customHeight="1">
      <c r="A4" s="183" t="s">
        <v>8</v>
      </c>
      <c r="B4" s="185" t="s">
        <v>9</v>
      </c>
      <c r="C4" s="185" t="s">
        <v>2</v>
      </c>
      <c r="D4" s="187" t="s">
        <v>15</v>
      </c>
      <c r="E4" s="10"/>
      <c r="F4" s="10"/>
      <c r="G4" s="10"/>
      <c r="H4" s="11"/>
      <c r="I4" s="185" t="s">
        <v>3</v>
      </c>
      <c r="J4" s="188" t="s">
        <v>4</v>
      </c>
      <c r="K4" s="190" t="s">
        <v>5</v>
      </c>
      <c r="L4" s="180" t="s">
        <v>20</v>
      </c>
    </row>
    <row r="5" spans="1:15" s="3" customFormat="1" ht="36.75" customHeight="1" thickBot="1">
      <c r="A5" s="184"/>
      <c r="B5" s="186"/>
      <c r="C5" s="186"/>
      <c r="D5" s="186"/>
      <c r="E5" s="12" t="s">
        <v>11</v>
      </c>
      <c r="F5" s="12" t="s">
        <v>12</v>
      </c>
      <c r="G5" s="12" t="s">
        <v>13</v>
      </c>
      <c r="H5" s="12" t="s">
        <v>14</v>
      </c>
      <c r="I5" s="186"/>
      <c r="J5" s="189"/>
      <c r="K5" s="191"/>
      <c r="L5" s="181"/>
    </row>
    <row r="6" spans="1:15" s="49" customFormat="1" ht="30" customHeight="1">
      <c r="A6" s="45">
        <v>1</v>
      </c>
      <c r="B6" s="23">
        <v>43102</v>
      </c>
      <c r="C6" s="43" t="s">
        <v>69</v>
      </c>
      <c r="D6" s="24" t="s">
        <v>70</v>
      </c>
      <c r="E6" s="24"/>
      <c r="F6" s="24"/>
      <c r="G6" s="43" t="s">
        <v>150</v>
      </c>
      <c r="H6" s="24"/>
      <c r="I6" s="24" t="s">
        <v>71</v>
      </c>
      <c r="J6" s="46" t="s">
        <v>72</v>
      </c>
      <c r="K6" s="38">
        <v>200000</v>
      </c>
      <c r="L6" s="44"/>
      <c r="M6" s="22"/>
      <c r="N6" s="48"/>
    </row>
    <row r="7" spans="1:15" s="49" customFormat="1" ht="30" customHeight="1">
      <c r="A7" s="45">
        <v>2</v>
      </c>
      <c r="B7" s="23">
        <v>43102</v>
      </c>
      <c r="C7" s="61" t="s">
        <v>69</v>
      </c>
      <c r="D7" s="24" t="s">
        <v>73</v>
      </c>
      <c r="E7" s="24"/>
      <c r="F7" s="24"/>
      <c r="G7" s="61" t="s">
        <v>150</v>
      </c>
      <c r="H7" s="24"/>
      <c r="I7" s="24" t="s">
        <v>74</v>
      </c>
      <c r="J7" s="62" t="s">
        <v>72</v>
      </c>
      <c r="K7" s="38">
        <v>200000</v>
      </c>
      <c r="L7" s="63"/>
      <c r="M7" s="22"/>
      <c r="N7" s="48"/>
    </row>
    <row r="8" spans="1:15" s="49" customFormat="1" ht="30" customHeight="1">
      <c r="A8" s="45">
        <v>3</v>
      </c>
      <c r="B8" s="23">
        <v>43102</v>
      </c>
      <c r="C8" s="58" t="s">
        <v>69</v>
      </c>
      <c r="D8" s="24" t="s">
        <v>73</v>
      </c>
      <c r="E8" s="24"/>
      <c r="F8" s="24"/>
      <c r="G8" s="43" t="s">
        <v>150</v>
      </c>
      <c r="H8" s="24"/>
      <c r="I8" s="64" t="s">
        <v>75</v>
      </c>
      <c r="J8" s="59" t="s">
        <v>76</v>
      </c>
      <c r="K8" s="38">
        <v>3000000</v>
      </c>
      <c r="L8" s="60"/>
      <c r="M8" s="22"/>
      <c r="N8" s="48"/>
    </row>
    <row r="9" spans="1:15" s="49" customFormat="1" ht="30" customHeight="1">
      <c r="A9" s="45">
        <v>4</v>
      </c>
      <c r="B9" s="23">
        <v>43103</v>
      </c>
      <c r="C9" s="58" t="s">
        <v>69</v>
      </c>
      <c r="D9" s="24" t="s">
        <v>70</v>
      </c>
      <c r="E9" s="24"/>
      <c r="F9" s="24"/>
      <c r="G9" s="43" t="s">
        <v>150</v>
      </c>
      <c r="H9" s="24"/>
      <c r="I9" s="24" t="s">
        <v>77</v>
      </c>
      <c r="J9" s="59" t="s">
        <v>78</v>
      </c>
      <c r="K9" s="38">
        <v>1770000</v>
      </c>
      <c r="L9" s="60"/>
      <c r="M9" s="22"/>
      <c r="N9" s="48"/>
    </row>
    <row r="10" spans="1:15" s="49" customFormat="1" ht="30" customHeight="1">
      <c r="A10" s="45">
        <v>5</v>
      </c>
      <c r="B10" s="23">
        <v>43103</v>
      </c>
      <c r="C10" s="43" t="s">
        <v>79</v>
      </c>
      <c r="D10" s="24" t="s">
        <v>70</v>
      </c>
      <c r="E10" s="24"/>
      <c r="F10" s="24"/>
      <c r="G10" s="43" t="s">
        <v>150</v>
      </c>
      <c r="H10" s="24"/>
      <c r="I10" s="25" t="s">
        <v>80</v>
      </c>
      <c r="J10" s="46" t="s">
        <v>81</v>
      </c>
      <c r="K10" s="38">
        <v>1420000</v>
      </c>
      <c r="L10" s="44"/>
      <c r="M10" s="22"/>
      <c r="N10" s="48"/>
    </row>
    <row r="11" spans="1:15" s="49" customFormat="1" ht="30" customHeight="1">
      <c r="A11" s="45">
        <v>6</v>
      </c>
      <c r="B11" s="23">
        <v>43103</v>
      </c>
      <c r="C11" s="43" t="s">
        <v>79</v>
      </c>
      <c r="D11" s="24" t="s">
        <v>73</v>
      </c>
      <c r="E11" s="24"/>
      <c r="F11" s="24"/>
      <c r="G11" s="43" t="s">
        <v>150</v>
      </c>
      <c r="H11" s="24"/>
      <c r="I11" s="25" t="s">
        <v>82</v>
      </c>
      <c r="J11" s="46" t="s">
        <v>83</v>
      </c>
      <c r="K11" s="38">
        <v>1270000</v>
      </c>
      <c r="L11" s="60"/>
      <c r="M11" s="22"/>
      <c r="N11" s="48"/>
    </row>
    <row r="12" spans="1:15" s="49" customFormat="1" ht="30" customHeight="1">
      <c r="A12" s="45">
        <v>7</v>
      </c>
      <c r="B12" s="23">
        <v>43103</v>
      </c>
      <c r="C12" s="43" t="s">
        <v>69</v>
      </c>
      <c r="D12" s="24" t="s">
        <v>73</v>
      </c>
      <c r="E12" s="24"/>
      <c r="F12" s="24"/>
      <c r="G12" s="43" t="s">
        <v>150</v>
      </c>
      <c r="H12" s="43"/>
      <c r="I12" s="25" t="s">
        <v>84</v>
      </c>
      <c r="J12" s="46" t="s">
        <v>85</v>
      </c>
      <c r="K12" s="37">
        <v>10000</v>
      </c>
      <c r="L12" s="44"/>
      <c r="M12" s="22"/>
      <c r="N12" s="47"/>
      <c r="O12" s="48"/>
    </row>
    <row r="13" spans="1:15" s="49" customFormat="1" ht="30" customHeight="1">
      <c r="A13" s="45">
        <v>8</v>
      </c>
      <c r="B13" s="23">
        <v>43103</v>
      </c>
      <c r="C13" s="58" t="s">
        <v>69</v>
      </c>
      <c r="D13" s="24" t="s">
        <v>73</v>
      </c>
      <c r="E13" s="24"/>
      <c r="F13" s="24"/>
      <c r="G13" s="43" t="s">
        <v>150</v>
      </c>
      <c r="H13" s="24"/>
      <c r="I13" s="24" t="s">
        <v>86</v>
      </c>
      <c r="J13" s="59" t="s">
        <v>87</v>
      </c>
      <c r="K13" s="38">
        <v>15000</v>
      </c>
      <c r="L13" s="60"/>
      <c r="M13" s="22"/>
      <c r="N13" s="48"/>
    </row>
    <row r="14" spans="1:15" s="49" customFormat="1" ht="30" customHeight="1">
      <c r="A14" s="45">
        <v>9</v>
      </c>
      <c r="B14" s="23">
        <v>43103</v>
      </c>
      <c r="C14" s="58" t="s">
        <v>69</v>
      </c>
      <c r="D14" s="24" t="s">
        <v>73</v>
      </c>
      <c r="E14" s="24"/>
      <c r="F14" s="24"/>
      <c r="G14" s="58" t="s">
        <v>150</v>
      </c>
      <c r="H14" s="24"/>
      <c r="I14" s="24" t="s">
        <v>88</v>
      </c>
      <c r="J14" s="59" t="s">
        <v>72</v>
      </c>
      <c r="K14" s="38">
        <v>45000</v>
      </c>
      <c r="L14" s="60"/>
      <c r="M14" s="22"/>
      <c r="N14" s="48"/>
    </row>
    <row r="15" spans="1:15" s="49" customFormat="1" ht="30" customHeight="1">
      <c r="A15" s="45">
        <v>10</v>
      </c>
      <c r="B15" s="23">
        <v>43103</v>
      </c>
      <c r="C15" s="43" t="s">
        <v>69</v>
      </c>
      <c r="D15" s="24" t="s">
        <v>73</v>
      </c>
      <c r="E15" s="24"/>
      <c r="F15" s="24"/>
      <c r="G15" s="43" t="s">
        <v>150</v>
      </c>
      <c r="H15" s="24"/>
      <c r="I15" s="24" t="s">
        <v>89</v>
      </c>
      <c r="J15" s="46" t="s">
        <v>78</v>
      </c>
      <c r="K15" s="38">
        <v>10000</v>
      </c>
      <c r="L15" s="44"/>
      <c r="M15" s="22"/>
      <c r="N15" s="48"/>
    </row>
    <row r="16" spans="1:15" s="49" customFormat="1" ht="30" customHeight="1">
      <c r="A16" s="45">
        <v>11</v>
      </c>
      <c r="B16" s="23">
        <v>43104</v>
      </c>
      <c r="C16" s="43" t="s">
        <v>69</v>
      </c>
      <c r="D16" s="24" t="s">
        <v>73</v>
      </c>
      <c r="E16" s="24"/>
      <c r="F16" s="24"/>
      <c r="G16" s="43" t="s">
        <v>150</v>
      </c>
      <c r="H16" s="24"/>
      <c r="I16" s="25" t="s">
        <v>90</v>
      </c>
      <c r="J16" s="46" t="s">
        <v>72</v>
      </c>
      <c r="K16" s="38">
        <v>50000</v>
      </c>
      <c r="L16" s="44"/>
      <c r="M16" s="22"/>
      <c r="N16" s="48"/>
    </row>
    <row r="17" spans="1:15" s="49" customFormat="1" ht="30" customHeight="1">
      <c r="A17" s="45">
        <v>12</v>
      </c>
      <c r="B17" s="23">
        <v>43105</v>
      </c>
      <c r="C17" s="43" t="s">
        <v>69</v>
      </c>
      <c r="D17" s="24" t="s">
        <v>73</v>
      </c>
      <c r="E17" s="24"/>
      <c r="F17" s="24"/>
      <c r="G17" s="43" t="s">
        <v>150</v>
      </c>
      <c r="H17" s="24"/>
      <c r="I17" s="25" t="s">
        <v>91</v>
      </c>
      <c r="J17" s="46" t="s">
        <v>92</v>
      </c>
      <c r="K17" s="38">
        <v>100000</v>
      </c>
      <c r="L17" s="44"/>
      <c r="M17" s="22"/>
      <c r="N17" s="48"/>
    </row>
    <row r="18" spans="1:15" s="49" customFormat="1" ht="30" customHeight="1">
      <c r="A18" s="45">
        <v>13</v>
      </c>
      <c r="B18" s="23">
        <v>43106</v>
      </c>
      <c r="C18" s="43" t="s">
        <v>69</v>
      </c>
      <c r="D18" s="24" t="s">
        <v>93</v>
      </c>
      <c r="E18" s="24" t="s">
        <v>94</v>
      </c>
      <c r="F18" s="24"/>
      <c r="G18" s="43" t="s">
        <v>150</v>
      </c>
      <c r="H18" s="24"/>
      <c r="I18" s="24" t="s">
        <v>95</v>
      </c>
      <c r="J18" s="46" t="s">
        <v>92</v>
      </c>
      <c r="K18" s="38">
        <v>50000</v>
      </c>
      <c r="L18" s="44"/>
      <c r="M18" s="22"/>
      <c r="N18" s="48"/>
    </row>
    <row r="19" spans="1:15" s="49" customFormat="1" ht="30" customHeight="1">
      <c r="A19" s="45">
        <v>14</v>
      </c>
      <c r="B19" s="23">
        <v>43108</v>
      </c>
      <c r="C19" s="43" t="s">
        <v>79</v>
      </c>
      <c r="D19" s="24" t="s">
        <v>73</v>
      </c>
      <c r="E19" s="24"/>
      <c r="F19" s="24"/>
      <c r="G19" s="43" t="s">
        <v>150</v>
      </c>
      <c r="H19" s="24"/>
      <c r="I19" s="24" t="s">
        <v>96</v>
      </c>
      <c r="J19" s="46" t="s">
        <v>81</v>
      </c>
      <c r="K19" s="38">
        <v>100000</v>
      </c>
      <c r="L19" s="44"/>
      <c r="M19" s="22"/>
      <c r="N19" s="48"/>
    </row>
    <row r="20" spans="1:15" s="49" customFormat="1" ht="30" customHeight="1">
      <c r="A20" s="45">
        <v>15</v>
      </c>
      <c r="B20" s="23">
        <v>43108</v>
      </c>
      <c r="C20" s="43" t="s">
        <v>69</v>
      </c>
      <c r="D20" s="24" t="s">
        <v>70</v>
      </c>
      <c r="E20" s="82"/>
      <c r="F20" s="24"/>
      <c r="G20" s="43" t="s">
        <v>150</v>
      </c>
      <c r="H20" s="24"/>
      <c r="I20" s="25" t="s">
        <v>98</v>
      </c>
      <c r="J20" s="46" t="s">
        <v>78</v>
      </c>
      <c r="K20" s="38">
        <v>5552000</v>
      </c>
      <c r="L20" s="44"/>
      <c r="M20" s="22"/>
      <c r="N20" s="48"/>
    </row>
    <row r="21" spans="1:15" s="49" customFormat="1" ht="30" customHeight="1">
      <c r="A21" s="45">
        <v>16</v>
      </c>
      <c r="B21" s="23">
        <v>43108</v>
      </c>
      <c r="C21" s="43" t="s">
        <v>79</v>
      </c>
      <c r="D21" s="24" t="s">
        <v>70</v>
      </c>
      <c r="E21" s="24"/>
      <c r="F21" s="24"/>
      <c r="G21" s="43" t="s">
        <v>150</v>
      </c>
      <c r="H21" s="24"/>
      <c r="I21" s="24" t="s">
        <v>99</v>
      </c>
      <c r="J21" s="46" t="s">
        <v>81</v>
      </c>
      <c r="K21" s="38">
        <v>135000</v>
      </c>
      <c r="L21" s="44"/>
      <c r="M21" s="22"/>
      <c r="N21" s="48"/>
    </row>
    <row r="22" spans="1:15" s="49" customFormat="1" ht="30" customHeight="1">
      <c r="A22" s="45">
        <v>17</v>
      </c>
      <c r="B22" s="23">
        <v>43108</v>
      </c>
      <c r="C22" s="43" t="s">
        <v>79</v>
      </c>
      <c r="D22" s="24" t="s">
        <v>73</v>
      </c>
      <c r="E22" s="24"/>
      <c r="F22" s="24"/>
      <c r="G22" s="43" t="s">
        <v>150</v>
      </c>
      <c r="H22" s="24"/>
      <c r="I22" s="24" t="s">
        <v>100</v>
      </c>
      <c r="J22" s="46" t="s">
        <v>81</v>
      </c>
      <c r="K22" s="38">
        <v>605000</v>
      </c>
      <c r="L22" s="44"/>
      <c r="M22" s="22"/>
      <c r="N22" s="48"/>
    </row>
    <row r="23" spans="1:15" s="49" customFormat="1" ht="30" customHeight="1">
      <c r="A23" s="45">
        <v>18</v>
      </c>
      <c r="B23" s="23">
        <v>43108</v>
      </c>
      <c r="C23" s="43" t="s">
        <v>69</v>
      </c>
      <c r="D23" s="24" t="s">
        <v>93</v>
      </c>
      <c r="E23" s="24" t="s">
        <v>101</v>
      </c>
      <c r="F23" s="24"/>
      <c r="G23" s="43" t="s">
        <v>151</v>
      </c>
      <c r="H23" s="24" t="s">
        <v>151</v>
      </c>
      <c r="I23" s="24" t="s">
        <v>102</v>
      </c>
      <c r="J23" s="46" t="s">
        <v>92</v>
      </c>
      <c r="K23" s="38">
        <v>2610000</v>
      </c>
      <c r="L23" s="44"/>
      <c r="M23" s="22"/>
      <c r="N23" s="48"/>
    </row>
    <row r="24" spans="1:15" s="49" customFormat="1" ht="30" customHeight="1">
      <c r="A24" s="45">
        <v>19</v>
      </c>
      <c r="B24" s="23">
        <v>43108</v>
      </c>
      <c r="C24" s="43" t="s">
        <v>69</v>
      </c>
      <c r="D24" s="24" t="s">
        <v>73</v>
      </c>
      <c r="E24" s="24"/>
      <c r="F24" s="24"/>
      <c r="G24" s="43" t="s">
        <v>150</v>
      </c>
      <c r="H24" s="24"/>
      <c r="I24" s="25" t="s">
        <v>103</v>
      </c>
      <c r="J24" s="46" t="s">
        <v>85</v>
      </c>
      <c r="K24" s="38">
        <v>10000</v>
      </c>
      <c r="L24" s="44"/>
      <c r="M24" s="22"/>
      <c r="N24" s="48"/>
    </row>
    <row r="25" spans="1:15" s="49" customFormat="1" ht="30" customHeight="1">
      <c r="A25" s="45">
        <v>20</v>
      </c>
      <c r="B25" s="23">
        <v>43108</v>
      </c>
      <c r="C25" s="43" t="s">
        <v>69</v>
      </c>
      <c r="D25" s="24" t="s">
        <v>73</v>
      </c>
      <c r="E25" s="24"/>
      <c r="F25" s="24"/>
      <c r="G25" s="43" t="s">
        <v>150</v>
      </c>
      <c r="H25" s="24"/>
      <c r="I25" s="25" t="s">
        <v>104</v>
      </c>
      <c r="J25" s="59" t="s">
        <v>72</v>
      </c>
      <c r="K25" s="38">
        <v>5000</v>
      </c>
      <c r="L25" s="44"/>
      <c r="M25" s="22"/>
      <c r="N25" s="48"/>
    </row>
    <row r="26" spans="1:15" s="49" customFormat="1" ht="30" customHeight="1">
      <c r="A26" s="45">
        <v>21</v>
      </c>
      <c r="B26" s="23">
        <v>43108</v>
      </c>
      <c r="C26" s="43" t="s">
        <v>69</v>
      </c>
      <c r="D26" s="24" t="s">
        <v>73</v>
      </c>
      <c r="E26" s="24"/>
      <c r="F26" s="24"/>
      <c r="G26" s="43" t="s">
        <v>150</v>
      </c>
      <c r="H26" s="43"/>
      <c r="I26" s="25" t="s">
        <v>105</v>
      </c>
      <c r="J26" s="46" t="s">
        <v>78</v>
      </c>
      <c r="K26" s="37">
        <v>145000</v>
      </c>
      <c r="L26" s="44"/>
      <c r="M26" s="22"/>
      <c r="N26" s="47"/>
      <c r="O26" s="48"/>
    </row>
    <row r="27" spans="1:15" s="49" customFormat="1" ht="30" customHeight="1">
      <c r="A27" s="45">
        <v>22</v>
      </c>
      <c r="B27" s="23">
        <v>43112</v>
      </c>
      <c r="C27" s="43" t="s">
        <v>79</v>
      </c>
      <c r="D27" s="24" t="s">
        <v>93</v>
      </c>
      <c r="E27" s="24" t="s">
        <v>101</v>
      </c>
      <c r="F27" s="24"/>
      <c r="G27" s="43" t="s">
        <v>151</v>
      </c>
      <c r="H27" s="24" t="s">
        <v>151</v>
      </c>
      <c r="I27" s="24" t="s">
        <v>106</v>
      </c>
      <c r="J27" s="46" t="s">
        <v>78</v>
      </c>
      <c r="K27" s="38">
        <v>896250</v>
      </c>
      <c r="L27" s="44"/>
      <c r="M27" s="22"/>
      <c r="N27" s="48"/>
    </row>
    <row r="28" spans="1:15" s="49" customFormat="1" ht="30" customHeight="1">
      <c r="A28" s="45">
        <v>23</v>
      </c>
      <c r="B28" s="23">
        <v>43112</v>
      </c>
      <c r="C28" s="43" t="s">
        <v>69</v>
      </c>
      <c r="D28" s="24" t="s">
        <v>70</v>
      </c>
      <c r="E28" s="24" t="s">
        <v>107</v>
      </c>
      <c r="F28" s="24"/>
      <c r="G28" s="43" t="s">
        <v>150</v>
      </c>
      <c r="H28" s="43"/>
      <c r="I28" s="25" t="s">
        <v>108</v>
      </c>
      <c r="J28" s="46" t="s">
        <v>92</v>
      </c>
      <c r="K28" s="37">
        <v>2500000</v>
      </c>
      <c r="L28" s="44"/>
      <c r="M28" s="22"/>
      <c r="N28" s="47"/>
      <c r="O28" s="48"/>
    </row>
    <row r="29" spans="1:15" s="49" customFormat="1" ht="30" customHeight="1">
      <c r="A29" s="45">
        <v>24</v>
      </c>
      <c r="B29" s="23">
        <v>43112</v>
      </c>
      <c r="C29" s="43" t="s">
        <v>79</v>
      </c>
      <c r="D29" s="24"/>
      <c r="E29" s="24"/>
      <c r="F29" s="24"/>
      <c r="G29" s="24"/>
      <c r="H29" s="24"/>
      <c r="I29" s="25" t="s">
        <v>109</v>
      </c>
      <c r="J29" s="46" t="s">
        <v>81</v>
      </c>
      <c r="K29" s="37">
        <v>70000</v>
      </c>
      <c r="L29" s="44"/>
      <c r="M29" s="22"/>
      <c r="N29" s="47"/>
      <c r="O29" s="48"/>
    </row>
    <row r="30" spans="1:15" s="49" customFormat="1" ht="30" customHeight="1">
      <c r="A30" s="45">
        <v>25</v>
      </c>
      <c r="B30" s="23">
        <v>43115</v>
      </c>
      <c r="C30" s="58" t="s">
        <v>69</v>
      </c>
      <c r="D30" s="24" t="s">
        <v>93</v>
      </c>
      <c r="E30" s="24" t="s">
        <v>101</v>
      </c>
      <c r="F30" s="24"/>
      <c r="G30" s="43" t="s">
        <v>151</v>
      </c>
      <c r="H30" s="24" t="s">
        <v>151</v>
      </c>
      <c r="I30" s="24" t="s">
        <v>110</v>
      </c>
      <c r="J30" s="59" t="s">
        <v>78</v>
      </c>
      <c r="K30" s="38">
        <v>10000</v>
      </c>
      <c r="L30" s="60"/>
      <c r="M30" s="22"/>
      <c r="N30" s="48"/>
    </row>
    <row r="31" spans="1:15" s="49" customFormat="1" ht="30" customHeight="1">
      <c r="A31" s="45">
        <v>26</v>
      </c>
      <c r="B31" s="23">
        <v>43116</v>
      </c>
      <c r="C31" s="43" t="s">
        <v>79</v>
      </c>
      <c r="D31" s="24" t="s">
        <v>70</v>
      </c>
      <c r="E31" s="24"/>
      <c r="F31" s="24"/>
      <c r="G31" s="43" t="s">
        <v>150</v>
      </c>
      <c r="H31" s="24"/>
      <c r="I31" s="25" t="s">
        <v>111</v>
      </c>
      <c r="J31" s="46" t="s">
        <v>81</v>
      </c>
      <c r="K31" s="38">
        <v>1105000</v>
      </c>
      <c r="L31" s="44"/>
      <c r="M31" s="22"/>
      <c r="N31" s="48"/>
    </row>
    <row r="32" spans="1:15" s="49" customFormat="1" ht="30" customHeight="1">
      <c r="A32" s="45">
        <v>27</v>
      </c>
      <c r="B32" s="23">
        <v>43116</v>
      </c>
      <c r="C32" s="43" t="s">
        <v>79</v>
      </c>
      <c r="D32" s="24" t="s">
        <v>73</v>
      </c>
      <c r="E32" s="24"/>
      <c r="F32" s="24"/>
      <c r="G32" s="43" t="s">
        <v>150</v>
      </c>
      <c r="H32" s="24"/>
      <c r="I32" s="24" t="s">
        <v>112</v>
      </c>
      <c r="J32" s="46" t="s">
        <v>81</v>
      </c>
      <c r="K32" s="38">
        <v>965000</v>
      </c>
      <c r="L32" s="44"/>
      <c r="M32" s="22"/>
      <c r="N32" s="48"/>
    </row>
    <row r="33" spans="1:15" s="49" customFormat="1" ht="30" customHeight="1">
      <c r="A33" s="45">
        <v>28</v>
      </c>
      <c r="B33" s="23">
        <v>43116</v>
      </c>
      <c r="C33" s="58" t="s">
        <v>69</v>
      </c>
      <c r="D33" s="24" t="s">
        <v>73</v>
      </c>
      <c r="E33" s="24"/>
      <c r="F33" s="24"/>
      <c r="G33" s="58" t="s">
        <v>150</v>
      </c>
      <c r="H33" s="24"/>
      <c r="I33" s="24" t="s">
        <v>113</v>
      </c>
      <c r="J33" s="59" t="s">
        <v>85</v>
      </c>
      <c r="K33" s="38">
        <v>30000</v>
      </c>
      <c r="L33" s="60"/>
      <c r="M33" s="22"/>
      <c r="N33" s="48"/>
    </row>
    <row r="34" spans="1:15" s="49" customFormat="1" ht="30" customHeight="1">
      <c r="A34" s="45">
        <v>29</v>
      </c>
      <c r="B34" s="23">
        <v>43116</v>
      </c>
      <c r="C34" s="43" t="s">
        <v>69</v>
      </c>
      <c r="D34" s="24" t="s">
        <v>73</v>
      </c>
      <c r="E34" s="24"/>
      <c r="F34" s="24"/>
      <c r="G34" s="43" t="s">
        <v>150</v>
      </c>
      <c r="H34" s="43"/>
      <c r="I34" s="25" t="s">
        <v>114</v>
      </c>
      <c r="J34" s="46" t="s">
        <v>87</v>
      </c>
      <c r="K34" s="37">
        <v>35000</v>
      </c>
      <c r="L34" s="44"/>
      <c r="M34" s="22"/>
      <c r="N34" s="47"/>
      <c r="O34" s="48"/>
    </row>
    <row r="35" spans="1:15" s="49" customFormat="1" ht="30" customHeight="1">
      <c r="A35" s="45">
        <v>30</v>
      </c>
      <c r="B35" s="23">
        <v>43116</v>
      </c>
      <c r="C35" s="58" t="s">
        <v>69</v>
      </c>
      <c r="D35" s="24" t="s">
        <v>70</v>
      </c>
      <c r="E35" s="24"/>
      <c r="F35" s="24"/>
      <c r="G35" s="58" t="s">
        <v>150</v>
      </c>
      <c r="H35" s="24"/>
      <c r="I35" s="24" t="s">
        <v>115</v>
      </c>
      <c r="J35" s="59" t="s">
        <v>87</v>
      </c>
      <c r="K35" s="38">
        <v>30000</v>
      </c>
      <c r="L35" s="60"/>
      <c r="M35" s="22"/>
      <c r="N35" s="48"/>
    </row>
    <row r="36" spans="1:15" s="49" customFormat="1" ht="30" customHeight="1">
      <c r="A36" s="45">
        <v>31</v>
      </c>
      <c r="B36" s="23">
        <v>43116</v>
      </c>
      <c r="C36" s="61" t="s">
        <v>69</v>
      </c>
      <c r="D36" s="24" t="s">
        <v>70</v>
      </c>
      <c r="E36" s="24"/>
      <c r="F36" s="24"/>
      <c r="G36" s="61" t="s">
        <v>150</v>
      </c>
      <c r="H36" s="24"/>
      <c r="I36" s="24" t="s">
        <v>116</v>
      </c>
      <c r="J36" s="62" t="s">
        <v>72</v>
      </c>
      <c r="K36" s="38">
        <v>30000</v>
      </c>
      <c r="L36" s="63"/>
      <c r="M36" s="22"/>
      <c r="N36" s="48"/>
    </row>
    <row r="37" spans="1:15" s="49" customFormat="1" ht="30" customHeight="1">
      <c r="A37" s="45">
        <v>32</v>
      </c>
      <c r="B37" s="23">
        <v>43116</v>
      </c>
      <c r="C37" s="61" t="s">
        <v>69</v>
      </c>
      <c r="D37" s="24" t="s">
        <v>73</v>
      </c>
      <c r="E37" s="24"/>
      <c r="F37" s="24"/>
      <c r="G37" s="61" t="s">
        <v>150</v>
      </c>
      <c r="H37" s="24"/>
      <c r="I37" s="24" t="s">
        <v>117</v>
      </c>
      <c r="J37" s="62" t="s">
        <v>72</v>
      </c>
      <c r="K37" s="38">
        <v>40000</v>
      </c>
      <c r="L37" s="63"/>
      <c r="M37" s="22"/>
      <c r="N37" s="48"/>
    </row>
    <row r="38" spans="1:15" s="49" customFormat="1" ht="30" customHeight="1">
      <c r="A38" s="45">
        <v>33</v>
      </c>
      <c r="B38" s="23">
        <v>43116</v>
      </c>
      <c r="C38" s="58" t="s">
        <v>69</v>
      </c>
      <c r="D38" s="24" t="s">
        <v>73</v>
      </c>
      <c r="E38" s="24"/>
      <c r="F38" s="24"/>
      <c r="G38" s="58" t="s">
        <v>150</v>
      </c>
      <c r="H38" s="24"/>
      <c r="I38" s="24" t="s">
        <v>118</v>
      </c>
      <c r="J38" s="59" t="s">
        <v>78</v>
      </c>
      <c r="K38" s="38">
        <v>610000</v>
      </c>
      <c r="L38" s="60"/>
      <c r="M38" s="22"/>
      <c r="N38" s="48"/>
    </row>
    <row r="39" spans="1:15" s="49" customFormat="1" ht="30" customHeight="1">
      <c r="A39" s="45">
        <v>34</v>
      </c>
      <c r="B39" s="23">
        <v>43116</v>
      </c>
      <c r="C39" s="58" t="s">
        <v>69</v>
      </c>
      <c r="D39" s="24" t="s">
        <v>70</v>
      </c>
      <c r="E39" s="24"/>
      <c r="F39" s="24"/>
      <c r="G39" s="58" t="s">
        <v>150</v>
      </c>
      <c r="H39" s="24"/>
      <c r="I39" s="24" t="s">
        <v>119</v>
      </c>
      <c r="J39" s="59" t="s">
        <v>78</v>
      </c>
      <c r="K39" s="38">
        <v>1100000</v>
      </c>
      <c r="L39" s="60"/>
      <c r="M39" s="22"/>
      <c r="N39" s="48"/>
    </row>
    <row r="40" spans="1:15" s="49" customFormat="1" ht="30" customHeight="1">
      <c r="A40" s="45">
        <v>35</v>
      </c>
      <c r="B40" s="23">
        <v>43118</v>
      </c>
      <c r="C40" s="43" t="s">
        <v>79</v>
      </c>
      <c r="D40" s="24" t="s">
        <v>93</v>
      </c>
      <c r="E40" s="24" t="s">
        <v>97</v>
      </c>
      <c r="F40" s="24"/>
      <c r="G40" s="43" t="s">
        <v>150</v>
      </c>
      <c r="H40" s="24"/>
      <c r="I40" s="24" t="s">
        <v>120</v>
      </c>
      <c r="J40" s="46" t="s">
        <v>81</v>
      </c>
      <c r="K40" s="38">
        <v>3000000</v>
      </c>
      <c r="L40" s="60"/>
      <c r="M40" s="22"/>
      <c r="N40" s="48"/>
    </row>
    <row r="41" spans="1:15" s="49" customFormat="1" ht="30" customHeight="1">
      <c r="A41" s="45">
        <v>36</v>
      </c>
      <c r="B41" s="23">
        <v>43118</v>
      </c>
      <c r="C41" s="43" t="s">
        <v>79</v>
      </c>
      <c r="D41" s="24" t="s">
        <v>93</v>
      </c>
      <c r="E41" s="24" t="s">
        <v>94</v>
      </c>
      <c r="F41" s="24"/>
      <c r="G41" s="43" t="s">
        <v>150</v>
      </c>
      <c r="H41" s="24"/>
      <c r="I41" s="24" t="s">
        <v>121</v>
      </c>
      <c r="J41" s="59" t="s">
        <v>81</v>
      </c>
      <c r="K41" s="38">
        <v>5838200</v>
      </c>
      <c r="L41" s="44"/>
      <c r="M41" s="22"/>
      <c r="N41" s="48"/>
    </row>
    <row r="42" spans="1:15" s="49" customFormat="1" ht="30" customHeight="1">
      <c r="A42" s="45">
        <v>37</v>
      </c>
      <c r="B42" s="23">
        <v>43118</v>
      </c>
      <c r="C42" s="58" t="s">
        <v>69</v>
      </c>
      <c r="D42" s="24" t="s">
        <v>93</v>
      </c>
      <c r="E42" s="24" t="s">
        <v>97</v>
      </c>
      <c r="F42" s="24"/>
      <c r="G42" s="58" t="s">
        <v>150</v>
      </c>
      <c r="H42" s="24"/>
      <c r="I42" s="24" t="s">
        <v>122</v>
      </c>
      <c r="J42" s="59" t="s">
        <v>78</v>
      </c>
      <c r="K42" s="38">
        <v>1637600</v>
      </c>
      <c r="L42" s="60"/>
      <c r="M42" s="22"/>
      <c r="N42" s="48"/>
    </row>
    <row r="43" spans="1:15" s="49" customFormat="1" ht="30" customHeight="1">
      <c r="A43" s="45">
        <v>38</v>
      </c>
      <c r="B43" s="23">
        <v>43119</v>
      </c>
      <c r="C43" s="58" t="s">
        <v>79</v>
      </c>
      <c r="D43" s="24" t="s">
        <v>73</v>
      </c>
      <c r="E43" s="24"/>
      <c r="F43" s="24"/>
      <c r="G43" s="58" t="s">
        <v>150</v>
      </c>
      <c r="H43" s="24"/>
      <c r="I43" s="24" t="s">
        <v>123</v>
      </c>
      <c r="J43" s="59" t="s">
        <v>81</v>
      </c>
      <c r="K43" s="38">
        <v>55000</v>
      </c>
      <c r="L43" s="60"/>
      <c r="M43" s="22"/>
      <c r="N43" s="48"/>
    </row>
    <row r="44" spans="1:15" s="49" customFormat="1" ht="30" customHeight="1">
      <c r="A44" s="45">
        <v>39</v>
      </c>
      <c r="B44" s="23">
        <v>43119</v>
      </c>
      <c r="C44" s="43" t="s">
        <v>79</v>
      </c>
      <c r="D44" s="24" t="s">
        <v>70</v>
      </c>
      <c r="E44" s="24"/>
      <c r="F44" s="24"/>
      <c r="G44" s="43" t="s">
        <v>150</v>
      </c>
      <c r="H44" s="24"/>
      <c r="I44" s="24" t="s">
        <v>124</v>
      </c>
      <c r="J44" s="46" t="s">
        <v>81</v>
      </c>
      <c r="K44" s="38">
        <v>50000</v>
      </c>
      <c r="L44" s="44"/>
      <c r="M44" s="22"/>
      <c r="N44" s="48"/>
    </row>
    <row r="45" spans="1:15" s="49" customFormat="1" ht="30" customHeight="1">
      <c r="A45" s="45">
        <v>40</v>
      </c>
      <c r="B45" s="23">
        <v>43122</v>
      </c>
      <c r="C45" s="43" t="s">
        <v>79</v>
      </c>
      <c r="D45" s="24"/>
      <c r="E45" s="24"/>
      <c r="F45" s="24"/>
      <c r="G45" s="43"/>
      <c r="H45" s="24"/>
      <c r="I45" s="46" t="s">
        <v>125</v>
      </c>
      <c r="J45" s="46" t="s">
        <v>81</v>
      </c>
      <c r="K45" s="38">
        <v>13010</v>
      </c>
      <c r="L45" s="44"/>
      <c r="M45" s="22"/>
      <c r="N45" s="48"/>
    </row>
    <row r="46" spans="1:15" s="49" customFormat="1" ht="30" customHeight="1">
      <c r="A46" s="45">
        <v>41</v>
      </c>
      <c r="B46" s="23">
        <v>43122</v>
      </c>
      <c r="C46" s="43" t="s">
        <v>79</v>
      </c>
      <c r="D46" s="24"/>
      <c r="E46" s="24"/>
      <c r="F46" s="24"/>
      <c r="G46" s="43"/>
      <c r="H46" s="24"/>
      <c r="I46" s="25" t="s">
        <v>126</v>
      </c>
      <c r="J46" s="46" t="s">
        <v>81</v>
      </c>
      <c r="K46" s="38">
        <v>200000</v>
      </c>
      <c r="L46" s="63"/>
      <c r="M46" s="22"/>
      <c r="N46" s="48"/>
    </row>
    <row r="47" spans="1:15" s="49" customFormat="1" ht="30" customHeight="1">
      <c r="A47" s="45">
        <v>42</v>
      </c>
      <c r="B47" s="23">
        <v>43122</v>
      </c>
      <c r="C47" s="61" t="s">
        <v>79</v>
      </c>
      <c r="D47" s="24" t="s">
        <v>73</v>
      </c>
      <c r="E47" s="24"/>
      <c r="F47" s="24"/>
      <c r="G47" s="61" t="s">
        <v>150</v>
      </c>
      <c r="H47" s="24"/>
      <c r="I47" s="25" t="s">
        <v>127</v>
      </c>
      <c r="J47" s="62" t="s">
        <v>81</v>
      </c>
      <c r="K47" s="38">
        <v>10000</v>
      </c>
      <c r="L47" s="63"/>
      <c r="M47" s="22"/>
      <c r="N47" s="48"/>
    </row>
    <row r="48" spans="1:15" s="49" customFormat="1" ht="30" customHeight="1">
      <c r="A48" s="45">
        <v>43</v>
      </c>
      <c r="B48" s="23">
        <v>43122</v>
      </c>
      <c r="C48" s="43" t="s">
        <v>69</v>
      </c>
      <c r="D48" s="24" t="s">
        <v>73</v>
      </c>
      <c r="E48" s="24"/>
      <c r="F48" s="24"/>
      <c r="G48" s="43" t="s">
        <v>150</v>
      </c>
      <c r="H48" s="24"/>
      <c r="I48" s="24" t="s">
        <v>128</v>
      </c>
      <c r="J48" s="46" t="s">
        <v>87</v>
      </c>
      <c r="K48" s="38">
        <v>25000</v>
      </c>
      <c r="L48" s="44"/>
      <c r="M48" s="22"/>
      <c r="N48" s="48"/>
    </row>
    <row r="49" spans="1:15" s="49" customFormat="1" ht="30" customHeight="1">
      <c r="A49" s="45">
        <v>44</v>
      </c>
      <c r="B49" s="23">
        <v>43122</v>
      </c>
      <c r="C49" s="58" t="s">
        <v>69</v>
      </c>
      <c r="D49" s="24" t="s">
        <v>73</v>
      </c>
      <c r="E49" s="24"/>
      <c r="F49" s="24"/>
      <c r="G49" s="58" t="s">
        <v>150</v>
      </c>
      <c r="H49" s="58"/>
      <c r="I49" s="25" t="s">
        <v>129</v>
      </c>
      <c r="J49" s="59" t="s">
        <v>72</v>
      </c>
      <c r="K49" s="37">
        <v>40000</v>
      </c>
      <c r="L49" s="60"/>
      <c r="M49" s="22"/>
      <c r="N49" s="47"/>
      <c r="O49" s="48"/>
    </row>
    <row r="50" spans="1:15" s="49" customFormat="1" ht="30" customHeight="1">
      <c r="A50" s="45">
        <v>45</v>
      </c>
      <c r="B50" s="23">
        <v>43123</v>
      </c>
      <c r="C50" s="43" t="s">
        <v>69</v>
      </c>
      <c r="D50" s="24" t="s">
        <v>70</v>
      </c>
      <c r="E50" s="24"/>
      <c r="F50" s="24"/>
      <c r="G50" s="43" t="s">
        <v>150</v>
      </c>
      <c r="H50" s="24"/>
      <c r="I50" s="25" t="s">
        <v>130</v>
      </c>
      <c r="J50" s="46" t="s">
        <v>92</v>
      </c>
      <c r="K50" s="38">
        <v>400000</v>
      </c>
      <c r="L50" s="44"/>
      <c r="M50" s="22"/>
      <c r="N50" s="48"/>
    </row>
    <row r="51" spans="1:15" s="49" customFormat="1" ht="30" customHeight="1">
      <c r="A51" s="45">
        <v>46</v>
      </c>
      <c r="B51" s="23">
        <v>43124</v>
      </c>
      <c r="C51" s="58" t="s">
        <v>69</v>
      </c>
      <c r="D51" s="24" t="s">
        <v>93</v>
      </c>
      <c r="E51" s="24" t="s">
        <v>101</v>
      </c>
      <c r="F51" s="24"/>
      <c r="G51" s="58" t="s">
        <v>151</v>
      </c>
      <c r="H51" s="58" t="s">
        <v>151</v>
      </c>
      <c r="I51" s="25" t="s">
        <v>102</v>
      </c>
      <c r="J51" s="59" t="s">
        <v>92</v>
      </c>
      <c r="K51" s="37">
        <v>10000000</v>
      </c>
      <c r="L51" s="60"/>
      <c r="M51" s="22"/>
      <c r="N51" s="47"/>
      <c r="O51" s="48"/>
    </row>
    <row r="52" spans="1:15" s="49" customFormat="1" ht="30" customHeight="1">
      <c r="A52" s="45">
        <v>47</v>
      </c>
      <c r="B52" s="23">
        <v>43125</v>
      </c>
      <c r="C52" s="43" t="s">
        <v>79</v>
      </c>
      <c r="D52" s="24"/>
      <c r="E52" s="24"/>
      <c r="F52" s="24"/>
      <c r="G52" s="43"/>
      <c r="H52" s="24"/>
      <c r="I52" s="24" t="s">
        <v>125</v>
      </c>
      <c r="J52" s="46" t="s">
        <v>81</v>
      </c>
      <c r="K52" s="38">
        <v>69980</v>
      </c>
      <c r="L52" s="44"/>
      <c r="M52" s="22"/>
      <c r="N52" s="48"/>
    </row>
    <row r="53" spans="1:15" s="49" customFormat="1" ht="30" customHeight="1">
      <c r="A53" s="45">
        <v>48</v>
      </c>
      <c r="B53" s="23">
        <v>43125</v>
      </c>
      <c r="C53" s="43" t="s">
        <v>69</v>
      </c>
      <c r="D53" s="24" t="s">
        <v>93</v>
      </c>
      <c r="E53" s="24" t="s">
        <v>97</v>
      </c>
      <c r="F53" s="24"/>
      <c r="G53" s="43" t="s">
        <v>150</v>
      </c>
      <c r="H53" s="24"/>
      <c r="I53" s="24" t="s">
        <v>131</v>
      </c>
      <c r="J53" s="46" t="s">
        <v>81</v>
      </c>
      <c r="K53" s="38">
        <v>200000</v>
      </c>
      <c r="L53" s="44"/>
      <c r="M53" s="22"/>
      <c r="N53" s="48"/>
    </row>
    <row r="54" spans="1:15" s="49" customFormat="1" ht="30" customHeight="1">
      <c r="A54" s="45">
        <v>49</v>
      </c>
      <c r="B54" s="23">
        <v>43125</v>
      </c>
      <c r="C54" s="43" t="s">
        <v>69</v>
      </c>
      <c r="D54" s="24" t="s">
        <v>93</v>
      </c>
      <c r="E54" s="24" t="s">
        <v>97</v>
      </c>
      <c r="F54" s="24"/>
      <c r="G54" s="24" t="s">
        <v>150</v>
      </c>
      <c r="H54" s="24"/>
      <c r="I54" s="25" t="s">
        <v>132</v>
      </c>
      <c r="J54" s="46" t="s">
        <v>133</v>
      </c>
      <c r="K54" s="37">
        <v>1000000</v>
      </c>
      <c r="L54" s="44"/>
      <c r="M54" s="22"/>
      <c r="N54" s="47"/>
      <c r="O54" s="48"/>
    </row>
    <row r="55" spans="1:15" s="49" customFormat="1" ht="30" customHeight="1">
      <c r="A55" s="45">
        <v>50</v>
      </c>
      <c r="B55" s="23">
        <v>43125</v>
      </c>
      <c r="C55" s="58" t="s">
        <v>79</v>
      </c>
      <c r="D55" s="24" t="s">
        <v>73</v>
      </c>
      <c r="E55" s="24"/>
      <c r="F55" s="24"/>
      <c r="G55" s="58" t="s">
        <v>150</v>
      </c>
      <c r="H55" s="24"/>
      <c r="I55" s="24" t="s">
        <v>134</v>
      </c>
      <c r="J55" s="59" t="s">
        <v>81</v>
      </c>
      <c r="K55" s="38">
        <v>130000</v>
      </c>
      <c r="L55" s="60"/>
      <c r="M55" s="22"/>
      <c r="N55" s="48"/>
    </row>
    <row r="56" spans="1:15" s="49" customFormat="1" ht="30" customHeight="1">
      <c r="A56" s="45">
        <v>51</v>
      </c>
      <c r="B56" s="23">
        <v>43125</v>
      </c>
      <c r="C56" s="43" t="s">
        <v>69</v>
      </c>
      <c r="D56" s="24" t="s">
        <v>70</v>
      </c>
      <c r="E56" s="24"/>
      <c r="F56" s="24"/>
      <c r="G56" s="43" t="s">
        <v>150</v>
      </c>
      <c r="H56" s="24"/>
      <c r="I56" s="24" t="s">
        <v>135</v>
      </c>
      <c r="J56" s="46" t="s">
        <v>92</v>
      </c>
      <c r="K56" s="38">
        <v>1000000</v>
      </c>
      <c r="L56" s="44"/>
      <c r="M56" s="22"/>
      <c r="N56" s="48"/>
    </row>
    <row r="57" spans="1:15" s="49" customFormat="1" ht="30" customHeight="1">
      <c r="A57" s="45">
        <v>52</v>
      </c>
      <c r="B57" s="23">
        <v>43126</v>
      </c>
      <c r="C57" s="58" t="s">
        <v>79</v>
      </c>
      <c r="D57" s="24" t="s">
        <v>70</v>
      </c>
      <c r="E57" s="24"/>
      <c r="F57" s="24"/>
      <c r="G57" s="58" t="s">
        <v>150</v>
      </c>
      <c r="H57" s="24"/>
      <c r="I57" s="24" t="s">
        <v>136</v>
      </c>
      <c r="J57" s="59" t="s">
        <v>81</v>
      </c>
      <c r="K57" s="38">
        <v>4290000</v>
      </c>
      <c r="L57" s="60"/>
      <c r="M57" s="22"/>
      <c r="N57" s="48"/>
    </row>
    <row r="58" spans="1:15" s="49" customFormat="1" ht="30" customHeight="1">
      <c r="A58" s="45">
        <v>53</v>
      </c>
      <c r="B58" s="23">
        <v>43126</v>
      </c>
      <c r="C58" s="43" t="s">
        <v>79</v>
      </c>
      <c r="D58" s="24" t="s">
        <v>73</v>
      </c>
      <c r="E58" s="24"/>
      <c r="F58" s="24"/>
      <c r="G58" s="43" t="s">
        <v>150</v>
      </c>
      <c r="H58" s="24"/>
      <c r="I58" s="25" t="s">
        <v>137</v>
      </c>
      <c r="J58" s="46" t="s">
        <v>81</v>
      </c>
      <c r="K58" s="38">
        <v>6335000</v>
      </c>
      <c r="L58" s="44"/>
      <c r="M58" s="22"/>
      <c r="N58" s="48"/>
    </row>
    <row r="59" spans="1:15" s="49" customFormat="1" ht="30" customHeight="1">
      <c r="A59" s="45">
        <v>54</v>
      </c>
      <c r="B59" s="23">
        <v>43126</v>
      </c>
      <c r="C59" s="58" t="s">
        <v>69</v>
      </c>
      <c r="D59" s="24" t="s">
        <v>73</v>
      </c>
      <c r="E59" s="24"/>
      <c r="F59" s="24"/>
      <c r="G59" s="43" t="s">
        <v>150</v>
      </c>
      <c r="H59" s="24"/>
      <c r="I59" s="24" t="s">
        <v>138</v>
      </c>
      <c r="J59" s="59" t="s">
        <v>85</v>
      </c>
      <c r="K59" s="38">
        <v>145000</v>
      </c>
      <c r="L59" s="60"/>
      <c r="M59" s="22"/>
      <c r="N59" s="48"/>
    </row>
    <row r="60" spans="1:15" s="49" customFormat="1" ht="30" customHeight="1">
      <c r="A60" s="45">
        <v>55</v>
      </c>
      <c r="B60" s="23">
        <v>43126</v>
      </c>
      <c r="C60" s="61" t="s">
        <v>69</v>
      </c>
      <c r="D60" s="24" t="s">
        <v>70</v>
      </c>
      <c r="E60" s="24"/>
      <c r="F60" s="24"/>
      <c r="G60" s="61" t="s">
        <v>150</v>
      </c>
      <c r="H60" s="24"/>
      <c r="I60" s="24" t="s">
        <v>139</v>
      </c>
      <c r="J60" s="62" t="s">
        <v>85</v>
      </c>
      <c r="K60" s="38">
        <v>10000</v>
      </c>
      <c r="L60" s="63"/>
      <c r="M60" s="22"/>
      <c r="N60" s="48"/>
    </row>
    <row r="61" spans="1:15" s="49" customFormat="1" ht="30" customHeight="1">
      <c r="A61" s="45">
        <v>56</v>
      </c>
      <c r="B61" s="23">
        <v>43126</v>
      </c>
      <c r="C61" s="61" t="s">
        <v>69</v>
      </c>
      <c r="D61" s="24" t="s">
        <v>73</v>
      </c>
      <c r="E61" s="24"/>
      <c r="F61" s="24"/>
      <c r="G61" s="61" t="s">
        <v>150</v>
      </c>
      <c r="H61" s="24"/>
      <c r="I61" s="24" t="s">
        <v>140</v>
      </c>
      <c r="J61" s="62" t="s">
        <v>87</v>
      </c>
      <c r="K61" s="38">
        <v>150000</v>
      </c>
      <c r="L61" s="63"/>
      <c r="M61" s="22"/>
      <c r="N61" s="48"/>
    </row>
    <row r="62" spans="1:15" s="49" customFormat="1" ht="30" customHeight="1">
      <c r="A62" s="45">
        <v>57</v>
      </c>
      <c r="B62" s="23">
        <v>43126</v>
      </c>
      <c r="C62" s="61" t="s">
        <v>69</v>
      </c>
      <c r="D62" s="24" t="s">
        <v>73</v>
      </c>
      <c r="E62" s="24"/>
      <c r="F62" s="24"/>
      <c r="G62" s="61" t="s">
        <v>150</v>
      </c>
      <c r="H62" s="24"/>
      <c r="I62" s="24" t="s">
        <v>141</v>
      </c>
      <c r="J62" s="62" t="s">
        <v>72</v>
      </c>
      <c r="K62" s="38">
        <v>400000</v>
      </c>
      <c r="L62" s="63"/>
      <c r="M62" s="22"/>
      <c r="N62" s="48"/>
    </row>
    <row r="63" spans="1:15" s="49" customFormat="1" ht="30" customHeight="1">
      <c r="A63" s="45">
        <v>58</v>
      </c>
      <c r="B63" s="23">
        <v>43126</v>
      </c>
      <c r="C63" s="61" t="s">
        <v>69</v>
      </c>
      <c r="D63" s="24" t="s">
        <v>73</v>
      </c>
      <c r="E63" s="24"/>
      <c r="F63" s="24"/>
      <c r="G63" s="61" t="s">
        <v>150</v>
      </c>
      <c r="H63" s="24"/>
      <c r="I63" s="24" t="s">
        <v>142</v>
      </c>
      <c r="J63" s="62" t="s">
        <v>133</v>
      </c>
      <c r="K63" s="38">
        <v>50000</v>
      </c>
      <c r="L63" s="63"/>
      <c r="M63" s="22"/>
      <c r="N63" s="48"/>
    </row>
    <row r="64" spans="1:15" s="49" customFormat="1" ht="30" customHeight="1">
      <c r="A64" s="45">
        <v>59</v>
      </c>
      <c r="B64" s="23">
        <v>43126</v>
      </c>
      <c r="C64" s="61" t="s">
        <v>69</v>
      </c>
      <c r="D64" s="24" t="s">
        <v>73</v>
      </c>
      <c r="E64" s="24"/>
      <c r="F64" s="24"/>
      <c r="G64" s="61" t="s">
        <v>150</v>
      </c>
      <c r="H64" s="24"/>
      <c r="I64" s="24" t="s">
        <v>143</v>
      </c>
      <c r="J64" s="62" t="s">
        <v>78</v>
      </c>
      <c r="K64" s="38">
        <v>20000</v>
      </c>
      <c r="L64" s="63"/>
      <c r="M64" s="22"/>
      <c r="N64" s="48"/>
    </row>
    <row r="65" spans="1:14" s="49" customFormat="1" ht="30" customHeight="1">
      <c r="A65" s="45">
        <v>60</v>
      </c>
      <c r="B65" s="23">
        <v>43126</v>
      </c>
      <c r="C65" s="61" t="s">
        <v>69</v>
      </c>
      <c r="D65" s="24" t="s">
        <v>70</v>
      </c>
      <c r="E65" s="24"/>
      <c r="F65" s="24"/>
      <c r="G65" s="61" t="s">
        <v>150</v>
      </c>
      <c r="H65" s="24"/>
      <c r="I65" s="24" t="s">
        <v>144</v>
      </c>
      <c r="J65" s="62" t="s">
        <v>78</v>
      </c>
      <c r="K65" s="38">
        <v>250000</v>
      </c>
      <c r="L65" s="63"/>
      <c r="M65" s="22"/>
      <c r="N65" s="48"/>
    </row>
    <row r="66" spans="1:14" s="49" customFormat="1" ht="30" customHeight="1">
      <c r="A66" s="45">
        <v>61</v>
      </c>
      <c r="B66" s="23">
        <v>43129</v>
      </c>
      <c r="C66" s="61" t="s">
        <v>69</v>
      </c>
      <c r="D66" s="24" t="s">
        <v>70</v>
      </c>
      <c r="E66" s="24"/>
      <c r="F66" s="24"/>
      <c r="G66" s="61" t="s">
        <v>150</v>
      </c>
      <c r="H66" s="24"/>
      <c r="I66" s="24" t="s">
        <v>145</v>
      </c>
      <c r="J66" s="62" t="s">
        <v>92</v>
      </c>
      <c r="K66" s="38">
        <v>1000000</v>
      </c>
      <c r="L66" s="63"/>
      <c r="M66" s="22"/>
      <c r="N66" s="48"/>
    </row>
    <row r="67" spans="1:14" s="49" customFormat="1" ht="30" customHeight="1">
      <c r="A67" s="45">
        <v>62</v>
      </c>
      <c r="B67" s="23">
        <v>43130</v>
      </c>
      <c r="C67" s="61" t="s">
        <v>79</v>
      </c>
      <c r="D67" s="24" t="s">
        <v>73</v>
      </c>
      <c r="E67" s="24"/>
      <c r="F67" s="24"/>
      <c r="G67" s="61" t="s">
        <v>150</v>
      </c>
      <c r="H67" s="24"/>
      <c r="I67" s="24" t="s">
        <v>146</v>
      </c>
      <c r="J67" s="62" t="s">
        <v>81</v>
      </c>
      <c r="K67" s="38">
        <v>50000</v>
      </c>
      <c r="L67" s="63"/>
      <c r="M67" s="22"/>
      <c r="N67" s="48"/>
    </row>
    <row r="68" spans="1:14" s="49" customFormat="1" ht="30" customHeight="1">
      <c r="A68" s="45">
        <v>63</v>
      </c>
      <c r="B68" s="23">
        <v>43131</v>
      </c>
      <c r="C68" s="61" t="s">
        <v>69</v>
      </c>
      <c r="D68" s="24" t="s">
        <v>70</v>
      </c>
      <c r="E68" s="24"/>
      <c r="F68" s="24"/>
      <c r="G68" s="61" t="s">
        <v>150</v>
      </c>
      <c r="H68" s="24"/>
      <c r="I68" s="24" t="s">
        <v>147</v>
      </c>
      <c r="J68" s="62" t="s">
        <v>78</v>
      </c>
      <c r="K68" s="38">
        <v>200000</v>
      </c>
      <c r="L68" s="63"/>
      <c r="M68" s="22"/>
      <c r="N68" s="48"/>
    </row>
    <row r="69" spans="1:14" s="49" customFormat="1" ht="30" customHeight="1">
      <c r="A69" s="45">
        <v>64</v>
      </c>
      <c r="B69" s="23">
        <v>43131</v>
      </c>
      <c r="C69" s="61" t="s">
        <v>69</v>
      </c>
      <c r="D69" s="24" t="s">
        <v>70</v>
      </c>
      <c r="E69" s="24"/>
      <c r="F69" s="24"/>
      <c r="G69" s="61" t="s">
        <v>150</v>
      </c>
      <c r="H69" s="24"/>
      <c r="I69" s="24" t="s">
        <v>148</v>
      </c>
      <c r="J69" s="62" t="s">
        <v>72</v>
      </c>
      <c r="K69" s="38">
        <v>1200000</v>
      </c>
      <c r="L69" s="63"/>
      <c r="M69" s="22"/>
      <c r="N69" s="48"/>
    </row>
    <row r="70" spans="1:14" ht="30.75" customHeight="1">
      <c r="A70" s="26"/>
      <c r="B70" s="27"/>
      <c r="C70" s="29" t="s">
        <v>22</v>
      </c>
      <c r="D70" s="28"/>
      <c r="E70" s="28"/>
      <c r="F70" s="28"/>
      <c r="G70" s="28"/>
      <c r="H70" s="28"/>
      <c r="I70" s="29"/>
      <c r="J70" s="41"/>
      <c r="K70" s="39">
        <f>SUM(K6:K69)</f>
        <v>62492040</v>
      </c>
      <c r="L70" s="30"/>
    </row>
  </sheetData>
  <autoFilter ref="A4:K70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zoomScaleNormal="100" zoomScaleSheetLayoutView="85" workbookViewId="0">
      <pane ySplit="2" topLeftCell="A33" activePane="bottomLeft" state="frozenSplit"/>
      <selection activeCell="I21" sqref="I21"/>
      <selection pane="bottomLeft" activeCell="J34" sqref="J34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3.5" style="36" customWidth="1"/>
    <col min="5" max="5" width="8.75" style="13" customWidth="1"/>
    <col min="6" max="6" width="24" style="6" customWidth="1"/>
    <col min="7" max="7" width="20.625" style="6" customWidth="1"/>
    <col min="8" max="16384" width="9" style="6"/>
  </cols>
  <sheetData>
    <row r="1" spans="1:9" ht="17.25" thickBot="1">
      <c r="A1" s="192" t="s">
        <v>21</v>
      </c>
      <c r="B1" s="192"/>
      <c r="C1" s="192"/>
      <c r="D1" s="192"/>
      <c r="E1" s="192"/>
      <c r="F1" s="192"/>
      <c r="G1" s="9"/>
      <c r="H1" s="5"/>
      <c r="I1" s="5"/>
    </row>
    <row r="2" spans="1:9" ht="24.75" thickBot="1">
      <c r="A2" s="14" t="s">
        <v>16</v>
      </c>
      <c r="B2" s="53" t="s">
        <v>10</v>
      </c>
      <c r="C2" s="15" t="s">
        <v>6</v>
      </c>
      <c r="D2" s="56" t="s">
        <v>19</v>
      </c>
      <c r="E2" s="16" t="s">
        <v>17</v>
      </c>
      <c r="F2" s="15" t="s">
        <v>7</v>
      </c>
      <c r="G2" s="17" t="s">
        <v>18</v>
      </c>
      <c r="H2" s="5"/>
      <c r="I2" s="5"/>
    </row>
    <row r="3" spans="1:9" s="52" customFormat="1">
      <c r="A3" s="18">
        <v>1</v>
      </c>
      <c r="B3" s="23">
        <v>43102</v>
      </c>
      <c r="C3" s="19" t="s">
        <v>152</v>
      </c>
      <c r="D3" s="35">
        <v>100000</v>
      </c>
      <c r="E3" s="50" t="s">
        <v>153</v>
      </c>
      <c r="F3" s="21" t="s">
        <v>154</v>
      </c>
      <c r="G3" s="20" t="s">
        <v>155</v>
      </c>
      <c r="H3" s="51"/>
      <c r="I3" s="51"/>
    </row>
    <row r="4" spans="1:9" s="52" customFormat="1">
      <c r="A4" s="18">
        <v>2</v>
      </c>
      <c r="B4" s="23">
        <v>43103</v>
      </c>
      <c r="C4" s="19" t="s">
        <v>156</v>
      </c>
      <c r="D4" s="35">
        <v>41740</v>
      </c>
      <c r="E4" s="50"/>
      <c r="F4" s="21"/>
      <c r="G4" s="20"/>
      <c r="H4" s="51"/>
      <c r="I4" s="51"/>
    </row>
    <row r="5" spans="1:9" s="52" customFormat="1">
      <c r="A5" s="18">
        <v>3</v>
      </c>
      <c r="B5" s="23">
        <v>43103</v>
      </c>
      <c r="C5" s="19" t="s">
        <v>157</v>
      </c>
      <c r="D5" s="35">
        <v>650000</v>
      </c>
      <c r="E5" s="50" t="s">
        <v>153</v>
      </c>
      <c r="F5" s="177" t="s">
        <v>159</v>
      </c>
      <c r="G5" s="20" t="s">
        <v>158</v>
      </c>
      <c r="H5" s="51"/>
      <c r="I5" s="51"/>
    </row>
    <row r="6" spans="1:9" s="52" customFormat="1">
      <c r="A6" s="18">
        <v>4</v>
      </c>
      <c r="B6" s="23">
        <v>43103</v>
      </c>
      <c r="C6" s="19" t="s">
        <v>160</v>
      </c>
      <c r="D6" s="35">
        <v>600000</v>
      </c>
      <c r="E6" s="50" t="s">
        <v>149</v>
      </c>
      <c r="F6" s="21" t="s">
        <v>161</v>
      </c>
      <c r="G6" s="20" t="s">
        <v>185</v>
      </c>
      <c r="H6" s="51"/>
      <c r="I6" s="51"/>
    </row>
    <row r="7" spans="1:9" s="52" customFormat="1">
      <c r="A7" s="18">
        <v>5</v>
      </c>
      <c r="B7" s="23">
        <v>43104</v>
      </c>
      <c r="C7" s="19" t="s">
        <v>157</v>
      </c>
      <c r="D7" s="35">
        <v>500000</v>
      </c>
      <c r="E7" s="50" t="s">
        <v>149</v>
      </c>
      <c r="F7" s="21" t="s">
        <v>162</v>
      </c>
      <c r="G7" s="20" t="s">
        <v>163</v>
      </c>
      <c r="H7" s="51"/>
      <c r="I7" s="51"/>
    </row>
    <row r="8" spans="1:9" s="52" customFormat="1">
      <c r="A8" s="18">
        <v>6</v>
      </c>
      <c r="B8" s="23">
        <v>43104</v>
      </c>
      <c r="C8" s="19" t="s">
        <v>157</v>
      </c>
      <c r="D8" s="35">
        <v>800273</v>
      </c>
      <c r="E8" s="50" t="s">
        <v>149</v>
      </c>
      <c r="F8" s="21" t="s">
        <v>164</v>
      </c>
      <c r="G8" s="20" t="s">
        <v>165</v>
      </c>
      <c r="H8" s="51"/>
      <c r="I8" s="51"/>
    </row>
    <row r="9" spans="1:9" s="52" customFormat="1">
      <c r="A9" s="18">
        <v>7</v>
      </c>
      <c r="B9" s="23">
        <v>43108</v>
      </c>
      <c r="C9" s="19" t="s">
        <v>156</v>
      </c>
      <c r="D9" s="35">
        <v>16420</v>
      </c>
      <c r="E9" s="50"/>
      <c r="F9" s="21"/>
      <c r="G9" s="20"/>
      <c r="H9" s="51"/>
      <c r="I9" s="51"/>
    </row>
    <row r="10" spans="1:9" s="52" customFormat="1">
      <c r="A10" s="18">
        <v>8</v>
      </c>
      <c r="B10" s="23">
        <v>43109</v>
      </c>
      <c r="C10" s="65" t="s">
        <v>166</v>
      </c>
      <c r="D10" s="66">
        <v>77000</v>
      </c>
      <c r="E10" s="67" t="s">
        <v>153</v>
      </c>
      <c r="F10" s="68" t="s">
        <v>167</v>
      </c>
      <c r="G10" s="69" t="s">
        <v>168</v>
      </c>
      <c r="H10" s="51"/>
      <c r="I10" s="51"/>
    </row>
    <row r="11" spans="1:9" s="52" customFormat="1" ht="24">
      <c r="A11" s="18">
        <v>9</v>
      </c>
      <c r="B11" s="23">
        <v>43109</v>
      </c>
      <c r="C11" s="65" t="s">
        <v>169</v>
      </c>
      <c r="D11" s="66">
        <v>262700</v>
      </c>
      <c r="E11" s="67" t="s">
        <v>153</v>
      </c>
      <c r="F11" s="68" t="s">
        <v>170</v>
      </c>
      <c r="G11" s="69" t="s">
        <v>171</v>
      </c>
      <c r="H11" s="51"/>
      <c r="I11" s="51"/>
    </row>
    <row r="12" spans="1:9" s="52" customFormat="1" ht="24">
      <c r="A12" s="18">
        <v>10</v>
      </c>
      <c r="B12" s="23">
        <v>43109</v>
      </c>
      <c r="C12" s="65" t="s">
        <v>172</v>
      </c>
      <c r="D12" s="66">
        <v>61300</v>
      </c>
      <c r="E12" s="67" t="s">
        <v>153</v>
      </c>
      <c r="F12" s="68" t="s">
        <v>173</v>
      </c>
      <c r="G12" s="69" t="s">
        <v>184</v>
      </c>
      <c r="H12" s="51"/>
      <c r="I12" s="51"/>
    </row>
    <row r="13" spans="1:9" s="52" customFormat="1">
      <c r="A13" s="18">
        <v>11</v>
      </c>
      <c r="B13" s="23">
        <v>43109</v>
      </c>
      <c r="C13" s="65" t="s">
        <v>174</v>
      </c>
      <c r="D13" s="66">
        <v>635000</v>
      </c>
      <c r="E13" s="67" t="s">
        <v>153</v>
      </c>
      <c r="F13" s="68" t="s">
        <v>175</v>
      </c>
      <c r="G13" s="69" t="s">
        <v>176</v>
      </c>
      <c r="H13" s="51"/>
      <c r="I13" s="51"/>
    </row>
    <row r="14" spans="1:9" s="52" customFormat="1">
      <c r="A14" s="18">
        <v>12</v>
      </c>
      <c r="B14" s="23">
        <v>43112</v>
      </c>
      <c r="C14" s="65" t="s">
        <v>157</v>
      </c>
      <c r="D14" s="66">
        <v>600000</v>
      </c>
      <c r="E14" s="67" t="s">
        <v>153</v>
      </c>
      <c r="F14" s="68" t="s">
        <v>177</v>
      </c>
      <c r="G14" s="69" t="s">
        <v>178</v>
      </c>
      <c r="H14" s="51"/>
      <c r="I14" s="51"/>
    </row>
    <row r="15" spans="1:9" s="52" customFormat="1" ht="24">
      <c r="A15" s="18">
        <v>13</v>
      </c>
      <c r="B15" s="23">
        <v>43112</v>
      </c>
      <c r="C15" s="19" t="s">
        <v>172</v>
      </c>
      <c r="D15" s="35">
        <v>2010000</v>
      </c>
      <c r="E15" s="50" t="s">
        <v>153</v>
      </c>
      <c r="F15" s="21" t="s">
        <v>179</v>
      </c>
      <c r="G15" s="20" t="s">
        <v>180</v>
      </c>
      <c r="H15" s="51"/>
      <c r="I15" s="51"/>
    </row>
    <row r="16" spans="1:9" s="52" customFormat="1" ht="36">
      <c r="A16" s="18">
        <v>14</v>
      </c>
      <c r="B16" s="23">
        <v>43112</v>
      </c>
      <c r="C16" s="19" t="s">
        <v>181</v>
      </c>
      <c r="D16" s="35">
        <v>1730000</v>
      </c>
      <c r="E16" s="50" t="s">
        <v>153</v>
      </c>
      <c r="F16" s="21" t="s">
        <v>182</v>
      </c>
      <c r="G16" s="20" t="s">
        <v>183</v>
      </c>
      <c r="H16" s="51"/>
      <c r="I16" s="51"/>
    </row>
    <row r="17" spans="1:9" s="52" customFormat="1">
      <c r="A17" s="18">
        <v>15</v>
      </c>
      <c r="B17" s="23">
        <v>43116</v>
      </c>
      <c r="C17" s="19" t="s">
        <v>156</v>
      </c>
      <c r="D17" s="35">
        <v>40560</v>
      </c>
      <c r="E17" s="50"/>
      <c r="F17" s="21"/>
      <c r="G17" s="20"/>
      <c r="H17" s="51"/>
      <c r="I17" s="51"/>
    </row>
    <row r="18" spans="1:9" s="52" customFormat="1">
      <c r="A18" s="18">
        <v>16</v>
      </c>
      <c r="B18" s="23">
        <v>43118</v>
      </c>
      <c r="C18" s="65" t="s">
        <v>157</v>
      </c>
      <c r="D18" s="66">
        <v>3000000</v>
      </c>
      <c r="E18" s="67" t="s">
        <v>149</v>
      </c>
      <c r="F18" s="68" t="s">
        <v>186</v>
      </c>
      <c r="G18" s="69" t="s">
        <v>187</v>
      </c>
      <c r="H18" s="51"/>
      <c r="I18" s="51"/>
    </row>
    <row r="19" spans="1:9" s="52" customFormat="1">
      <c r="A19" s="18">
        <v>17</v>
      </c>
      <c r="B19" s="23">
        <v>43118</v>
      </c>
      <c r="C19" s="65" t="s">
        <v>172</v>
      </c>
      <c r="D19" s="66">
        <v>23900</v>
      </c>
      <c r="E19" s="67" t="s">
        <v>149</v>
      </c>
      <c r="F19" s="68" t="s">
        <v>188</v>
      </c>
      <c r="G19" s="69" t="s">
        <v>189</v>
      </c>
      <c r="H19" s="51"/>
      <c r="I19" s="51"/>
    </row>
    <row r="20" spans="1:9" s="52" customFormat="1" ht="24">
      <c r="A20" s="18">
        <v>18</v>
      </c>
      <c r="B20" s="23">
        <v>43118</v>
      </c>
      <c r="C20" s="65" t="s">
        <v>190</v>
      </c>
      <c r="D20" s="66">
        <v>37400</v>
      </c>
      <c r="E20" s="67" t="s">
        <v>153</v>
      </c>
      <c r="F20" s="68" t="s">
        <v>191</v>
      </c>
      <c r="G20" s="69" t="s">
        <v>192</v>
      </c>
      <c r="H20" s="51"/>
      <c r="I20" s="51"/>
    </row>
    <row r="21" spans="1:9" s="52" customFormat="1">
      <c r="A21" s="18">
        <v>19</v>
      </c>
      <c r="B21" s="23">
        <v>43118</v>
      </c>
      <c r="C21" s="65" t="s">
        <v>152</v>
      </c>
      <c r="D21" s="66">
        <v>797500</v>
      </c>
      <c r="E21" s="67" t="s">
        <v>149</v>
      </c>
      <c r="F21" s="68" t="s">
        <v>193</v>
      </c>
      <c r="G21" s="69" t="s">
        <v>194</v>
      </c>
      <c r="H21" s="51"/>
      <c r="I21" s="51"/>
    </row>
    <row r="22" spans="1:9" s="52" customFormat="1">
      <c r="A22" s="18">
        <v>20</v>
      </c>
      <c r="B22" s="23">
        <v>43119</v>
      </c>
      <c r="C22" s="65" t="s">
        <v>156</v>
      </c>
      <c r="D22" s="66">
        <v>1780</v>
      </c>
      <c r="E22" s="67"/>
      <c r="F22" s="68"/>
      <c r="G22" s="69"/>
      <c r="H22" s="51"/>
      <c r="I22" s="51"/>
    </row>
    <row r="23" spans="1:9" s="52" customFormat="1">
      <c r="A23" s="18">
        <v>21</v>
      </c>
      <c r="B23" s="23">
        <v>43122</v>
      </c>
      <c r="C23" s="65" t="s">
        <v>156</v>
      </c>
      <c r="D23" s="66">
        <v>1480</v>
      </c>
      <c r="E23" s="67"/>
      <c r="F23" s="68"/>
      <c r="G23" s="69"/>
      <c r="H23" s="51"/>
      <c r="I23" s="51"/>
    </row>
    <row r="24" spans="1:9" s="52" customFormat="1">
      <c r="A24" s="18">
        <v>22</v>
      </c>
      <c r="B24" s="23">
        <v>43124</v>
      </c>
      <c r="C24" s="65" t="s">
        <v>157</v>
      </c>
      <c r="D24" s="66">
        <v>100000</v>
      </c>
      <c r="E24" s="67" t="s">
        <v>153</v>
      </c>
      <c r="F24" s="68" t="s">
        <v>154</v>
      </c>
      <c r="G24" s="69" t="s">
        <v>195</v>
      </c>
      <c r="H24" s="51"/>
      <c r="I24" s="51"/>
    </row>
    <row r="25" spans="1:9" s="52" customFormat="1">
      <c r="A25" s="18">
        <v>23</v>
      </c>
      <c r="B25" s="23">
        <v>43124</v>
      </c>
      <c r="C25" s="65" t="s">
        <v>196</v>
      </c>
      <c r="D25" s="66">
        <v>19030</v>
      </c>
      <c r="E25" s="67"/>
      <c r="F25" s="68"/>
      <c r="G25" s="69"/>
      <c r="H25" s="51"/>
      <c r="I25" s="51"/>
    </row>
    <row r="26" spans="1:9" s="52" customFormat="1" ht="24">
      <c r="A26" s="18">
        <v>24</v>
      </c>
      <c r="B26" s="23">
        <v>43124</v>
      </c>
      <c r="C26" s="65" t="s">
        <v>169</v>
      </c>
      <c r="D26" s="66">
        <v>38000</v>
      </c>
      <c r="E26" s="67" t="s">
        <v>153</v>
      </c>
      <c r="F26" s="68" t="s">
        <v>197</v>
      </c>
      <c r="G26" s="69" t="s">
        <v>198</v>
      </c>
      <c r="H26" s="51"/>
      <c r="I26" s="51"/>
    </row>
    <row r="27" spans="1:9" s="52" customFormat="1">
      <c r="A27" s="18">
        <v>25</v>
      </c>
      <c r="B27" s="23">
        <v>43124</v>
      </c>
      <c r="C27" s="65" t="s">
        <v>172</v>
      </c>
      <c r="D27" s="66">
        <v>200000</v>
      </c>
      <c r="E27" s="67" t="s">
        <v>153</v>
      </c>
      <c r="F27" s="68" t="s">
        <v>199</v>
      </c>
      <c r="G27" s="69" t="s">
        <v>200</v>
      </c>
      <c r="H27" s="51"/>
      <c r="I27" s="51"/>
    </row>
    <row r="28" spans="1:9" s="52" customFormat="1">
      <c r="A28" s="18">
        <v>26</v>
      </c>
      <c r="B28" s="23">
        <v>43124</v>
      </c>
      <c r="C28" s="19" t="s">
        <v>201</v>
      </c>
      <c r="D28" s="35">
        <v>65400</v>
      </c>
      <c r="E28" s="50" t="s">
        <v>153</v>
      </c>
      <c r="F28" s="21" t="s">
        <v>202</v>
      </c>
      <c r="G28" s="20" t="s">
        <v>192</v>
      </c>
      <c r="H28" s="51"/>
      <c r="I28" s="51"/>
    </row>
    <row r="29" spans="1:9" s="52" customFormat="1">
      <c r="A29" s="18">
        <v>27</v>
      </c>
      <c r="B29" s="23">
        <v>43125</v>
      </c>
      <c r="C29" s="65" t="s">
        <v>157</v>
      </c>
      <c r="D29" s="66">
        <v>2550000</v>
      </c>
      <c r="E29" s="67" t="s">
        <v>153</v>
      </c>
      <c r="F29" s="68" t="s">
        <v>203</v>
      </c>
      <c r="G29" s="69" t="s">
        <v>165</v>
      </c>
      <c r="H29" s="51"/>
      <c r="I29" s="51"/>
    </row>
    <row r="30" spans="1:9" s="52" customFormat="1">
      <c r="A30" s="18">
        <v>28</v>
      </c>
      <c r="B30" s="23">
        <v>43125</v>
      </c>
      <c r="C30" s="65" t="s">
        <v>157</v>
      </c>
      <c r="D30" s="66">
        <v>5552000</v>
      </c>
      <c r="E30" s="67" t="s">
        <v>153</v>
      </c>
      <c r="F30" s="68" t="s">
        <v>204</v>
      </c>
      <c r="G30" s="69" t="s">
        <v>205</v>
      </c>
      <c r="H30" s="51"/>
      <c r="I30" s="51"/>
    </row>
    <row r="31" spans="1:9" s="52" customFormat="1">
      <c r="A31" s="18">
        <v>29</v>
      </c>
      <c r="B31" s="23">
        <v>43126</v>
      </c>
      <c r="C31" s="65" t="s">
        <v>157</v>
      </c>
      <c r="D31" s="66">
        <v>32000</v>
      </c>
      <c r="E31" s="67" t="s">
        <v>153</v>
      </c>
      <c r="F31" s="68" t="s">
        <v>206</v>
      </c>
      <c r="G31" s="69" t="s">
        <v>207</v>
      </c>
      <c r="H31" s="51"/>
      <c r="I31" s="51"/>
    </row>
    <row r="32" spans="1:9" s="52" customFormat="1">
      <c r="A32" s="18">
        <v>30</v>
      </c>
      <c r="B32" s="23">
        <v>43126</v>
      </c>
      <c r="C32" s="65" t="s">
        <v>156</v>
      </c>
      <c r="D32" s="66">
        <v>190520</v>
      </c>
      <c r="E32" s="67"/>
      <c r="F32" s="68"/>
      <c r="G32" s="69"/>
      <c r="H32" s="51"/>
      <c r="I32" s="51"/>
    </row>
    <row r="33" spans="1:9" s="52" customFormat="1" ht="72">
      <c r="A33" s="18">
        <v>31</v>
      </c>
      <c r="B33" s="23">
        <v>43129</v>
      </c>
      <c r="C33" s="19" t="s">
        <v>157</v>
      </c>
      <c r="D33" s="35">
        <v>1630000</v>
      </c>
      <c r="E33" s="50" t="s">
        <v>153</v>
      </c>
      <c r="F33" s="21" t="s">
        <v>208</v>
      </c>
      <c r="G33" s="20" t="s">
        <v>209</v>
      </c>
      <c r="H33" s="51"/>
      <c r="I33" s="51"/>
    </row>
    <row r="34" spans="1:9" s="52" customFormat="1" ht="60">
      <c r="A34" s="18">
        <v>32</v>
      </c>
      <c r="B34" s="23">
        <v>43129</v>
      </c>
      <c r="C34" s="19" t="s">
        <v>172</v>
      </c>
      <c r="D34" s="35">
        <v>1380000</v>
      </c>
      <c r="E34" s="50" t="s">
        <v>153</v>
      </c>
      <c r="F34" s="21" t="s">
        <v>210</v>
      </c>
      <c r="G34" s="20" t="s">
        <v>211</v>
      </c>
      <c r="H34" s="51"/>
      <c r="I34" s="51"/>
    </row>
    <row r="35" spans="1:9" s="52" customFormat="1" ht="24">
      <c r="A35" s="18">
        <v>33</v>
      </c>
      <c r="B35" s="23">
        <v>43129</v>
      </c>
      <c r="C35" s="19" t="s">
        <v>152</v>
      </c>
      <c r="D35" s="35">
        <v>650000</v>
      </c>
      <c r="E35" s="50" t="s">
        <v>153</v>
      </c>
      <c r="F35" s="21" t="s">
        <v>212</v>
      </c>
      <c r="G35" s="20" t="s">
        <v>213</v>
      </c>
      <c r="H35" s="51"/>
      <c r="I35" s="51"/>
    </row>
    <row r="36" spans="1:9" s="52" customFormat="1">
      <c r="A36" s="18">
        <v>34</v>
      </c>
      <c r="B36" s="23">
        <v>43130</v>
      </c>
      <c r="C36" s="19" t="s">
        <v>181</v>
      </c>
      <c r="D36" s="35">
        <v>140000</v>
      </c>
      <c r="E36" s="50" t="s">
        <v>153</v>
      </c>
      <c r="F36" s="21" t="s">
        <v>214</v>
      </c>
      <c r="G36" s="20" t="s">
        <v>215</v>
      </c>
      <c r="H36" s="51"/>
      <c r="I36" s="51"/>
    </row>
    <row r="37" spans="1:9" s="52" customFormat="1">
      <c r="A37" s="18">
        <v>35</v>
      </c>
      <c r="B37" s="23">
        <v>43131</v>
      </c>
      <c r="C37" s="19" t="s">
        <v>157</v>
      </c>
      <c r="D37" s="35">
        <v>2500000</v>
      </c>
      <c r="E37" s="50" t="s">
        <v>153</v>
      </c>
      <c r="F37" s="21" t="s">
        <v>216</v>
      </c>
      <c r="G37" s="20" t="s">
        <v>217</v>
      </c>
      <c r="H37" s="51"/>
      <c r="I37" s="51"/>
    </row>
    <row r="38" spans="1:9" s="52" customFormat="1" ht="36">
      <c r="A38" s="18">
        <v>36</v>
      </c>
      <c r="B38" s="23">
        <v>43131</v>
      </c>
      <c r="C38" s="19" t="s">
        <v>218</v>
      </c>
      <c r="D38" s="35">
        <v>236000</v>
      </c>
      <c r="E38" s="50" t="s">
        <v>153</v>
      </c>
      <c r="F38" s="21" t="s">
        <v>219</v>
      </c>
      <c r="G38" s="20" t="s">
        <v>192</v>
      </c>
      <c r="H38" s="51"/>
      <c r="I38" s="51"/>
    </row>
    <row r="39" spans="1:9" s="52" customFormat="1">
      <c r="A39" s="18">
        <v>37</v>
      </c>
      <c r="B39" s="23">
        <v>43131</v>
      </c>
      <c r="C39" s="19" t="s">
        <v>160</v>
      </c>
      <c r="D39" s="35">
        <v>2000000</v>
      </c>
      <c r="E39" s="50" t="s">
        <v>149</v>
      </c>
      <c r="F39" s="21" t="s">
        <v>220</v>
      </c>
      <c r="G39" s="20" t="s">
        <v>221</v>
      </c>
      <c r="H39" s="51"/>
      <c r="I39" s="51"/>
    </row>
    <row r="40" spans="1:9" s="52" customFormat="1">
      <c r="A40" s="18">
        <v>38</v>
      </c>
      <c r="B40" s="23">
        <v>43131</v>
      </c>
      <c r="C40" s="19" t="s">
        <v>166</v>
      </c>
      <c r="D40" s="35">
        <v>200000</v>
      </c>
      <c r="E40" s="50" t="s">
        <v>153</v>
      </c>
      <c r="F40" s="21" t="s">
        <v>199</v>
      </c>
      <c r="G40" s="20" t="s">
        <v>184</v>
      </c>
      <c r="H40" s="51"/>
      <c r="I40" s="51"/>
    </row>
    <row r="41" spans="1:9" s="52" customFormat="1" ht="60">
      <c r="A41" s="18">
        <v>39</v>
      </c>
      <c r="B41" s="23">
        <v>43131</v>
      </c>
      <c r="C41" s="65" t="s">
        <v>222</v>
      </c>
      <c r="D41" s="66">
        <v>2771150</v>
      </c>
      <c r="E41" s="50" t="s">
        <v>149</v>
      </c>
      <c r="F41" s="68" t="s">
        <v>223</v>
      </c>
      <c r="G41" s="69" t="s">
        <v>224</v>
      </c>
      <c r="H41" s="51"/>
      <c r="I41" s="51"/>
    </row>
    <row r="42" spans="1:9" s="52" customFormat="1" ht="24">
      <c r="A42" s="18">
        <v>40</v>
      </c>
      <c r="B42" s="23">
        <v>43131</v>
      </c>
      <c r="C42" s="65" t="s">
        <v>169</v>
      </c>
      <c r="D42" s="66">
        <v>404470</v>
      </c>
      <c r="E42" s="50" t="s">
        <v>153</v>
      </c>
      <c r="F42" s="68" t="s">
        <v>225</v>
      </c>
      <c r="G42" s="69" t="s">
        <v>226</v>
      </c>
      <c r="H42" s="51"/>
      <c r="I42" s="51"/>
    </row>
    <row r="43" spans="1:9" s="52" customFormat="1" ht="24">
      <c r="A43" s="18">
        <v>41</v>
      </c>
      <c r="B43" s="23">
        <v>43131</v>
      </c>
      <c r="C43" s="65" t="s">
        <v>172</v>
      </c>
      <c r="D43" s="66">
        <v>513200</v>
      </c>
      <c r="E43" s="67" t="s">
        <v>149</v>
      </c>
      <c r="F43" s="68" t="s">
        <v>227</v>
      </c>
      <c r="G43" s="69" t="s">
        <v>228</v>
      </c>
      <c r="H43" s="51"/>
      <c r="I43" s="51"/>
    </row>
    <row r="44" spans="1:9" s="52" customFormat="1" ht="24">
      <c r="A44" s="18">
        <v>42</v>
      </c>
      <c r="B44" s="23">
        <v>43131</v>
      </c>
      <c r="C44" s="65" t="s">
        <v>201</v>
      </c>
      <c r="D44" s="66">
        <v>3013200</v>
      </c>
      <c r="E44" s="67" t="s">
        <v>149</v>
      </c>
      <c r="F44" s="68" t="s">
        <v>229</v>
      </c>
      <c r="G44" s="69" t="s">
        <v>230</v>
      </c>
      <c r="H44" s="51"/>
      <c r="I44" s="51"/>
    </row>
    <row r="45" spans="1:9" s="52" customFormat="1">
      <c r="A45" s="18">
        <v>43</v>
      </c>
      <c r="B45" s="23">
        <v>43131</v>
      </c>
      <c r="C45" s="65" t="s">
        <v>231</v>
      </c>
      <c r="D45" s="66">
        <v>92880</v>
      </c>
      <c r="E45" s="67" t="s">
        <v>153</v>
      </c>
      <c r="F45" s="68" t="s">
        <v>232</v>
      </c>
      <c r="G45" s="69" t="s">
        <v>233</v>
      </c>
      <c r="H45" s="51"/>
      <c r="I45" s="51"/>
    </row>
    <row r="46" spans="1:9" s="52" customFormat="1">
      <c r="A46" s="18">
        <v>44</v>
      </c>
      <c r="B46" s="23"/>
      <c r="C46" s="65"/>
      <c r="D46" s="66"/>
      <c r="E46" s="67"/>
      <c r="F46" s="68"/>
      <c r="G46" s="69"/>
      <c r="H46" s="51"/>
      <c r="I46" s="51"/>
    </row>
    <row r="47" spans="1:9" s="52" customFormat="1">
      <c r="A47" s="18">
        <v>45</v>
      </c>
      <c r="B47" s="23"/>
      <c r="C47" s="65"/>
      <c r="D47" s="66"/>
      <c r="E47" s="67"/>
      <c r="F47" s="68"/>
      <c r="G47" s="69"/>
      <c r="H47" s="51"/>
      <c r="I47" s="51"/>
    </row>
    <row r="48" spans="1:9" s="52" customFormat="1">
      <c r="A48" s="18">
        <v>46</v>
      </c>
      <c r="B48" s="23"/>
      <c r="C48" s="65"/>
      <c r="D48" s="66"/>
      <c r="E48" s="67"/>
      <c r="F48" s="68"/>
      <c r="G48" s="69"/>
      <c r="H48" s="51"/>
      <c r="I48" s="51"/>
    </row>
    <row r="49" spans="1:9" s="52" customFormat="1">
      <c r="A49" s="18">
        <v>47</v>
      </c>
      <c r="B49" s="23"/>
      <c r="C49" s="65"/>
      <c r="D49" s="66"/>
      <c r="E49" s="67"/>
      <c r="F49" s="68"/>
      <c r="G49" s="69"/>
      <c r="H49" s="51"/>
      <c r="I49" s="51"/>
    </row>
    <row r="50" spans="1:9" s="52" customFormat="1">
      <c r="A50" s="18">
        <v>48</v>
      </c>
      <c r="B50" s="23"/>
      <c r="C50" s="19"/>
      <c r="D50" s="35"/>
      <c r="E50" s="50"/>
      <c r="F50" s="21"/>
      <c r="G50" s="20"/>
      <c r="H50" s="51"/>
      <c r="I50" s="51"/>
    </row>
    <row r="51" spans="1:9" s="52" customFormat="1">
      <c r="A51" s="18">
        <v>49</v>
      </c>
      <c r="B51" s="23"/>
      <c r="C51" s="19"/>
      <c r="D51" s="35"/>
      <c r="E51" s="50"/>
      <c r="F51" s="21"/>
      <c r="G51" s="20"/>
      <c r="H51" s="51"/>
      <c r="I51" s="51"/>
    </row>
    <row r="52" spans="1:9" s="52" customFormat="1">
      <c r="A52" s="18">
        <v>50</v>
      </c>
      <c r="B52" s="23"/>
      <c r="C52" s="65"/>
      <c r="D52" s="66"/>
      <c r="E52" s="67"/>
      <c r="F52" s="68"/>
      <c r="G52" s="69"/>
      <c r="H52" s="51"/>
      <c r="I52" s="51"/>
    </row>
    <row r="53" spans="1:9" s="52" customFormat="1">
      <c r="A53" s="18">
        <v>51</v>
      </c>
      <c r="B53" s="23"/>
      <c r="C53" s="65"/>
      <c r="D53" s="66"/>
      <c r="E53" s="67"/>
      <c r="F53" s="68"/>
      <c r="G53" s="69"/>
      <c r="H53" s="51"/>
      <c r="I53" s="51"/>
    </row>
    <row r="54" spans="1:9" s="52" customFormat="1">
      <c r="A54" s="18">
        <v>52</v>
      </c>
      <c r="B54" s="23"/>
      <c r="C54" s="65"/>
      <c r="D54" s="66"/>
      <c r="E54" s="67"/>
      <c r="F54" s="68"/>
      <c r="G54" s="69"/>
      <c r="H54" s="51"/>
      <c r="I54" s="51"/>
    </row>
    <row r="55" spans="1:9">
      <c r="A55" s="31"/>
      <c r="B55" s="54"/>
      <c r="C55" s="32" t="s">
        <v>23</v>
      </c>
      <c r="D55" s="57">
        <f>SUM(D3:D54)</f>
        <v>36264903</v>
      </c>
      <c r="E55" s="33"/>
      <c r="F55" s="32"/>
      <c r="G55" s="34"/>
    </row>
  </sheetData>
  <autoFilter ref="A2:G55"/>
  <sortState ref="A3:G59">
    <sortCondition ref="B3:B59"/>
    <sortCondition ref="C3:C59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5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F4" sqref="F4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1.5" style="36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>
      <c r="A1" s="192" t="s">
        <v>21</v>
      </c>
      <c r="B1" s="192"/>
      <c r="C1" s="192"/>
      <c r="D1" s="192"/>
      <c r="E1" s="192"/>
      <c r="F1" s="192"/>
      <c r="G1" s="9"/>
      <c r="H1" s="5"/>
      <c r="I1" s="5"/>
    </row>
    <row r="2" spans="1:9" ht="24">
      <c r="A2" s="70" t="s">
        <v>8</v>
      </c>
      <c r="B2" s="71" t="s">
        <v>10</v>
      </c>
      <c r="C2" s="72" t="s">
        <v>6</v>
      </c>
      <c r="D2" s="73" t="s">
        <v>19</v>
      </c>
      <c r="E2" s="74" t="s">
        <v>17</v>
      </c>
      <c r="F2" s="72" t="s">
        <v>7</v>
      </c>
      <c r="G2" s="75" t="s">
        <v>18</v>
      </c>
      <c r="H2" s="5"/>
      <c r="I2" s="5"/>
    </row>
    <row r="3" spans="1:9" ht="24">
      <c r="A3" s="76">
        <v>1</v>
      </c>
      <c r="B3" s="23">
        <v>43125</v>
      </c>
      <c r="C3" s="77" t="s">
        <v>27</v>
      </c>
      <c r="D3" s="78">
        <v>579540</v>
      </c>
      <c r="E3" s="79" t="s">
        <v>24</v>
      </c>
      <c r="F3" s="80" t="s">
        <v>234</v>
      </c>
      <c r="G3" s="81" t="s">
        <v>235</v>
      </c>
      <c r="H3" s="5"/>
      <c r="I3" s="5"/>
    </row>
    <row r="4" spans="1:9">
      <c r="A4" s="31"/>
      <c r="B4" s="54"/>
      <c r="C4" s="32" t="s">
        <v>23</v>
      </c>
      <c r="D4" s="57">
        <f>SUM(D3:D3)</f>
        <v>579540</v>
      </c>
      <c r="E4" s="33"/>
      <c r="F4" s="32"/>
      <c r="G4" s="34"/>
    </row>
  </sheetData>
  <autoFilter ref="A2:G4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workbookViewId="0">
      <selection sqref="A1:O1"/>
    </sheetView>
  </sheetViews>
  <sheetFormatPr defaultRowHeight="16.5"/>
  <cols>
    <col min="1" max="1" width="3.875" customWidth="1"/>
    <col min="2" max="2" width="9.25" customWidth="1"/>
    <col min="3" max="3" width="13.125" customWidth="1"/>
    <col min="4" max="4" width="8" customWidth="1"/>
    <col min="5" max="8" width="6.25" customWidth="1"/>
    <col min="9" max="9" width="20.25" customWidth="1"/>
    <col min="11" max="11" width="23.625" customWidth="1"/>
    <col min="12" max="12" width="9.25" customWidth="1"/>
    <col min="13" max="13" width="5.25" customWidth="1"/>
    <col min="14" max="14" width="10.875" customWidth="1"/>
    <col min="15" max="15" width="14.5" customWidth="1"/>
  </cols>
  <sheetData>
    <row r="1" spans="1:15" s="83" customFormat="1" ht="30.75" customHeight="1" thickBot="1">
      <c r="A1" s="197" t="s">
        <v>28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5" s="83" customFormat="1" ht="30.75" customHeight="1">
      <c r="A2" s="198" t="s">
        <v>8</v>
      </c>
      <c r="B2" s="200" t="s">
        <v>9</v>
      </c>
      <c r="C2" s="200" t="s">
        <v>29</v>
      </c>
      <c r="D2" s="202" t="s">
        <v>30</v>
      </c>
      <c r="E2" s="176"/>
      <c r="F2" s="84"/>
      <c r="G2" s="84"/>
      <c r="H2" s="85"/>
      <c r="I2" s="200" t="s">
        <v>3</v>
      </c>
      <c r="J2" s="200" t="s">
        <v>31</v>
      </c>
      <c r="K2" s="200" t="s">
        <v>32</v>
      </c>
      <c r="L2" s="200" t="s">
        <v>33</v>
      </c>
      <c r="M2" s="200" t="s">
        <v>34</v>
      </c>
      <c r="N2" s="193" t="s">
        <v>35</v>
      </c>
      <c r="O2" s="195" t="s">
        <v>36</v>
      </c>
    </row>
    <row r="3" spans="1:15" s="83" customFormat="1" ht="30.75" customHeight="1" thickBot="1">
      <c r="A3" s="199"/>
      <c r="B3" s="201"/>
      <c r="C3" s="201"/>
      <c r="D3" s="203"/>
      <c r="E3" s="86" t="s">
        <v>37</v>
      </c>
      <c r="F3" s="87" t="s">
        <v>38</v>
      </c>
      <c r="G3" s="87" t="s">
        <v>39</v>
      </c>
      <c r="H3" s="87" t="s">
        <v>14</v>
      </c>
      <c r="I3" s="201"/>
      <c r="J3" s="201"/>
      <c r="K3" s="201"/>
      <c r="L3" s="201"/>
      <c r="M3" s="201"/>
      <c r="N3" s="194"/>
      <c r="O3" s="196"/>
    </row>
    <row r="4" spans="1:15" s="83" customFormat="1" ht="28.5" customHeight="1">
      <c r="A4" s="88">
        <v>1</v>
      </c>
      <c r="B4" s="89">
        <v>43070</v>
      </c>
      <c r="C4" s="205" t="s">
        <v>40</v>
      </c>
      <c r="D4" s="90" t="s">
        <v>25</v>
      </c>
      <c r="E4" s="206"/>
      <c r="F4" s="206"/>
      <c r="G4" s="90" t="s">
        <v>26</v>
      </c>
      <c r="H4" s="206"/>
      <c r="I4" s="98" t="s">
        <v>236</v>
      </c>
      <c r="J4" s="99" t="s">
        <v>237</v>
      </c>
      <c r="K4" s="99" t="s">
        <v>238</v>
      </c>
      <c r="L4" s="101">
        <v>595</v>
      </c>
      <c r="M4" s="206" t="s">
        <v>41</v>
      </c>
      <c r="N4" s="102">
        <v>357000</v>
      </c>
      <c r="O4" s="94"/>
    </row>
    <row r="5" spans="1:15" s="83" customFormat="1" ht="28.5" customHeight="1">
      <c r="A5" s="88">
        <v>2</v>
      </c>
      <c r="B5" s="89">
        <v>43070</v>
      </c>
      <c r="C5" s="205" t="s">
        <v>40</v>
      </c>
      <c r="D5" s="90" t="s">
        <v>25</v>
      </c>
      <c r="E5" s="90"/>
      <c r="F5" s="90"/>
      <c r="G5" s="90" t="s">
        <v>26</v>
      </c>
      <c r="H5" s="90"/>
      <c r="I5" s="98" t="s">
        <v>239</v>
      </c>
      <c r="J5" s="99" t="s">
        <v>240</v>
      </c>
      <c r="K5" s="99" t="s">
        <v>241</v>
      </c>
      <c r="L5" s="101">
        <v>1</v>
      </c>
      <c r="M5" s="206" t="s">
        <v>41</v>
      </c>
      <c r="N5" s="102">
        <v>650000</v>
      </c>
      <c r="O5" s="95"/>
    </row>
    <row r="6" spans="1:15" s="83" customFormat="1" ht="28.5" customHeight="1">
      <c r="A6" s="88">
        <v>3</v>
      </c>
      <c r="B6" s="89">
        <v>43070</v>
      </c>
      <c r="C6" s="205" t="s">
        <v>40</v>
      </c>
      <c r="D6" s="90" t="s">
        <v>25</v>
      </c>
      <c r="E6" s="90"/>
      <c r="F6" s="90"/>
      <c r="G6" s="90" t="s">
        <v>26</v>
      </c>
      <c r="H6" s="90"/>
      <c r="I6" s="98" t="s">
        <v>242</v>
      </c>
      <c r="J6" s="99" t="s">
        <v>237</v>
      </c>
      <c r="K6" s="99" t="s">
        <v>243</v>
      </c>
      <c r="L6" s="101">
        <v>784</v>
      </c>
      <c r="M6" s="206" t="s">
        <v>41</v>
      </c>
      <c r="N6" s="102">
        <v>470400</v>
      </c>
      <c r="O6" s="95"/>
    </row>
    <row r="7" spans="1:15" s="83" customFormat="1" ht="28.5" customHeight="1">
      <c r="A7" s="88">
        <v>4</v>
      </c>
      <c r="B7" s="89">
        <v>43071</v>
      </c>
      <c r="C7" s="205" t="s">
        <v>40</v>
      </c>
      <c r="D7" s="90" t="s">
        <v>44</v>
      </c>
      <c r="E7" s="206" t="s">
        <v>42</v>
      </c>
      <c r="F7" s="206"/>
      <c r="G7" s="206"/>
      <c r="H7" s="206"/>
      <c r="I7" s="98" t="s">
        <v>244</v>
      </c>
      <c r="J7" s="99" t="s">
        <v>240</v>
      </c>
      <c r="K7" s="99" t="s">
        <v>245</v>
      </c>
      <c r="L7" s="101">
        <v>517</v>
      </c>
      <c r="M7" s="206" t="s">
        <v>43</v>
      </c>
      <c r="N7" s="102">
        <v>2133800</v>
      </c>
      <c r="O7" s="94"/>
    </row>
    <row r="8" spans="1:15" s="83" customFormat="1" ht="28.5" customHeight="1">
      <c r="A8" s="88">
        <v>5</v>
      </c>
      <c r="B8" s="89">
        <v>43073</v>
      </c>
      <c r="C8" s="205" t="s">
        <v>40</v>
      </c>
      <c r="D8" s="90" t="s">
        <v>25</v>
      </c>
      <c r="E8" s="90"/>
      <c r="F8" s="90"/>
      <c r="G8" s="90" t="s">
        <v>26</v>
      </c>
      <c r="H8" s="90"/>
      <c r="I8" s="96" t="s">
        <v>45</v>
      </c>
      <c r="J8" s="91" t="s">
        <v>46</v>
      </c>
      <c r="K8" s="91" t="s">
        <v>47</v>
      </c>
      <c r="L8" s="92">
        <v>200</v>
      </c>
      <c r="M8" s="90" t="s">
        <v>48</v>
      </c>
      <c r="N8" s="93">
        <v>200000</v>
      </c>
      <c r="O8" s="95"/>
    </row>
    <row r="9" spans="1:15" s="83" customFormat="1" ht="28.5" customHeight="1">
      <c r="A9" s="88">
        <v>6</v>
      </c>
      <c r="B9" s="89">
        <v>43077</v>
      </c>
      <c r="C9" s="205" t="s">
        <v>40</v>
      </c>
      <c r="D9" s="90" t="s">
        <v>25</v>
      </c>
      <c r="E9" s="90"/>
      <c r="F9" s="90"/>
      <c r="G9" s="90" t="s">
        <v>26</v>
      </c>
      <c r="H9" s="90"/>
      <c r="I9" s="96" t="s">
        <v>49</v>
      </c>
      <c r="J9" s="91" t="s">
        <v>46</v>
      </c>
      <c r="K9" s="91" t="s">
        <v>50</v>
      </c>
      <c r="L9" s="92">
        <v>36</v>
      </c>
      <c r="M9" s="90" t="s">
        <v>48</v>
      </c>
      <c r="N9" s="93">
        <v>36000</v>
      </c>
      <c r="O9" s="95"/>
    </row>
    <row r="10" spans="1:15" s="83" customFormat="1" ht="28.5" customHeight="1">
      <c r="A10" s="88">
        <v>7</v>
      </c>
      <c r="B10" s="89">
        <v>43079</v>
      </c>
      <c r="C10" s="205" t="s">
        <v>40</v>
      </c>
      <c r="D10" s="90" t="s">
        <v>25</v>
      </c>
      <c r="E10" s="90"/>
      <c r="F10" s="90"/>
      <c r="G10" s="90" t="s">
        <v>26</v>
      </c>
      <c r="H10" s="90"/>
      <c r="I10" s="98" t="s">
        <v>246</v>
      </c>
      <c r="J10" s="99" t="s">
        <v>240</v>
      </c>
      <c r="K10" s="99" t="s">
        <v>247</v>
      </c>
      <c r="L10" s="101">
        <v>20</v>
      </c>
      <c r="M10" s="90" t="s">
        <v>48</v>
      </c>
      <c r="N10" s="102">
        <v>90000</v>
      </c>
      <c r="O10" s="95"/>
    </row>
    <row r="11" spans="1:15" s="83" customFormat="1" ht="28.5" customHeight="1">
      <c r="A11" s="88">
        <v>8</v>
      </c>
      <c r="B11" s="89">
        <v>43079</v>
      </c>
      <c r="C11" s="205" t="s">
        <v>40</v>
      </c>
      <c r="D11" s="90" t="s">
        <v>25</v>
      </c>
      <c r="E11" s="90"/>
      <c r="F11" s="90"/>
      <c r="G11" s="90" t="s">
        <v>26</v>
      </c>
      <c r="H11" s="90"/>
      <c r="I11" s="98" t="s">
        <v>248</v>
      </c>
      <c r="J11" s="99" t="s">
        <v>249</v>
      </c>
      <c r="K11" s="99" t="s">
        <v>250</v>
      </c>
      <c r="L11" s="101">
        <v>100</v>
      </c>
      <c r="M11" s="90" t="s">
        <v>48</v>
      </c>
      <c r="N11" s="102">
        <v>2805000</v>
      </c>
      <c r="O11" s="95"/>
    </row>
    <row r="12" spans="1:15" s="83" customFormat="1" ht="28.5" customHeight="1">
      <c r="A12" s="88">
        <v>9</v>
      </c>
      <c r="B12" s="89">
        <v>43081</v>
      </c>
      <c r="C12" s="205" t="s">
        <v>40</v>
      </c>
      <c r="D12" s="90" t="s">
        <v>25</v>
      </c>
      <c r="E12" s="206"/>
      <c r="F12" s="90"/>
      <c r="G12" s="90"/>
      <c r="H12" s="97"/>
      <c r="I12" s="98" t="s">
        <v>251</v>
      </c>
      <c r="J12" s="99" t="s">
        <v>240</v>
      </c>
      <c r="K12" s="99" t="s">
        <v>252</v>
      </c>
      <c r="L12" s="101">
        <v>1</v>
      </c>
      <c r="M12" s="90" t="s">
        <v>41</v>
      </c>
      <c r="N12" s="102">
        <v>35000</v>
      </c>
      <c r="O12" s="95"/>
    </row>
    <row r="13" spans="1:15" s="83" customFormat="1" ht="28.5" customHeight="1">
      <c r="A13" s="88">
        <v>10</v>
      </c>
      <c r="B13" s="89">
        <v>43082</v>
      </c>
      <c r="C13" s="205" t="s">
        <v>40</v>
      </c>
      <c r="D13" s="90" t="s">
        <v>44</v>
      </c>
      <c r="E13" s="206"/>
      <c r="F13" s="90"/>
      <c r="G13" s="90"/>
      <c r="H13" s="97"/>
      <c r="I13" s="98" t="s">
        <v>253</v>
      </c>
      <c r="J13" s="99" t="s">
        <v>249</v>
      </c>
      <c r="K13" s="99" t="s">
        <v>254</v>
      </c>
      <c r="L13" s="101">
        <v>100</v>
      </c>
      <c r="M13" s="90" t="s">
        <v>51</v>
      </c>
      <c r="N13" s="102">
        <v>1000000</v>
      </c>
      <c r="O13" s="95"/>
    </row>
    <row r="14" spans="1:15" s="83" customFormat="1" ht="28.5" customHeight="1">
      <c r="A14" s="88">
        <v>11</v>
      </c>
      <c r="B14" s="89">
        <v>43084</v>
      </c>
      <c r="C14" s="205" t="s">
        <v>40</v>
      </c>
      <c r="D14" s="90" t="s">
        <v>25</v>
      </c>
      <c r="E14" s="90"/>
      <c r="F14" s="90"/>
      <c r="G14" s="90" t="s">
        <v>26</v>
      </c>
      <c r="H14" s="90"/>
      <c r="I14" s="98" t="s">
        <v>255</v>
      </c>
      <c r="J14" s="99" t="s">
        <v>237</v>
      </c>
      <c r="K14" s="99" t="s">
        <v>256</v>
      </c>
      <c r="L14" s="101">
        <v>164</v>
      </c>
      <c r="M14" s="90" t="s">
        <v>43</v>
      </c>
      <c r="N14" s="102">
        <v>98400</v>
      </c>
      <c r="O14" s="95"/>
    </row>
    <row r="15" spans="1:15" s="83" customFormat="1" ht="28.5" customHeight="1">
      <c r="A15" s="88">
        <v>12</v>
      </c>
      <c r="B15" s="89"/>
      <c r="C15" s="205"/>
      <c r="D15" s="90"/>
      <c r="E15" s="90"/>
      <c r="F15" s="90"/>
      <c r="G15" s="90"/>
      <c r="H15" s="90"/>
      <c r="I15" s="96"/>
      <c r="J15" s="91"/>
      <c r="K15" s="91"/>
      <c r="L15" s="92"/>
      <c r="M15" s="90"/>
      <c r="N15" s="93"/>
      <c r="O15" s="95"/>
    </row>
    <row r="16" spans="1:15" s="83" customFormat="1" ht="28.5" customHeight="1">
      <c r="A16" s="88">
        <v>13</v>
      </c>
      <c r="B16" s="89"/>
      <c r="C16" s="205"/>
      <c r="D16" s="90"/>
      <c r="E16" s="206"/>
      <c r="F16" s="90"/>
      <c r="G16" s="90"/>
      <c r="H16" s="97"/>
      <c r="I16" s="96"/>
      <c r="J16" s="91"/>
      <c r="K16" s="91"/>
      <c r="L16" s="92"/>
      <c r="M16" s="90"/>
      <c r="N16" s="93"/>
      <c r="O16" s="95"/>
    </row>
    <row r="17" spans="1:15" s="83" customFormat="1" ht="28.5" customHeight="1">
      <c r="A17" s="88">
        <v>14</v>
      </c>
      <c r="B17" s="89"/>
      <c r="C17" s="205"/>
      <c r="D17" s="90"/>
      <c r="E17" s="206"/>
      <c r="F17" s="206"/>
      <c r="G17" s="90"/>
      <c r="H17" s="90"/>
      <c r="I17" s="96"/>
      <c r="J17" s="91"/>
      <c r="K17" s="91"/>
      <c r="L17" s="92"/>
      <c r="M17" s="90"/>
      <c r="N17" s="93"/>
      <c r="O17" s="94"/>
    </row>
    <row r="18" spans="1:15" s="83" customFormat="1" ht="28.5" customHeight="1">
      <c r="A18" s="88">
        <v>15</v>
      </c>
      <c r="B18" s="89"/>
      <c r="C18" s="205"/>
      <c r="D18" s="90"/>
      <c r="E18" s="206"/>
      <c r="F18" s="206"/>
      <c r="G18" s="90"/>
      <c r="H18" s="90"/>
      <c r="I18" s="96"/>
      <c r="J18" s="91"/>
      <c r="K18" s="91"/>
      <c r="L18" s="92"/>
      <c r="M18" s="90"/>
      <c r="N18" s="93"/>
      <c r="O18" s="94"/>
    </row>
    <row r="19" spans="1:15" s="83" customFormat="1" ht="28.5" customHeight="1">
      <c r="A19" s="88">
        <v>16</v>
      </c>
      <c r="B19" s="89"/>
      <c r="C19" s="205"/>
      <c r="D19" s="90"/>
      <c r="E19" s="206"/>
      <c r="F19" s="206"/>
      <c r="G19" s="90"/>
      <c r="H19" s="90"/>
      <c r="I19" s="96"/>
      <c r="J19" s="91"/>
      <c r="K19" s="91"/>
      <c r="L19" s="92"/>
      <c r="M19" s="90"/>
      <c r="N19" s="93"/>
      <c r="O19" s="94"/>
    </row>
    <row r="20" spans="1:15" s="83" customFormat="1" ht="28.5" customHeight="1">
      <c r="A20" s="88">
        <v>17</v>
      </c>
      <c r="B20" s="89"/>
      <c r="C20" s="205"/>
      <c r="D20" s="90"/>
      <c r="E20" s="206"/>
      <c r="F20" s="206"/>
      <c r="G20" s="90"/>
      <c r="H20" s="90"/>
      <c r="I20" s="96"/>
      <c r="J20" s="91"/>
      <c r="K20" s="91"/>
      <c r="L20" s="92"/>
      <c r="M20" s="90"/>
      <c r="N20" s="93"/>
      <c r="O20" s="94"/>
    </row>
    <row r="21" spans="1:15" s="83" customFormat="1" ht="28.5" customHeight="1">
      <c r="A21" s="88">
        <v>18</v>
      </c>
      <c r="B21" s="89"/>
      <c r="C21" s="205"/>
      <c r="D21" s="90"/>
      <c r="E21" s="206"/>
      <c r="F21" s="206"/>
      <c r="G21" s="90"/>
      <c r="H21" s="97"/>
      <c r="I21" s="96"/>
      <c r="J21" s="91"/>
      <c r="K21" s="91"/>
      <c r="L21" s="92"/>
      <c r="M21" s="90"/>
      <c r="N21" s="93"/>
      <c r="O21" s="94"/>
    </row>
    <row r="22" spans="1:15" s="83" customFormat="1" ht="28.5" customHeight="1">
      <c r="A22" s="88">
        <v>19</v>
      </c>
      <c r="B22" s="89"/>
      <c r="C22" s="205"/>
      <c r="D22" s="90"/>
      <c r="E22" s="206"/>
      <c r="F22" s="206"/>
      <c r="G22" s="90"/>
      <c r="H22" s="90"/>
      <c r="I22" s="96"/>
      <c r="J22" s="91"/>
      <c r="K22" s="91"/>
      <c r="L22" s="92"/>
      <c r="M22" s="206"/>
      <c r="N22" s="93"/>
      <c r="O22" s="94"/>
    </row>
    <row r="23" spans="1:15" s="83" customFormat="1" ht="28.5" customHeight="1">
      <c r="A23" s="88">
        <v>20</v>
      </c>
      <c r="B23" s="89"/>
      <c r="C23" s="205"/>
      <c r="D23" s="90"/>
      <c r="E23" s="206"/>
      <c r="F23" s="206"/>
      <c r="G23" s="90"/>
      <c r="H23" s="90"/>
      <c r="I23" s="96"/>
      <c r="J23" s="91"/>
      <c r="K23" s="91"/>
      <c r="L23" s="92"/>
      <c r="M23" s="206"/>
      <c r="N23" s="93"/>
      <c r="O23" s="94"/>
    </row>
    <row r="24" spans="1:15" s="83" customFormat="1" ht="28.5" customHeight="1">
      <c r="A24" s="88">
        <v>21</v>
      </c>
      <c r="B24" s="98"/>
      <c r="C24" s="205"/>
      <c r="D24" s="206"/>
      <c r="E24" s="206"/>
      <c r="F24" s="206"/>
      <c r="G24" s="90"/>
      <c r="H24" s="206"/>
      <c r="I24" s="98"/>
      <c r="J24" s="99"/>
      <c r="K24" s="100"/>
      <c r="L24" s="101"/>
      <c r="M24" s="206"/>
      <c r="N24" s="102"/>
      <c r="O24" s="94"/>
    </row>
    <row r="25" spans="1:15" s="83" customFormat="1" ht="28.5" customHeight="1">
      <c r="A25" s="88">
        <v>22</v>
      </c>
      <c r="B25" s="98"/>
      <c r="C25" s="205"/>
      <c r="D25" s="90"/>
      <c r="E25" s="206"/>
      <c r="F25" s="206"/>
      <c r="G25" s="90"/>
      <c r="H25" s="206"/>
      <c r="I25" s="98"/>
      <c r="J25" s="99"/>
      <c r="K25" s="100"/>
      <c r="L25" s="101"/>
      <c r="M25" s="206"/>
      <c r="N25" s="102"/>
      <c r="O25" s="94"/>
    </row>
    <row r="26" spans="1:15" s="83" customFormat="1" ht="28.5" customHeight="1">
      <c r="A26" s="88">
        <v>23</v>
      </c>
      <c r="B26" s="98"/>
      <c r="C26" s="205"/>
      <c r="D26" s="90"/>
      <c r="E26" s="206"/>
      <c r="F26" s="206"/>
      <c r="G26" s="90"/>
      <c r="H26" s="206"/>
      <c r="I26" s="98"/>
      <c r="J26" s="99"/>
      <c r="K26" s="100"/>
      <c r="L26" s="101"/>
      <c r="M26" s="206"/>
      <c r="N26" s="102"/>
      <c r="O26" s="94"/>
    </row>
    <row r="27" spans="1:15" s="83" customFormat="1" ht="28.5" customHeight="1">
      <c r="A27" s="88">
        <v>24</v>
      </c>
      <c r="B27" s="98"/>
      <c r="C27" s="205"/>
      <c r="D27" s="90"/>
      <c r="E27" s="206"/>
      <c r="F27" s="206"/>
      <c r="G27" s="90"/>
      <c r="H27" s="206"/>
      <c r="I27" s="98"/>
      <c r="J27" s="99"/>
      <c r="K27" s="100"/>
      <c r="L27" s="101"/>
      <c r="M27" s="206"/>
      <c r="N27" s="102"/>
      <c r="O27" s="94"/>
    </row>
    <row r="28" spans="1:15" s="83" customFormat="1" ht="28.5" customHeight="1">
      <c r="A28" s="88">
        <v>25</v>
      </c>
      <c r="B28" s="98"/>
      <c r="C28" s="103"/>
      <c r="D28" s="90"/>
      <c r="E28" s="104"/>
      <c r="F28" s="104"/>
      <c r="G28" s="90"/>
      <c r="H28" s="104"/>
      <c r="I28" s="98"/>
      <c r="J28" s="99"/>
      <c r="K28" s="100"/>
      <c r="L28" s="101"/>
      <c r="M28" s="104"/>
      <c r="N28" s="102"/>
      <c r="O28" s="105"/>
    </row>
    <row r="29" spans="1:15" s="83" customFormat="1" ht="28.5" customHeight="1">
      <c r="A29" s="88">
        <v>26</v>
      </c>
      <c r="B29" s="98"/>
      <c r="C29" s="103"/>
      <c r="D29" s="90"/>
      <c r="E29" s="90"/>
      <c r="F29" s="90"/>
      <c r="G29" s="90"/>
      <c r="H29" s="90"/>
      <c r="I29" s="98"/>
      <c r="J29" s="99"/>
      <c r="K29" s="100"/>
      <c r="L29" s="101"/>
      <c r="M29" s="90"/>
      <c r="N29" s="102"/>
      <c r="O29" s="95"/>
    </row>
    <row r="30" spans="1:15" s="83" customFormat="1" ht="28.5" customHeight="1">
      <c r="A30" s="88">
        <v>27</v>
      </c>
      <c r="B30" s="98"/>
      <c r="C30" s="103"/>
      <c r="D30" s="90"/>
      <c r="E30" s="90"/>
      <c r="F30" s="90"/>
      <c r="G30" s="90"/>
      <c r="H30" s="90"/>
      <c r="I30" s="98"/>
      <c r="J30" s="99"/>
      <c r="K30" s="100"/>
      <c r="L30" s="101"/>
      <c r="M30" s="90"/>
      <c r="N30" s="102"/>
      <c r="O30" s="95"/>
    </row>
    <row r="31" spans="1:15" s="83" customFormat="1" ht="28.5" customHeight="1">
      <c r="A31" s="88">
        <v>28</v>
      </c>
      <c r="B31" s="106"/>
      <c r="C31" s="103"/>
      <c r="D31" s="90"/>
      <c r="E31" s="90"/>
      <c r="F31" s="90"/>
      <c r="G31" s="90"/>
      <c r="H31" s="90"/>
      <c r="I31" s="107"/>
      <c r="J31" s="108"/>
      <c r="K31" s="107"/>
      <c r="L31" s="109"/>
      <c r="M31" s="90"/>
      <c r="N31" s="110"/>
      <c r="O31" s="95"/>
    </row>
    <row r="32" spans="1:15" s="83" customFormat="1" ht="28.5" customHeight="1">
      <c r="A32" s="88">
        <v>29</v>
      </c>
      <c r="B32" s="106"/>
      <c r="C32" s="103"/>
      <c r="D32" s="90"/>
      <c r="E32" s="90"/>
      <c r="F32" s="90"/>
      <c r="G32" s="90"/>
      <c r="H32" s="90"/>
      <c r="I32" s="107"/>
      <c r="J32" s="108"/>
      <c r="K32" s="107"/>
      <c r="L32" s="109"/>
      <c r="M32" s="90"/>
      <c r="N32" s="110"/>
      <c r="O32" s="95"/>
    </row>
    <row r="33" spans="1:15" s="83" customFormat="1" ht="28.5" customHeight="1">
      <c r="A33" s="88">
        <v>30</v>
      </c>
      <c r="B33" s="106"/>
      <c r="C33" s="103"/>
      <c r="D33" s="90"/>
      <c r="E33" s="90"/>
      <c r="F33" s="90"/>
      <c r="G33" s="90"/>
      <c r="H33" s="90"/>
      <c r="I33" s="107"/>
      <c r="J33" s="108"/>
      <c r="K33" s="107"/>
      <c r="L33" s="109"/>
      <c r="M33" s="90"/>
      <c r="N33" s="110"/>
      <c r="O33" s="95"/>
    </row>
    <row r="34" spans="1:15" s="83" customFormat="1" ht="28.5" customHeight="1">
      <c r="A34" s="88">
        <v>31</v>
      </c>
      <c r="B34" s="106"/>
      <c r="C34" s="103"/>
      <c r="D34" s="90"/>
      <c r="E34" s="90"/>
      <c r="F34" s="90"/>
      <c r="G34" s="90"/>
      <c r="H34" s="90"/>
      <c r="I34" s="107"/>
      <c r="J34" s="108"/>
      <c r="K34" s="107"/>
      <c r="L34" s="109"/>
      <c r="M34" s="90"/>
      <c r="N34" s="110"/>
      <c r="O34" s="95"/>
    </row>
    <row r="35" spans="1:15" s="83" customFormat="1" ht="28.5" customHeight="1">
      <c r="A35" s="88">
        <v>32</v>
      </c>
      <c r="B35" s="106"/>
      <c r="C35" s="103"/>
      <c r="D35" s="90"/>
      <c r="E35" s="90"/>
      <c r="F35" s="90"/>
      <c r="G35" s="90"/>
      <c r="H35" s="90"/>
      <c r="I35" s="107"/>
      <c r="J35" s="108"/>
      <c r="K35" s="107"/>
      <c r="L35" s="109"/>
      <c r="M35" s="90"/>
      <c r="N35" s="110"/>
      <c r="O35" s="95"/>
    </row>
    <row r="36" spans="1:15" s="83" customFormat="1" ht="28.5" customHeight="1">
      <c r="A36" s="88">
        <v>33</v>
      </c>
      <c r="B36" s="106"/>
      <c r="C36" s="103"/>
      <c r="D36" s="90"/>
      <c r="E36" s="90"/>
      <c r="F36" s="90"/>
      <c r="G36" s="90"/>
      <c r="H36" s="90"/>
      <c r="I36" s="107"/>
      <c r="J36" s="108"/>
      <c r="K36" s="107"/>
      <c r="L36" s="109"/>
      <c r="M36" s="90"/>
      <c r="N36" s="110"/>
      <c r="O36" s="95"/>
    </row>
    <row r="37" spans="1:15" s="83" customFormat="1" ht="28.5" customHeight="1">
      <c r="A37" s="88">
        <v>34</v>
      </c>
      <c r="B37" s="111"/>
      <c r="C37" s="103"/>
      <c r="D37" s="90"/>
      <c r="E37" s="90"/>
      <c r="F37" s="90"/>
      <c r="G37" s="90"/>
      <c r="H37" s="90"/>
      <c r="I37" s="107"/>
      <c r="J37" s="108"/>
      <c r="K37" s="112"/>
      <c r="L37" s="109"/>
      <c r="M37" s="90"/>
      <c r="N37" s="110"/>
      <c r="O37" s="95"/>
    </row>
    <row r="38" spans="1:15" s="83" customFormat="1" ht="28.5" customHeight="1">
      <c r="A38" s="88">
        <v>35</v>
      </c>
      <c r="B38" s="106"/>
      <c r="C38" s="103"/>
      <c r="D38" s="90"/>
      <c r="E38" s="90"/>
      <c r="F38" s="90"/>
      <c r="G38" s="90"/>
      <c r="H38" s="90"/>
      <c r="I38" s="107"/>
      <c r="J38" s="108"/>
      <c r="K38" s="112"/>
      <c r="L38" s="109"/>
      <c r="M38" s="90"/>
      <c r="N38" s="110"/>
      <c r="O38" s="95"/>
    </row>
    <row r="39" spans="1:15" s="83" customFormat="1" ht="28.5" customHeight="1">
      <c r="A39" s="88">
        <v>36</v>
      </c>
      <c r="B39" s="106"/>
      <c r="C39" s="103"/>
      <c r="D39" s="90"/>
      <c r="E39" s="90"/>
      <c r="F39" s="90"/>
      <c r="G39" s="90"/>
      <c r="H39" s="90"/>
      <c r="I39" s="107"/>
      <c r="J39" s="108"/>
      <c r="K39" s="107"/>
      <c r="L39" s="109"/>
      <c r="M39" s="90"/>
      <c r="N39" s="110"/>
      <c r="O39" s="95"/>
    </row>
    <row r="40" spans="1:15" s="83" customFormat="1" ht="28.5" customHeight="1">
      <c r="A40" s="88">
        <v>37</v>
      </c>
      <c r="B40" s="106"/>
      <c r="C40" s="103"/>
      <c r="D40" s="90"/>
      <c r="E40" s="90"/>
      <c r="F40" s="90"/>
      <c r="G40" s="90"/>
      <c r="H40" s="90"/>
      <c r="I40" s="107"/>
      <c r="J40" s="108"/>
      <c r="K40" s="107"/>
      <c r="L40" s="109"/>
      <c r="M40" s="90"/>
      <c r="N40" s="110"/>
      <c r="O40" s="95"/>
    </row>
    <row r="41" spans="1:15" s="83" customFormat="1" ht="28.5" customHeight="1">
      <c r="A41" s="88">
        <v>38</v>
      </c>
      <c r="B41" s="106"/>
      <c r="C41" s="103"/>
      <c r="D41" s="90"/>
      <c r="E41" s="90"/>
      <c r="F41" s="90"/>
      <c r="G41" s="90"/>
      <c r="H41" s="90"/>
      <c r="I41" s="107"/>
      <c r="J41" s="108"/>
      <c r="K41" s="107"/>
      <c r="L41" s="109"/>
      <c r="M41" s="90"/>
      <c r="N41" s="110"/>
      <c r="O41" s="95"/>
    </row>
    <row r="42" spans="1:15" s="83" customFormat="1" ht="28.5" customHeight="1" thickBot="1">
      <c r="A42" s="88">
        <v>39</v>
      </c>
      <c r="B42" s="113"/>
      <c r="C42" s="114"/>
      <c r="D42" s="115"/>
      <c r="E42" s="115"/>
      <c r="F42" s="115"/>
      <c r="G42" s="115"/>
      <c r="H42" s="115"/>
      <c r="I42" s="116"/>
      <c r="J42" s="117"/>
      <c r="K42" s="116"/>
      <c r="L42" s="118"/>
      <c r="M42" s="115"/>
      <c r="N42" s="119"/>
      <c r="O42" s="120"/>
    </row>
    <row r="43" spans="1:15">
      <c r="L43" s="121">
        <f>SUM(L4:L42)</f>
        <v>2518</v>
      </c>
      <c r="N43" s="122">
        <f>SUM(N4:N42)</f>
        <v>7875600</v>
      </c>
    </row>
  </sheetData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7"/>
  <sheetViews>
    <sheetView workbookViewId="0">
      <selection sqref="A1:I1"/>
    </sheetView>
  </sheetViews>
  <sheetFormatPr defaultRowHeight="16.5"/>
  <cols>
    <col min="1" max="1" width="5" customWidth="1"/>
    <col min="2" max="2" width="10.25" customWidth="1"/>
    <col min="3" max="3" width="11" customWidth="1"/>
    <col min="4" max="4" width="15.25" style="174" customWidth="1"/>
    <col min="5" max="5" width="7.25" customWidth="1"/>
    <col min="6" max="6" width="8.625" customWidth="1"/>
    <col min="8" max="8" width="12.25" customWidth="1"/>
    <col min="9" max="9" width="11.5" customWidth="1"/>
  </cols>
  <sheetData>
    <row r="1" spans="1:9 16384:16384" s="83" customFormat="1" ht="30.75" customHeight="1" thickBot="1">
      <c r="A1" s="204" t="s">
        <v>52</v>
      </c>
      <c r="B1" s="204"/>
      <c r="C1" s="204"/>
      <c r="D1" s="204"/>
      <c r="E1" s="204"/>
      <c r="F1" s="204"/>
      <c r="G1" s="204"/>
      <c r="H1" s="204"/>
      <c r="I1" s="204"/>
    </row>
    <row r="2" spans="1:9 16384:16384" s="83" customFormat="1" ht="30.75" customHeight="1">
      <c r="A2" s="123" t="s">
        <v>53</v>
      </c>
      <c r="B2" s="124" t="s">
        <v>10</v>
      </c>
      <c r="C2" s="125" t="s">
        <v>54</v>
      </c>
      <c r="D2" s="126" t="s">
        <v>55</v>
      </c>
      <c r="E2" s="127" t="s">
        <v>56</v>
      </c>
      <c r="F2" s="128" t="s">
        <v>57</v>
      </c>
      <c r="G2" s="126" t="s">
        <v>58</v>
      </c>
      <c r="H2" s="125" t="s">
        <v>59</v>
      </c>
      <c r="I2" s="129" t="s">
        <v>60</v>
      </c>
    </row>
    <row r="3" spans="1:9 16384:16384" s="83" customFormat="1" ht="30.75" customHeight="1">
      <c r="A3" s="130">
        <v>1</v>
      </c>
      <c r="B3" s="89">
        <v>43110</v>
      </c>
      <c r="C3" s="91" t="s">
        <v>46</v>
      </c>
      <c r="D3" s="91" t="s">
        <v>61</v>
      </c>
      <c r="E3" s="131" t="s">
        <v>26</v>
      </c>
      <c r="F3" s="92">
        <v>50</v>
      </c>
      <c r="G3" s="132" t="s">
        <v>48</v>
      </c>
      <c r="H3" s="93">
        <v>50000</v>
      </c>
      <c r="I3" s="133" t="s">
        <v>62</v>
      </c>
    </row>
    <row r="4" spans="1:9 16384:16384" s="83" customFormat="1" ht="30.75" customHeight="1">
      <c r="A4" s="130">
        <v>2</v>
      </c>
      <c r="B4" s="89">
        <v>43110</v>
      </c>
      <c r="C4" s="91" t="s">
        <v>46</v>
      </c>
      <c r="D4" s="91" t="s">
        <v>63</v>
      </c>
      <c r="E4" s="131" t="s">
        <v>26</v>
      </c>
      <c r="F4" s="92">
        <v>50</v>
      </c>
      <c r="G4" s="132" t="s">
        <v>48</v>
      </c>
      <c r="H4" s="93">
        <v>50000</v>
      </c>
      <c r="I4" s="133" t="s">
        <v>62</v>
      </c>
    </row>
    <row r="5" spans="1:9 16384:16384" s="83" customFormat="1" ht="30.75" customHeight="1">
      <c r="A5" s="130">
        <v>3</v>
      </c>
      <c r="B5" s="89">
        <v>43110</v>
      </c>
      <c r="C5" s="91" t="s">
        <v>46</v>
      </c>
      <c r="D5" s="91" t="s">
        <v>63</v>
      </c>
      <c r="E5" s="131" t="s">
        <v>26</v>
      </c>
      <c r="F5" s="92">
        <v>50</v>
      </c>
      <c r="G5" s="132" t="s">
        <v>48</v>
      </c>
      <c r="H5" s="93">
        <v>50000</v>
      </c>
      <c r="I5" s="133" t="s">
        <v>62</v>
      </c>
    </row>
    <row r="6" spans="1:9 16384:16384" s="83" customFormat="1" ht="30.75" customHeight="1">
      <c r="A6" s="130">
        <v>4</v>
      </c>
      <c r="B6" s="89">
        <v>43110</v>
      </c>
      <c r="C6" s="91" t="s">
        <v>46</v>
      </c>
      <c r="D6" s="91" t="s">
        <v>64</v>
      </c>
      <c r="E6" s="131" t="s">
        <v>26</v>
      </c>
      <c r="F6" s="92">
        <v>50</v>
      </c>
      <c r="G6" s="132" t="s">
        <v>65</v>
      </c>
      <c r="H6" s="93">
        <v>50000</v>
      </c>
      <c r="I6" s="133" t="s">
        <v>62</v>
      </c>
    </row>
    <row r="7" spans="1:9 16384:16384" s="83" customFormat="1" ht="30.75" customHeight="1">
      <c r="A7" s="130">
        <v>5</v>
      </c>
      <c r="B7" s="89">
        <v>43110</v>
      </c>
      <c r="C7" s="91" t="s">
        <v>46</v>
      </c>
      <c r="D7" s="91" t="s">
        <v>66</v>
      </c>
      <c r="E7" s="131" t="s">
        <v>26</v>
      </c>
      <c r="F7" s="92">
        <v>36</v>
      </c>
      <c r="G7" s="132" t="s">
        <v>48</v>
      </c>
      <c r="H7" s="93">
        <v>36000</v>
      </c>
      <c r="I7" s="133" t="s">
        <v>62</v>
      </c>
    </row>
    <row r="8" spans="1:9 16384:16384" s="83" customFormat="1" ht="30.75" customHeight="1">
      <c r="A8" s="130">
        <v>6</v>
      </c>
      <c r="B8" s="89"/>
      <c r="C8" s="91"/>
      <c r="D8" s="91"/>
      <c r="E8" s="131"/>
      <c r="F8" s="92"/>
      <c r="G8" s="132"/>
      <c r="H8" s="93"/>
      <c r="I8" s="133"/>
      <c r="XFD8" s="134" t="s">
        <v>67</v>
      </c>
    </row>
    <row r="9" spans="1:9 16384:16384" s="83" customFormat="1" ht="30.75" customHeight="1">
      <c r="A9" s="130">
        <v>7</v>
      </c>
      <c r="B9" s="89"/>
      <c r="C9" s="91"/>
      <c r="D9" s="91"/>
      <c r="E9" s="131"/>
      <c r="F9" s="92"/>
      <c r="G9" s="132"/>
      <c r="H9" s="93"/>
      <c r="I9" s="133"/>
    </row>
    <row r="10" spans="1:9 16384:16384" s="83" customFormat="1" ht="30.75" customHeight="1">
      <c r="A10" s="130">
        <v>8</v>
      </c>
      <c r="B10" s="89"/>
      <c r="C10" s="91"/>
      <c r="D10" s="91"/>
      <c r="E10" s="131"/>
      <c r="F10" s="135"/>
      <c r="G10" s="132"/>
      <c r="H10" s="93"/>
      <c r="I10" s="136"/>
    </row>
    <row r="11" spans="1:9 16384:16384" s="83" customFormat="1" ht="30.75" customHeight="1">
      <c r="A11" s="130">
        <v>9</v>
      </c>
      <c r="B11" s="89"/>
      <c r="C11" s="91"/>
      <c r="D11" s="91"/>
      <c r="E11" s="131"/>
      <c r="F11" s="135"/>
      <c r="G11" s="132"/>
      <c r="H11" s="93"/>
      <c r="I11" s="136"/>
    </row>
    <row r="12" spans="1:9 16384:16384" s="83" customFormat="1" ht="30.75" customHeight="1">
      <c r="A12" s="130">
        <v>10</v>
      </c>
      <c r="B12" s="89"/>
      <c r="C12" s="91"/>
      <c r="D12" s="137"/>
      <c r="E12" s="131"/>
      <c r="F12" s="135"/>
      <c r="G12" s="132"/>
      <c r="H12" s="138"/>
      <c r="I12" s="136"/>
    </row>
    <row r="13" spans="1:9 16384:16384" s="83" customFormat="1" ht="30.75" customHeight="1">
      <c r="A13" s="130">
        <v>11</v>
      </c>
      <c r="B13" s="139"/>
      <c r="C13" s="134"/>
      <c r="D13" s="137"/>
      <c r="E13" s="131"/>
      <c r="F13" s="135"/>
      <c r="G13" s="132"/>
      <c r="H13" s="138"/>
      <c r="I13" s="136"/>
    </row>
    <row r="14" spans="1:9 16384:16384" s="83" customFormat="1" ht="30.75" customHeight="1">
      <c r="A14" s="130">
        <v>12</v>
      </c>
      <c r="B14" s="139"/>
      <c r="C14" s="134"/>
      <c r="D14" s="137"/>
      <c r="E14" s="131"/>
      <c r="F14" s="135"/>
      <c r="G14" s="132"/>
      <c r="H14" s="138"/>
      <c r="I14" s="136"/>
    </row>
    <row r="15" spans="1:9 16384:16384" s="83" customFormat="1" ht="30.75" customHeight="1">
      <c r="A15" s="130">
        <v>13</v>
      </c>
      <c r="B15" s="134"/>
      <c r="C15" s="134"/>
      <c r="D15" s="140"/>
      <c r="E15" s="131"/>
      <c r="F15" s="135"/>
      <c r="G15" s="132"/>
      <c r="H15" s="138"/>
      <c r="I15" s="141"/>
    </row>
    <row r="16" spans="1:9 16384:16384" s="83" customFormat="1" ht="30.75" customHeight="1">
      <c r="A16" s="130">
        <v>14</v>
      </c>
      <c r="B16" s="134"/>
      <c r="C16" s="134"/>
      <c r="D16" s="140"/>
      <c r="E16" s="131"/>
      <c r="F16" s="135"/>
      <c r="G16" s="132"/>
      <c r="H16" s="138"/>
      <c r="I16" s="141"/>
    </row>
    <row r="17" spans="1:9" s="83" customFormat="1" ht="30.75" customHeight="1">
      <c r="A17" s="130">
        <v>15</v>
      </c>
      <c r="B17" s="134"/>
      <c r="C17" s="134"/>
      <c r="D17" s="140"/>
      <c r="E17" s="142"/>
      <c r="F17" s="135"/>
      <c r="G17" s="132"/>
      <c r="H17" s="138"/>
      <c r="I17" s="141"/>
    </row>
    <row r="18" spans="1:9" ht="30.75" customHeight="1">
      <c r="A18" s="130">
        <v>16</v>
      </c>
      <c r="B18" s="134"/>
      <c r="C18" s="134"/>
      <c r="D18" s="140"/>
      <c r="E18" s="142"/>
      <c r="F18" s="135"/>
      <c r="G18" s="132"/>
      <c r="H18" s="138"/>
      <c r="I18" s="141"/>
    </row>
    <row r="19" spans="1:9" ht="30.75" customHeight="1">
      <c r="A19" s="130">
        <v>17</v>
      </c>
      <c r="B19" s="134"/>
      <c r="C19" s="134"/>
      <c r="D19" s="140"/>
      <c r="E19" s="142"/>
      <c r="F19" s="135"/>
      <c r="G19" s="132"/>
      <c r="H19" s="143"/>
      <c r="I19" s="144"/>
    </row>
    <row r="20" spans="1:9" ht="30.75" customHeight="1">
      <c r="A20" s="130">
        <v>18</v>
      </c>
      <c r="B20" s="134"/>
      <c r="C20" s="134"/>
      <c r="D20" s="140"/>
      <c r="E20" s="142"/>
      <c r="F20" s="135"/>
      <c r="G20" s="132"/>
      <c r="H20" s="143"/>
      <c r="I20" s="144"/>
    </row>
    <row r="21" spans="1:9" ht="30.75" customHeight="1">
      <c r="A21" s="130">
        <v>19</v>
      </c>
      <c r="B21" s="134"/>
      <c r="C21" s="134"/>
      <c r="D21" s="140"/>
      <c r="E21" s="142"/>
      <c r="F21" s="135"/>
      <c r="G21" s="132"/>
      <c r="H21" s="143"/>
      <c r="I21" s="144"/>
    </row>
    <row r="22" spans="1:9" ht="30.75" customHeight="1">
      <c r="A22" s="130">
        <v>20</v>
      </c>
      <c r="B22" s="134"/>
      <c r="C22" s="134"/>
      <c r="D22" s="140"/>
      <c r="E22" s="142"/>
      <c r="F22" s="135"/>
      <c r="G22" s="132"/>
      <c r="H22" s="143"/>
      <c r="I22" s="144"/>
    </row>
    <row r="23" spans="1:9" ht="30.75" customHeight="1">
      <c r="A23" s="130">
        <v>21</v>
      </c>
      <c r="B23" s="134"/>
      <c r="C23" s="134"/>
      <c r="D23" s="140"/>
      <c r="E23" s="142"/>
      <c r="F23" s="135"/>
      <c r="G23" s="132"/>
      <c r="H23" s="143"/>
      <c r="I23" s="144"/>
    </row>
    <row r="24" spans="1:9" ht="30.75" customHeight="1">
      <c r="A24" s="130">
        <v>22</v>
      </c>
      <c r="B24" s="134"/>
      <c r="C24" s="134"/>
      <c r="D24" s="140"/>
      <c r="E24" s="142"/>
      <c r="F24" s="135"/>
      <c r="G24" s="132"/>
      <c r="H24" s="135"/>
      <c r="I24" s="144"/>
    </row>
    <row r="25" spans="1:9" ht="30.75" customHeight="1" thickBot="1">
      <c r="A25" s="130">
        <v>23</v>
      </c>
      <c r="B25" s="145"/>
      <c r="C25" s="145"/>
      <c r="D25" s="146"/>
      <c r="E25" s="147"/>
      <c r="F25" s="148"/>
      <c r="G25" s="149"/>
      <c r="H25" s="148"/>
      <c r="I25" s="150"/>
    </row>
    <row r="26" spans="1:9" ht="30.75" hidden="1" customHeight="1">
      <c r="A26" s="151"/>
      <c r="B26" s="152"/>
      <c r="C26" s="153"/>
      <c r="D26" s="153"/>
      <c r="E26" s="154"/>
      <c r="F26" s="155"/>
      <c r="G26" s="156"/>
      <c r="H26" s="157"/>
      <c r="I26" s="158"/>
    </row>
    <row r="27" spans="1:9" ht="30.75" hidden="1" customHeight="1">
      <c r="A27" s="159"/>
      <c r="B27" s="160"/>
      <c r="C27" s="161"/>
      <c r="D27" s="161"/>
      <c r="E27" s="162"/>
      <c r="F27" s="163"/>
      <c r="G27" s="164"/>
      <c r="H27" s="165"/>
      <c r="I27" s="166"/>
    </row>
    <row r="28" spans="1:9" ht="30.75" hidden="1" customHeight="1">
      <c r="A28" s="167"/>
      <c r="B28" s="168"/>
      <c r="C28" s="169"/>
      <c r="D28" s="169"/>
      <c r="E28" s="142"/>
      <c r="F28" s="170"/>
      <c r="G28" s="171"/>
      <c r="H28" s="143"/>
      <c r="I28" s="172"/>
    </row>
    <row r="29" spans="1:9" ht="30.75" hidden="1" customHeight="1">
      <c r="A29" s="167"/>
      <c r="B29" s="168"/>
      <c r="C29" s="169"/>
      <c r="D29" s="169"/>
      <c r="E29" s="142"/>
      <c r="F29" s="170"/>
      <c r="G29" s="132"/>
      <c r="H29" s="143"/>
      <c r="I29" s="173"/>
    </row>
    <row r="30" spans="1:9" ht="30.75" hidden="1" customHeight="1">
      <c r="A30" s="167"/>
      <c r="B30" s="168"/>
      <c r="C30" s="169"/>
      <c r="D30" s="169"/>
      <c r="E30" s="142"/>
      <c r="F30" s="170"/>
      <c r="G30" s="171"/>
      <c r="H30" s="143"/>
      <c r="I30" s="173"/>
    </row>
    <row r="31" spans="1:9" ht="30.75" hidden="1" customHeight="1">
      <c r="A31" s="167"/>
      <c r="B31" s="168"/>
      <c r="C31" s="169"/>
      <c r="D31" s="169"/>
      <c r="E31" s="142"/>
      <c r="F31" s="170"/>
      <c r="G31" s="171"/>
      <c r="H31" s="143"/>
      <c r="I31" s="173"/>
    </row>
    <row r="32" spans="1:9" ht="30.75" hidden="1" customHeight="1">
      <c r="A32" s="167"/>
      <c r="B32" s="168"/>
      <c r="C32" s="169"/>
      <c r="D32" s="169"/>
      <c r="E32" s="142"/>
      <c r="F32" s="170"/>
      <c r="G32" s="171"/>
      <c r="H32" s="143"/>
      <c r="I32" s="173"/>
    </row>
    <row r="33" spans="1:9" ht="30.75" hidden="1" customHeight="1">
      <c r="A33" s="167"/>
      <c r="B33" s="168"/>
      <c r="C33" s="169"/>
      <c r="D33" s="169"/>
      <c r="E33" s="142"/>
      <c r="F33" s="170"/>
      <c r="G33" s="171"/>
      <c r="H33" s="143"/>
      <c r="I33" s="173"/>
    </row>
    <row r="34" spans="1:9" ht="30.75" hidden="1" customHeight="1">
      <c r="A34" s="167"/>
      <c r="B34" s="168"/>
      <c r="C34" s="169"/>
      <c r="D34" s="169"/>
      <c r="E34" s="142"/>
      <c r="F34" s="170"/>
      <c r="G34" s="171"/>
      <c r="H34" s="143"/>
      <c r="I34" s="173"/>
    </row>
    <row r="35" spans="1:9" ht="30.75" hidden="1" customHeight="1">
      <c r="A35" s="167"/>
      <c r="B35" s="168"/>
      <c r="C35" s="169"/>
      <c r="D35" s="169"/>
      <c r="E35" s="142"/>
      <c r="F35" s="170"/>
      <c r="G35" s="171"/>
      <c r="H35" s="143"/>
      <c r="I35" s="173"/>
    </row>
    <row r="36" spans="1:9" ht="30.75" hidden="1" customHeight="1">
      <c r="A36" s="167"/>
      <c r="B36" s="168"/>
      <c r="C36" s="169"/>
      <c r="D36" s="169"/>
      <c r="E36" s="142"/>
      <c r="F36" s="170"/>
      <c r="G36" s="171"/>
      <c r="H36" s="143"/>
      <c r="I36" s="173"/>
    </row>
    <row r="37" spans="1:9">
      <c r="F37" s="121">
        <f>SUM(F3:F36)</f>
        <v>236</v>
      </c>
      <c r="H37" s="175">
        <f>SUM(H3:H36)</f>
        <v>236000</v>
      </c>
    </row>
  </sheetData>
  <autoFilter ref="A2:I15">
    <sortState ref="A3:I14">
      <sortCondition ref="B2:B14"/>
    </sortState>
  </autoFilter>
  <mergeCells count="1">
    <mergeCell ref="A1:I1"/>
  </mergeCells>
  <phoneticPr fontId="4" type="noConversion"/>
  <conditionalFormatting sqref="D2:G2 E3 E17:E36 G15:G17">
    <cfRule type="cellIs" dxfId="39" priority="40" stopIfTrue="1" operator="equal">
      <formula>"대상자 지원"</formula>
    </cfRule>
  </conditionalFormatting>
  <conditionalFormatting sqref="E5">
    <cfRule type="cellIs" dxfId="38" priority="39" stopIfTrue="1" operator="equal">
      <formula>"대상자 지원"</formula>
    </cfRule>
  </conditionalFormatting>
  <conditionalFormatting sqref="E6">
    <cfRule type="cellIs" dxfId="37" priority="38" stopIfTrue="1" operator="equal">
      <formula>"대상자 지원"</formula>
    </cfRule>
  </conditionalFormatting>
  <conditionalFormatting sqref="E6:E8">
    <cfRule type="cellIs" dxfId="36" priority="37" stopIfTrue="1" operator="equal">
      <formula>"대상자 지원"</formula>
    </cfRule>
  </conditionalFormatting>
  <conditionalFormatting sqref="E4">
    <cfRule type="cellIs" dxfId="35" priority="36" stopIfTrue="1" operator="equal">
      <formula>"대상자 지원"</formula>
    </cfRule>
  </conditionalFormatting>
  <conditionalFormatting sqref="G5">
    <cfRule type="cellIs" dxfId="34" priority="35" stopIfTrue="1" operator="equal">
      <formula>"대상자 지원"</formula>
    </cfRule>
  </conditionalFormatting>
  <conditionalFormatting sqref="E15:E16">
    <cfRule type="cellIs" dxfId="33" priority="34" stopIfTrue="1" operator="equal">
      <formula>"대상자 지원"</formula>
    </cfRule>
  </conditionalFormatting>
  <conditionalFormatting sqref="G20">
    <cfRule type="cellIs" dxfId="32" priority="33" stopIfTrue="1" operator="equal">
      <formula>"대상자 지원"</formula>
    </cfRule>
  </conditionalFormatting>
  <conditionalFormatting sqref="G23">
    <cfRule type="cellIs" dxfId="31" priority="32" stopIfTrue="1" operator="equal">
      <formula>"대상자 지원"</formula>
    </cfRule>
  </conditionalFormatting>
  <conditionalFormatting sqref="G25">
    <cfRule type="cellIs" dxfId="30" priority="31" stopIfTrue="1" operator="equal">
      <formula>"대상자 지원"</formula>
    </cfRule>
  </conditionalFormatting>
  <conditionalFormatting sqref="G26">
    <cfRule type="cellIs" dxfId="29" priority="30" stopIfTrue="1" operator="equal">
      <formula>"대상자 지원"</formula>
    </cfRule>
  </conditionalFormatting>
  <conditionalFormatting sqref="G27">
    <cfRule type="cellIs" dxfId="28" priority="29" stopIfTrue="1" operator="equal">
      <formula>"대상자 지원"</formula>
    </cfRule>
  </conditionalFormatting>
  <conditionalFormatting sqref="G29">
    <cfRule type="cellIs" dxfId="27" priority="28" stopIfTrue="1" operator="equal">
      <formula>"대상자 지원"</formula>
    </cfRule>
  </conditionalFormatting>
  <conditionalFormatting sqref="G6">
    <cfRule type="cellIs" dxfId="26" priority="27" stopIfTrue="1" operator="equal">
      <formula>"대상자 지원"</formula>
    </cfRule>
  </conditionalFormatting>
  <conditionalFormatting sqref="G6:G8">
    <cfRule type="cellIs" dxfId="25" priority="26" stopIfTrue="1" operator="equal">
      <formula>"대상자 지원"</formula>
    </cfRule>
  </conditionalFormatting>
  <conditionalFormatting sqref="G9">
    <cfRule type="cellIs" dxfId="24" priority="25" stopIfTrue="1" operator="equal">
      <formula>"대상자 지원"</formula>
    </cfRule>
  </conditionalFormatting>
  <conditionalFormatting sqref="G18">
    <cfRule type="cellIs" dxfId="23" priority="24" stopIfTrue="1" operator="equal">
      <formula>"대상자 지원"</formula>
    </cfRule>
  </conditionalFormatting>
  <conditionalFormatting sqref="G19">
    <cfRule type="cellIs" dxfId="22" priority="23" stopIfTrue="1" operator="equal">
      <formula>"대상자 지원"</formula>
    </cfRule>
  </conditionalFormatting>
  <conditionalFormatting sqref="G21">
    <cfRule type="cellIs" dxfId="21" priority="22" stopIfTrue="1" operator="equal">
      <formula>"대상자 지원"</formula>
    </cfRule>
  </conditionalFormatting>
  <conditionalFormatting sqref="G22">
    <cfRule type="cellIs" dxfId="20" priority="21" stopIfTrue="1" operator="equal">
      <formula>"대상자 지원"</formula>
    </cfRule>
  </conditionalFormatting>
  <conditionalFormatting sqref="G24">
    <cfRule type="cellIs" dxfId="19" priority="20" stopIfTrue="1" operator="equal">
      <formula>"대상자 지원"</formula>
    </cfRule>
  </conditionalFormatting>
  <conditionalFormatting sqref="G4">
    <cfRule type="cellIs" dxfId="18" priority="19" stopIfTrue="1" operator="equal">
      <formula>"대상자 지원"</formula>
    </cfRule>
  </conditionalFormatting>
  <conditionalFormatting sqref="G3">
    <cfRule type="cellIs" dxfId="17" priority="18" stopIfTrue="1" operator="equal">
      <formula>"대상자 지원"</formula>
    </cfRule>
  </conditionalFormatting>
  <conditionalFormatting sqref="E9">
    <cfRule type="cellIs" dxfId="16" priority="17" stopIfTrue="1" operator="equal">
      <formula>"대상자 지원"</formula>
    </cfRule>
  </conditionalFormatting>
  <conditionalFormatting sqref="E10">
    <cfRule type="cellIs" dxfId="15" priority="16" stopIfTrue="1" operator="equal">
      <formula>"대상자 지원"</formula>
    </cfRule>
  </conditionalFormatting>
  <conditionalFormatting sqref="E11">
    <cfRule type="cellIs" dxfId="14" priority="15" stopIfTrue="1" operator="equal">
      <formula>"대상자 지원"</formula>
    </cfRule>
  </conditionalFormatting>
  <conditionalFormatting sqref="G10">
    <cfRule type="cellIs" dxfId="13" priority="14" stopIfTrue="1" operator="equal">
      <formula>"대상자 지원"</formula>
    </cfRule>
  </conditionalFormatting>
  <conditionalFormatting sqref="G11">
    <cfRule type="cellIs" dxfId="12" priority="13" stopIfTrue="1" operator="equal">
      <formula>"대상자 지원"</formula>
    </cfRule>
  </conditionalFormatting>
  <conditionalFormatting sqref="G13">
    <cfRule type="cellIs" dxfId="11" priority="12" stopIfTrue="1" operator="equal">
      <formula>"대상자 지원"</formula>
    </cfRule>
  </conditionalFormatting>
  <conditionalFormatting sqref="E13">
    <cfRule type="cellIs" dxfId="10" priority="11" stopIfTrue="1" operator="equal">
      <formula>"대상자 지원"</formula>
    </cfRule>
  </conditionalFormatting>
  <conditionalFormatting sqref="E12">
    <cfRule type="cellIs" dxfId="9" priority="10" stopIfTrue="1" operator="equal">
      <formula>"대상자 지원"</formula>
    </cfRule>
  </conditionalFormatting>
  <conditionalFormatting sqref="G12">
    <cfRule type="cellIs" dxfId="8" priority="9" stopIfTrue="1" operator="equal">
      <formula>"대상자 지원"</formula>
    </cfRule>
  </conditionalFormatting>
  <conditionalFormatting sqref="G14">
    <cfRule type="cellIs" dxfId="7" priority="8" stopIfTrue="1" operator="equal">
      <formula>"대상자 지원"</formula>
    </cfRule>
  </conditionalFormatting>
  <conditionalFormatting sqref="E14">
    <cfRule type="cellIs" dxfId="6" priority="7" stopIfTrue="1" operator="equal">
      <formula>"대상자 지원"</formula>
    </cfRule>
  </conditionalFormatting>
  <conditionalFormatting sqref="E4">
    <cfRule type="cellIs" dxfId="5" priority="6" stopIfTrue="1" operator="equal">
      <formula>"대상자 지원"</formula>
    </cfRule>
  </conditionalFormatting>
  <conditionalFormatting sqref="E5">
    <cfRule type="cellIs" dxfId="4" priority="5" stopIfTrue="1" operator="equal">
      <formula>"대상자 지원"</formula>
    </cfRule>
  </conditionalFormatting>
  <conditionalFormatting sqref="E3">
    <cfRule type="cellIs" dxfId="3" priority="4" stopIfTrue="1" operator="equal">
      <formula>"대상자 지원"</formula>
    </cfRule>
  </conditionalFormatting>
  <conditionalFormatting sqref="G4">
    <cfRule type="cellIs" dxfId="2" priority="3" stopIfTrue="1" operator="equal">
      <formula>"대상자 지원"</formula>
    </cfRule>
  </conditionalFormatting>
  <conditionalFormatting sqref="G5">
    <cfRule type="cellIs" dxfId="1" priority="2" stopIfTrue="1" operator="equal">
      <formula>"대상자 지원"</formula>
    </cfRule>
  </conditionalFormatting>
  <conditionalFormatting sqref="G3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2017-10-17T05:00:34Z</cp:lastPrinted>
  <dcterms:created xsi:type="dcterms:W3CDTF">2012-02-06T10:45:49Z</dcterms:created>
  <dcterms:modified xsi:type="dcterms:W3CDTF">2018-02-12T05:21:34Z</dcterms:modified>
</cp:coreProperties>
</file>