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21년 후원금품수입사용내역서\2021년\2021년 후원금품수입사용내역서\"/>
    </mc:Choice>
  </mc:AlternateContent>
  <bookViews>
    <workbookView xWindow="0" yWindow="0" windowWidth="28800" windowHeight="12390" tabRatio="1000" activeTab="3"/>
  </bookViews>
  <sheets>
    <sheet name="1. 희망케어센터 후원금 수입명세서" sheetId="1" r:id="rId1"/>
    <sheet name="2. 희망케어센터 후원금 사용명세서" sheetId="3" r:id="rId2"/>
    <sheet name="1. 후원품 수입명세서" sheetId="8" r:id="rId3"/>
    <sheet name="2. 후원품 사용명세서" sheetId="9" r:id="rId4"/>
  </sheets>
  <definedNames>
    <definedName name="_xlnm._FilterDatabase" localSheetId="2" hidden="1">'1. 후원품 수입명세서'!$A$5:$AC$21</definedName>
    <definedName name="_xlnm._FilterDatabase" localSheetId="0" hidden="1">'1. 희망케어센터 후원금 수입명세서'!$K$1:$K$19</definedName>
    <definedName name="_xlnm._FilterDatabase" localSheetId="3" hidden="1">'2. 후원품 사용명세서'!$A$2:$J$60</definedName>
    <definedName name="_xlnm._FilterDatabase" localSheetId="1" hidden="1">'2. 희망케어센터 후원금 사용명세서'!$F$1:$F$19</definedName>
    <definedName name="_xlnm.Print_Area" localSheetId="2">'1. 후원품 수입명세서'!$A$1:$N$21</definedName>
    <definedName name="_xlnm.Print_Area" localSheetId="0">'1. 희망케어센터 후원금 수입명세서'!$A$1:$L$14</definedName>
    <definedName name="_xlnm.Print_Area" localSheetId="3">'2. 후원품 사용명세서'!$A$1:$J$107</definedName>
    <definedName name="_xlnm.Print_Area" localSheetId="1">'2. 희망케어센터 후원금 사용명세서'!$A$1:$F$19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사용명세서'!$A$2:$F$18</definedName>
    <definedName name="Z_77139155_8C42_4514_8091_2FF7B66E7BEC_.wvu.PrintArea" localSheetId="0" hidden="1">'1. 희망케어센터 후원금 수입명세서'!$A$4:$L$12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수입명세서'!$A$4:$K$12</definedName>
    <definedName name="Z_99B547AF_9B82_44E4_AAF9_3ECB88885F00_.wvu.FilterData" localSheetId="1" hidden="1">'2. 희망케어센터 후원금 사용명세서'!$A$2:$F$18</definedName>
    <definedName name="Z_99B547AF_9B82_44E4_AAF9_3ECB88885F00_.wvu.PrintArea" localSheetId="0" hidden="1">'1. 희망케어센터 후원금 수입명세서'!$A$4:$L$12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수입명세서'!$A$4:$K$12</definedName>
    <definedName name="Z_AAD86343_3736_42D2_BA5B_7CC23B836608_.wvu.FilterData" localSheetId="1" hidden="1">'2. 희망케어센터 후원금 사용명세서'!$A$2:$F$18</definedName>
    <definedName name="Z_AAD86343_3736_42D2_BA5B_7CC23B836608_.wvu.PrintArea" localSheetId="0" hidden="1">'1. 희망케어센터 후원금 수입명세서'!$A$4:$L$12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수입명세서'!$A$4:$K$12</definedName>
  </definedNames>
  <calcPr calcId="15251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107" i="9" l="1"/>
  <c r="G107" i="9"/>
  <c r="N21" i="8"/>
  <c r="L21" i="8"/>
  <c r="D19" i="3" l="1"/>
  <c r="K14" i="1" l="1"/>
</calcChain>
</file>

<file path=xl/sharedStrings.xml><?xml version="1.0" encoding="utf-8"?>
<sst xmlns="http://schemas.openxmlformats.org/spreadsheetml/2006/main" count="936" uniqueCount="248">
  <si>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</si>
  <si>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</si>
  <si>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</si>
  <si>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</si>
  <si>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</si>
  <si>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</si>
  <si>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</si>
  <si>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</si>
  <si>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</si>
  <si>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</si>
  <si>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</si>
  <si>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</si>
  <si>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</si>
  <si>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</si>
  <si>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</si>
  <si>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</si>
  <si>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</si>
  <si>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</si>
  <si>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</si>
  <si>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</si>
  <si>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</si>
  <si>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</si>
  <si>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</si>
  <si>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</si>
  <si>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</si>
  <si>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</si>
  <si>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</si>
  <si>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</si>
  <si>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</si>
  <si>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식품</t>
  </si>
  <si>
    <t>지역사회금품</t>
  </si>
  <si>
    <t>기타</t>
  </si>
  <si>
    <t>김치</t>
  </si>
  <si>
    <t>라면</t>
  </si>
  <si>
    <t>종류</t>
  </si>
  <si>
    <t>일자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</si>
  <si>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</si>
  <si>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</si>
  <si>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</si>
  <si>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</si>
  <si>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기타내용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</si>
  <si>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</si>
  <si>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</si>
  <si>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</si>
  <si>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</si>
  <si>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</si>
  <si>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</si>
  <si>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</si>
  <si>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</si>
  <si>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품목</t>
    <phoneticPr fontId="3" type="noConversion"/>
  </si>
  <si>
    <t>사용일자</t>
  </si>
  <si>
    <t>영리</t>
    <phoneticPr fontId="3" type="noConversion"/>
  </si>
  <si>
    <t>합계</t>
    <phoneticPr fontId="3" type="noConversion"/>
  </si>
  <si>
    <t>동부푸드뱅크</t>
  </si>
  <si>
    <t>후원자 - 이OO</t>
    <phoneticPr fontId="3" type="noConversion"/>
  </si>
  <si>
    <t>후원자 - 한OO</t>
    <phoneticPr fontId="3" type="noConversion"/>
  </si>
  <si>
    <t>쌀(10kg)</t>
  </si>
  <si>
    <t>후원자 - 근영OO㈜</t>
    <phoneticPr fontId="3" type="noConversion"/>
  </si>
  <si>
    <t>개</t>
    <phoneticPr fontId="3" type="noConversion"/>
  </si>
  <si>
    <t>후원자 - 호평OO</t>
    <phoneticPr fontId="3" type="noConversion"/>
  </si>
  <si>
    <t>매</t>
    <phoneticPr fontId="3" type="noConversion"/>
  </si>
  <si>
    <t>Y</t>
    <phoneticPr fontId="3" type="noConversion"/>
  </si>
  <si>
    <t>후원자 - 서OO</t>
    <phoneticPr fontId="3" type="noConversion"/>
  </si>
  <si>
    <t>고OO외 64명</t>
    <phoneticPr fontId="3" type="noConversion"/>
  </si>
  <si>
    <t>동부권역 사례관리 대상자 라면 지원</t>
    <phoneticPr fontId="3" type="noConversion"/>
  </si>
  <si>
    <t>생필품</t>
  </si>
  <si>
    <t>후원자 - 이OO</t>
    <phoneticPr fontId="3" type="noConversion"/>
  </si>
  <si>
    <t>69,280원×1명
69,230원×64명</t>
    <phoneticPr fontId="3" type="noConversion"/>
  </si>
  <si>
    <t>후원자 - 어린OOO</t>
    <phoneticPr fontId="3" type="noConversion"/>
  </si>
  <si>
    <t>이OO</t>
    <phoneticPr fontId="3" type="noConversion"/>
  </si>
  <si>
    <t>30,000원×10명</t>
    <phoneticPr fontId="3" type="noConversion"/>
  </si>
  <si>
    <t>황OO외 9명</t>
    <phoneticPr fontId="3" type="noConversion"/>
  </si>
  <si>
    <t>박OO외 1명</t>
    <phoneticPr fontId="3" type="noConversion"/>
  </si>
  <si>
    <t>센터출금</t>
    <phoneticPr fontId="3" type="noConversion"/>
  </si>
  <si>
    <t>지역사회통합돌봄 생활안전 및 편의성 증진사업 IOT서비스 이용료 지원</t>
    <phoneticPr fontId="3" type="noConversion"/>
  </si>
  <si>
    <t>한OO외 9명</t>
    <phoneticPr fontId="3" type="noConversion"/>
  </si>
  <si>
    <t xml:space="preserve">21년 9월 후원자 지정후원금 지급(녹촌리OOOO 및 티오OOOO/이OO) </t>
    <phoneticPr fontId="3" type="noConversion"/>
  </si>
  <si>
    <t>100,000원×3명
50,000원×1명</t>
    <phoneticPr fontId="3" type="noConversion"/>
  </si>
  <si>
    <t>이OO외 2명</t>
    <phoneticPr fontId="3" type="noConversion"/>
  </si>
  <si>
    <t>비지정</t>
    <phoneticPr fontId="3" type="noConversion"/>
  </si>
  <si>
    <t>후원품 수입 및 사용결과보고서</t>
    <phoneticPr fontId="4" type="noConversion"/>
  </si>
  <si>
    <t>비영리
법인
구분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</si>
  <si>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</si>
  <si>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</si>
  <si>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단위</t>
    <phoneticPr fontId="3" type="noConversion"/>
  </si>
  <si>
    <t>상당금액</t>
    <phoneticPr fontId="3" type="noConversion"/>
  </si>
  <si>
    <t>2. 후원품 사용명세서</t>
    <phoneticPr fontId="3" type="noConversion"/>
  </si>
  <si>
    <t>단위</t>
    <phoneticPr fontId="3" type="noConversion"/>
  </si>
  <si>
    <t>상당금액</t>
    <phoneticPr fontId="3" type="noConversion"/>
  </si>
  <si>
    <t>신00</t>
    <phoneticPr fontId="3" type="noConversion"/>
  </si>
  <si>
    <t>동부권역 사례관리 대상자 마스크 지원</t>
    <phoneticPr fontId="3" type="noConversion"/>
  </si>
  <si>
    <t>김00</t>
    <phoneticPr fontId="3" type="noConversion"/>
  </si>
  <si>
    <t>조00</t>
    <phoneticPr fontId="3" type="noConversion"/>
  </si>
  <si>
    <t>정00</t>
    <phoneticPr fontId="3" type="noConversion"/>
  </si>
  <si>
    <t>백00</t>
    <phoneticPr fontId="3" type="noConversion"/>
  </si>
  <si>
    <t>한00</t>
    <phoneticPr fontId="3" type="noConversion"/>
  </si>
  <si>
    <t>심00</t>
    <phoneticPr fontId="3" type="noConversion"/>
  </si>
  <si>
    <t>동부권역 사례관리 대상자 쌀(10kg) 지원</t>
    <phoneticPr fontId="3" type="noConversion"/>
  </si>
  <si>
    <t>기간 : 2021년 10월 1일부터 ~ 2021년 10월 31일까지</t>
    <phoneticPr fontId="4" type="noConversion"/>
  </si>
  <si>
    <t>기간 : 2021년 10월 01일부터 2021년 10월 31일까지</t>
    <phoneticPr fontId="4" type="noConversion"/>
  </si>
  <si>
    <t>225,000원×2명</t>
    <phoneticPr fontId="3" type="noConversion"/>
  </si>
  <si>
    <t>2021년 10월(9월분)어OOOO 정기후원금 지원</t>
    <phoneticPr fontId="3" type="noConversion"/>
  </si>
  <si>
    <t>100,000원×23명</t>
    <phoneticPr fontId="3" type="noConversion"/>
  </si>
  <si>
    <t>박OO외 22명</t>
    <phoneticPr fontId="3" type="noConversion"/>
  </si>
  <si>
    <t>화도읍OOOOO장협의체 10월(9월분) 온마을나눔쿠폰사업 나눔쿠폰 지원</t>
    <phoneticPr fontId="3" type="noConversion"/>
  </si>
  <si>
    <t>31,144원×82명
31,192원×1명</t>
    <phoneticPr fontId="3" type="noConversion"/>
  </si>
  <si>
    <t>강OO외 82명</t>
    <phoneticPr fontId="3" type="noConversion"/>
  </si>
  <si>
    <t>케어안심주택 입주자 사회적응 및 건강 지원을 위한 나들이 지원에 따른 식대 지원</t>
    <phoneticPr fontId="3" type="noConversion"/>
  </si>
  <si>
    <t>16,800원×4명</t>
    <phoneticPr fontId="3" type="noConversion"/>
  </si>
  <si>
    <t>손OO외 3명</t>
    <phoneticPr fontId="3" type="noConversion"/>
  </si>
  <si>
    <t>호평동OOOOO장협의체 취약계층 반찬지원사업 9월분 비용 지급</t>
    <phoneticPr fontId="3" type="noConversion"/>
  </si>
  <si>
    <t>화도읍OOOOO장협의체 생활불편해결단 주거수리비용 지원</t>
    <phoneticPr fontId="3" type="noConversion"/>
  </si>
  <si>
    <t>3,300원×1명
16,500원×1명
11,000원×1명
44,000원×1명
8,800원×1명
14,300원×1명
17,800원×1명
10,000원×1명
21,000원×1명</t>
    <phoneticPr fontId="3" type="noConversion"/>
  </si>
  <si>
    <t>유OO외 8명</t>
    <phoneticPr fontId="3" type="noConversion"/>
  </si>
  <si>
    <t>21년 10월 양주OO(OO농산) 백미지원</t>
    <phoneticPr fontId="3" type="noConversion"/>
  </si>
  <si>
    <t>2021년 어린OOO 보육비지원사업 선정에 따른 주거비 지원</t>
    <phoneticPr fontId="3" type="noConversion"/>
  </si>
  <si>
    <t>2,700,000원×1명</t>
    <phoneticPr fontId="3" type="noConversion"/>
  </si>
  <si>
    <t>432,700원×1회</t>
    <phoneticPr fontId="3" type="noConversion"/>
  </si>
  <si>
    <t>94,500원×1회</t>
    <phoneticPr fontId="3" type="noConversion"/>
  </si>
  <si>
    <t>센터출금</t>
    <phoneticPr fontId="3" type="noConversion"/>
  </si>
  <si>
    <t>케어안심주택 10월 반상회의 식사비 지출</t>
    <phoneticPr fontId="3" type="noConversion"/>
  </si>
  <si>
    <t>81,000원×1회</t>
    <phoneticPr fontId="3" type="noConversion"/>
  </si>
  <si>
    <t>센터출금</t>
    <phoneticPr fontId="3" type="noConversion"/>
  </si>
  <si>
    <t>호평동OOOOO장협의체 청소년 인식개선 서약 캠페인 물품 구매</t>
    <phoneticPr fontId="3" type="noConversion"/>
  </si>
  <si>
    <t>750,000원×1회</t>
    <phoneticPr fontId="3" type="noConversion"/>
  </si>
  <si>
    <t>케어안심주택 상반기 입주자 평가 반상회 다과 구입 여입</t>
    <phoneticPr fontId="3" type="noConversion"/>
  </si>
  <si>
    <t>-94,500원×1회</t>
    <phoneticPr fontId="3" type="noConversion"/>
  </si>
  <si>
    <t>케어안심주택 상반기 입주자 평가 반상회 다과 구입 오지출 여입 처리</t>
    <phoneticPr fontId="3" type="noConversion"/>
  </si>
  <si>
    <t>긴급위기가정 임시거주를 위한 케어안심주택 10월 임대료 및 공과금 납부</t>
    <phoneticPr fontId="3" type="noConversion"/>
  </si>
  <si>
    <t>남양주아이돌 캘페인 진행에 따른 후원금 지출</t>
    <phoneticPr fontId="3" type="noConversion"/>
  </si>
  <si>
    <t>85,000원×1회</t>
    <phoneticPr fontId="3" type="noConversion"/>
  </si>
  <si>
    <t>통합돌봄 재가대상 도시락서비스 지원</t>
    <phoneticPr fontId="3" type="noConversion"/>
  </si>
  <si>
    <r>
      <t xml:space="preserve">46,200원×4명
18,700원×1명
68,750원×1명
49,390원×1명
50,590원×1명
</t>
    </r>
    <r>
      <rPr>
        <sz val="10"/>
        <color rgb="FFFF0000"/>
        <rFont val="맑은 고딕"/>
        <family val="3"/>
        <charset val="129"/>
        <scheme val="major"/>
      </rPr>
      <t>52,80</t>
    </r>
    <r>
      <rPr>
        <sz val="10"/>
        <rFont val="맑은 고딕"/>
        <family val="3"/>
        <charset val="129"/>
        <scheme val="major"/>
      </rPr>
      <t xml:space="preserve">0원×1명
</t>
    </r>
    <r>
      <rPr>
        <sz val="10"/>
        <color rgb="FFFF0000"/>
        <rFont val="맑은 고딕"/>
        <family val="3"/>
        <charset val="129"/>
        <scheme val="major"/>
      </rPr>
      <t>51,200</t>
    </r>
    <r>
      <rPr>
        <sz val="10"/>
        <rFont val="맑은 고딕"/>
        <family val="3"/>
        <charset val="129"/>
        <scheme val="major"/>
      </rPr>
      <t>원×1명</t>
    </r>
    <phoneticPr fontId="3" type="noConversion"/>
  </si>
  <si>
    <t>2021-10-01</t>
  </si>
  <si>
    <t>개인</t>
    <phoneticPr fontId="3" type="noConversion"/>
  </si>
  <si>
    <t>N</t>
    <phoneticPr fontId="3" type="noConversion"/>
  </si>
  <si>
    <t>형000</t>
    <phoneticPr fontId="3" type="noConversion"/>
  </si>
  <si>
    <t>동부권역 사례관리 대상자 라면 후원</t>
    <phoneticPr fontId="3" type="noConversion"/>
  </si>
  <si>
    <t>판</t>
    <phoneticPr fontId="3" type="noConversion"/>
  </si>
  <si>
    <t>2021-10-05</t>
  </si>
  <si>
    <t>지역사회금품</t>
    <phoneticPr fontId="3" type="noConversion"/>
  </si>
  <si>
    <t>개인</t>
    <phoneticPr fontId="3" type="noConversion"/>
  </si>
  <si>
    <t>N</t>
    <phoneticPr fontId="3" type="noConversion"/>
  </si>
  <si>
    <t>서00</t>
    <phoneticPr fontId="3" type="noConversion"/>
  </si>
  <si>
    <t>동부권역 사례관리 대상자 두유 후원</t>
    <phoneticPr fontId="3" type="noConversion"/>
  </si>
  <si>
    <t>개</t>
    <phoneticPr fontId="3" type="noConversion"/>
  </si>
  <si>
    <t>2021-10-07</t>
  </si>
  <si>
    <t>지역사회금품</t>
    <phoneticPr fontId="3" type="noConversion"/>
  </si>
  <si>
    <t>둘000</t>
    <phoneticPr fontId="3" type="noConversion"/>
  </si>
  <si>
    <t>동부권역 사례관리 대상자 치킨 후원</t>
    <phoneticPr fontId="3" type="noConversion"/>
  </si>
  <si>
    <t>box</t>
    <phoneticPr fontId="3" type="noConversion"/>
  </si>
  <si>
    <t>N</t>
    <phoneticPr fontId="3" type="noConversion"/>
  </si>
  <si>
    <t>피00</t>
    <phoneticPr fontId="3" type="noConversion"/>
  </si>
  <si>
    <t>동부권역 사례관리 대상자 피자 후원</t>
    <phoneticPr fontId="3" type="noConversion"/>
  </si>
  <si>
    <t>개</t>
    <phoneticPr fontId="3" type="noConversion"/>
  </si>
  <si>
    <t>2021-10-12</t>
  </si>
  <si>
    <t>미0000</t>
    <phoneticPr fontId="3" type="noConversion"/>
  </si>
  <si>
    <t>동부권역 사례관리 대상자 피자, 콜라 후원</t>
    <phoneticPr fontId="3" type="noConversion"/>
  </si>
  <si>
    <t>개인</t>
    <phoneticPr fontId="3" type="noConversion"/>
  </si>
  <si>
    <t>윤00</t>
    <phoneticPr fontId="3" type="noConversion"/>
  </si>
  <si>
    <t>동부권역 사례관리 대상자 쌀(10kg) 후원</t>
    <phoneticPr fontId="3" type="noConversion"/>
  </si>
  <si>
    <t>마0000000</t>
    <phoneticPr fontId="3" type="noConversion"/>
  </si>
  <si>
    <t>마리</t>
    <phoneticPr fontId="3" type="noConversion"/>
  </si>
  <si>
    <t>박00</t>
    <phoneticPr fontId="3" type="noConversion"/>
  </si>
  <si>
    <t>판</t>
    <phoneticPr fontId="3" type="noConversion"/>
  </si>
  <si>
    <t>권000</t>
    <phoneticPr fontId="3" type="noConversion"/>
  </si>
  <si>
    <t>개인</t>
    <phoneticPr fontId="3" type="noConversion"/>
  </si>
  <si>
    <t>미000000000</t>
    <phoneticPr fontId="3" type="noConversion"/>
  </si>
  <si>
    <t>자000</t>
    <phoneticPr fontId="3" type="noConversion"/>
  </si>
  <si>
    <t>동부권역 사례관리 대상자 김치 후원</t>
    <phoneticPr fontId="3" type="noConversion"/>
  </si>
  <si>
    <t>2021-10-27</t>
  </si>
  <si>
    <t>59쌀00</t>
    <phoneticPr fontId="3" type="noConversion"/>
  </si>
  <si>
    <t>동부푸드뱅크 이용자를 위한 피자 후원</t>
    <phoneticPr fontId="3" type="noConversion"/>
  </si>
  <si>
    <t>box</t>
    <phoneticPr fontId="3" type="noConversion"/>
  </si>
  <si>
    <t>2021-10-28</t>
  </si>
  <si>
    <t>장0000</t>
    <phoneticPr fontId="3" type="noConversion"/>
  </si>
  <si>
    <t>동부권역 사례관리 대상자를 위한 순대국 후원</t>
    <phoneticPr fontId="3" type="noConversion"/>
  </si>
  <si>
    <t>2021-10-29</t>
  </si>
  <si>
    <t>화00000</t>
    <phoneticPr fontId="3" type="noConversion"/>
  </si>
  <si>
    <t>동부권역 사례관리 대상자를 위한 라면 후원</t>
    <phoneticPr fontId="3" type="noConversion"/>
  </si>
  <si>
    <t>동부권역 사례관리 대상자를 위한 생리대 후원</t>
    <phoneticPr fontId="3" type="noConversion"/>
  </si>
  <si>
    <t>총액</t>
    <phoneticPr fontId="3" type="noConversion"/>
  </si>
  <si>
    <t>동부권역 사례관리 대상자 비타민 지원</t>
    <phoneticPr fontId="3" type="noConversion"/>
  </si>
  <si>
    <t>이00</t>
    <phoneticPr fontId="3" type="noConversion"/>
  </si>
  <si>
    <t>동부권역 사례관리 대상자 비타민 지원</t>
    <phoneticPr fontId="3" type="noConversion"/>
  </si>
  <si>
    <t>Y</t>
    <phoneticPr fontId="3" type="noConversion"/>
  </si>
  <si>
    <t>개</t>
    <phoneticPr fontId="3" type="noConversion"/>
  </si>
  <si>
    <t>강00</t>
    <phoneticPr fontId="3" type="noConversion"/>
  </si>
  <si>
    <t>동부권역 사례관리 대상자 비타민 지원</t>
    <phoneticPr fontId="3" type="noConversion"/>
  </si>
  <si>
    <t>Y</t>
    <phoneticPr fontId="3" type="noConversion"/>
  </si>
  <si>
    <t>이00</t>
    <phoneticPr fontId="3" type="noConversion"/>
  </si>
  <si>
    <t>정00</t>
    <phoneticPr fontId="3" type="noConversion"/>
  </si>
  <si>
    <t>매</t>
    <phoneticPr fontId="3" type="noConversion"/>
  </si>
  <si>
    <t>동부권역 사례관리 대상자 마스크 지원</t>
    <phoneticPr fontId="3" type="noConversion"/>
  </si>
  <si>
    <t>전00</t>
    <phoneticPr fontId="3" type="noConversion"/>
  </si>
  <si>
    <t>매</t>
    <phoneticPr fontId="3" type="noConversion"/>
  </si>
  <si>
    <t>최00</t>
    <phoneticPr fontId="3" type="noConversion"/>
  </si>
  <si>
    <t>천00</t>
    <phoneticPr fontId="3" type="noConversion"/>
  </si>
  <si>
    <t>동부권역 사례관리 대상자 마스크 지원</t>
    <phoneticPr fontId="3" type="noConversion"/>
  </si>
  <si>
    <t>황00</t>
    <phoneticPr fontId="3" type="noConversion"/>
  </si>
  <si>
    <t>허00</t>
    <phoneticPr fontId="3" type="noConversion"/>
  </si>
  <si>
    <t>함00</t>
    <phoneticPr fontId="3" type="noConversion"/>
  </si>
  <si>
    <t>조00</t>
    <phoneticPr fontId="3" type="noConversion"/>
  </si>
  <si>
    <t>홍00</t>
    <phoneticPr fontId="3" type="noConversion"/>
  </si>
  <si>
    <t>2021-10-04</t>
  </si>
  <si>
    <t>동부권역 사례관리 대상자 김치 지원</t>
    <phoneticPr fontId="3" type="noConversion"/>
  </si>
  <si>
    <t>봉00</t>
    <phoneticPr fontId="3" type="noConversion"/>
  </si>
  <si>
    <t>동부권역 사례관리 대상자 치킨 지원</t>
    <phoneticPr fontId="3" type="noConversion"/>
  </si>
  <si>
    <t>동부권역 사례관리 대상자 치킨 지원</t>
    <phoneticPr fontId="3" type="noConversion"/>
  </si>
  <si>
    <t>김00</t>
    <phoneticPr fontId="3" type="noConversion"/>
  </si>
  <si>
    <t>마리</t>
    <phoneticPr fontId="3" type="noConversion"/>
  </si>
  <si>
    <t>유00</t>
    <phoneticPr fontId="3" type="noConversion"/>
  </si>
  <si>
    <t>동부권역 사례관리 대상자 피자 지원</t>
    <phoneticPr fontId="3" type="noConversion"/>
  </si>
  <si>
    <t>동부권역 사례관리 대상자 콜라 지원</t>
    <phoneticPr fontId="3" type="noConversion"/>
  </si>
  <si>
    <t>한00</t>
    <phoneticPr fontId="3" type="noConversion"/>
  </si>
  <si>
    <t>병</t>
    <phoneticPr fontId="3" type="noConversion"/>
  </si>
  <si>
    <t>신00</t>
    <phoneticPr fontId="3" type="noConversion"/>
  </si>
  <si>
    <t>판</t>
    <phoneticPr fontId="3" type="noConversion"/>
  </si>
  <si>
    <t>동부권역 사례관리 대상자 라면 지원</t>
    <phoneticPr fontId="3" type="noConversion"/>
  </si>
  <si>
    <t>민00</t>
    <phoneticPr fontId="3" type="noConversion"/>
  </si>
  <si>
    <t>동부권역 사례관리 대상자 두유 지원</t>
    <phoneticPr fontId="3" type="noConversion"/>
  </si>
  <si>
    <t>2021-10-13</t>
  </si>
  <si>
    <t>구00</t>
    <phoneticPr fontId="3" type="noConversion"/>
  </si>
  <si>
    <t>2021-10-14</t>
  </si>
  <si>
    <t>2021-10-20</t>
  </si>
  <si>
    <t>동부권역 사례관리 대상자 쌀(10kg) 지원</t>
    <phoneticPr fontId="3" type="noConversion"/>
  </si>
  <si>
    <t>고00</t>
    <phoneticPr fontId="3" type="noConversion"/>
  </si>
  <si>
    <t>포</t>
    <phoneticPr fontId="3" type="noConversion"/>
  </si>
  <si>
    <t>김0</t>
    <phoneticPr fontId="3" type="noConversion"/>
  </si>
  <si>
    <t>남00</t>
    <phoneticPr fontId="3" type="noConversion"/>
  </si>
  <si>
    <t>우00</t>
    <phoneticPr fontId="3" type="noConversion"/>
  </si>
  <si>
    <t>동부권역 사례관리 대상자 생리대 지원</t>
    <phoneticPr fontId="3" type="noConversion"/>
  </si>
  <si>
    <t>임00</t>
    <phoneticPr fontId="3" type="noConversion"/>
  </si>
  <si>
    <t>2021-10-26</t>
  </si>
  <si>
    <t>동부권역 사례관리 대상자 손소독제 지원</t>
    <phoneticPr fontId="3" type="noConversion"/>
  </si>
  <si>
    <t>동부권역 사례관리 대상자 비누 지원</t>
    <phoneticPr fontId="3" type="noConversion"/>
  </si>
  <si>
    <t>동부권역 사례관리 대상자 선풍기 지원</t>
    <phoneticPr fontId="3" type="noConversion"/>
  </si>
  <si>
    <t>대</t>
    <phoneticPr fontId="3" type="noConversion"/>
  </si>
  <si>
    <t>Y</t>
    <phoneticPr fontId="3" type="noConversion"/>
  </si>
  <si>
    <t>장00</t>
    <phoneticPr fontId="3" type="noConversion"/>
  </si>
  <si>
    <t>장00</t>
    <phoneticPr fontId="3" type="noConversion"/>
  </si>
  <si>
    <t>동부푸드뱅크 이용자 피자 지원</t>
    <phoneticPr fontId="3" type="noConversion"/>
  </si>
  <si>
    <t>안00</t>
    <phoneticPr fontId="3" type="noConversion"/>
  </si>
  <si>
    <t>동부권역 사례관리 대상자 순대국 지원</t>
    <phoneticPr fontId="3" type="noConversion"/>
  </si>
  <si>
    <t>손00</t>
    <phoneticPr fontId="3" type="noConversion"/>
  </si>
  <si>
    <t>김000</t>
    <phoneticPr fontId="3" type="noConversion"/>
  </si>
  <si>
    <t>2021-10-30</t>
  </si>
  <si>
    <t>총계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</si>
</sst>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굴림"/>
      <family val="3"/>
      <charset val="129"/>
    </font>
    <font>
      <sz val="9"/>
      <name val="굴림"/>
      <family val="3"/>
      <charset val="129"/>
    </font>
    <font>
      <b/>
      <sz val="9"/>
      <name val="맑은고딕"/>
      <family val="3"/>
      <charset val="129"/>
    </font>
    <font>
      <b/>
      <sz val="9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b/>
      <u/>
      <sz val="18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name val="맑은고딕"/>
      <family val="3"/>
      <charset val="129"/>
    </font>
    <font>
      <b/>
      <sz val="13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41" fontId="14" fillId="0" borderId="0" xfId="1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NumberFormat="1" applyFont="1" applyAlignment="1">
      <alignment horizontal="center" vertical="center"/>
    </xf>
    <xf numFmtId="0" fontId="17" fillId="3" borderId="9" xfId="2" applyNumberFormat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 wrapText="1"/>
    </xf>
    <xf numFmtId="41" fontId="17" fillId="3" borderId="9" xfId="1" applyFont="1" applyFill="1" applyBorder="1" applyAlignment="1">
      <alignment horizontal="center" vertical="center" wrapText="1"/>
    </xf>
    <xf numFmtId="0" fontId="17" fillId="3" borderId="9" xfId="2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0" fontId="14" fillId="3" borderId="8" xfId="2" applyNumberFormat="1" applyFont="1" applyFill="1" applyBorder="1" applyAlignment="1">
      <alignment horizontal="center" vertical="center" wrapText="1"/>
    </xf>
    <xf numFmtId="14" fontId="14" fillId="3" borderId="8" xfId="2" applyNumberFormat="1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 wrapText="1"/>
    </xf>
    <xf numFmtId="41" fontId="14" fillId="3" borderId="8" xfId="1" applyFont="1" applyFill="1" applyBorder="1" applyAlignment="1">
      <alignment horizontal="right" vertical="center" wrapText="1"/>
    </xf>
    <xf numFmtId="3" fontId="20" fillId="6" borderId="0" xfId="0" applyNumberFormat="1" applyFont="1" applyFill="1" applyAlignment="1">
      <alignment horizontal="right" vertical="center"/>
    </xf>
    <xf numFmtId="41" fontId="15" fillId="4" borderId="14" xfId="1" applyFont="1" applyFill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center" vertical="center"/>
    </xf>
    <xf numFmtId="0" fontId="15" fillId="4" borderId="14" xfId="2" applyNumberFormat="1" applyFont="1" applyFill="1" applyBorder="1" applyAlignment="1">
      <alignment horizontal="center" vertical="center" wrapText="1"/>
    </xf>
    <xf numFmtId="42" fontId="15" fillId="4" borderId="14" xfId="0" applyNumberFormat="1" applyFont="1" applyFill="1" applyBorder="1" applyAlignment="1">
      <alignment horizontal="center" vertical="center" wrapText="1" shrinkToFit="1"/>
    </xf>
    <xf numFmtId="0" fontId="15" fillId="4" borderId="0" xfId="2" applyFont="1" applyFill="1">
      <alignment vertical="center"/>
    </xf>
    <xf numFmtId="49" fontId="15" fillId="4" borderId="14" xfId="2" applyNumberFormat="1" applyFont="1" applyFill="1" applyBorder="1" applyAlignment="1">
      <alignment vertical="center" shrinkToFit="1"/>
    </xf>
    <xf numFmtId="42" fontId="15" fillId="4" borderId="14" xfId="0" applyNumberFormat="1" applyFont="1" applyFill="1" applyBorder="1" applyAlignment="1">
      <alignment horizontal="center" vertical="center" shrinkToFit="1"/>
    </xf>
    <xf numFmtId="0" fontId="15" fillId="4" borderId="0" xfId="2" applyNumberFormat="1" applyFont="1" applyFill="1" applyAlignment="1">
      <alignment horizontal="center" vertical="center"/>
    </xf>
    <xf numFmtId="0" fontId="15" fillId="4" borderId="0" xfId="2" applyFont="1" applyFill="1" applyAlignment="1">
      <alignment horizontal="center" vertical="center"/>
    </xf>
    <xf numFmtId="14" fontId="16" fillId="4" borderId="14" xfId="0" applyNumberFormat="1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vertical="center"/>
    </xf>
    <xf numFmtId="0" fontId="16" fillId="4" borderId="14" xfId="0" applyFont="1" applyFill="1" applyBorder="1">
      <alignment vertical="center"/>
    </xf>
    <xf numFmtId="3" fontId="15" fillId="4" borderId="14" xfId="0" applyNumberFormat="1" applyFont="1" applyFill="1" applyBorder="1">
      <alignment vertical="center"/>
    </xf>
    <xf numFmtId="0" fontId="16" fillId="4" borderId="0" xfId="0" applyFont="1" applyFill="1" applyAlignment="1">
      <alignment horizontal="left" vertical="center"/>
    </xf>
    <xf numFmtId="3" fontId="15" fillId="4" borderId="0" xfId="0" applyNumberFormat="1" applyFont="1" applyFill="1" applyAlignment="1">
      <alignment horizontal="right" vertical="center"/>
    </xf>
    <xf numFmtId="0" fontId="21" fillId="4" borderId="14" xfId="0" applyFont="1" applyFill="1" applyBorder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7" fillId="0" borderId="14" xfId="23" quotePrefix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3" fillId="0" borderId="14" xfId="21" applyFont="1" applyBorder="1" applyAlignment="1">
      <alignment vertical="center" wrapText="1"/>
    </xf>
    <xf numFmtId="0" fontId="23" fillId="0" borderId="14" xfId="21" applyFont="1" applyBorder="1" applyAlignment="1">
      <alignment horizontal="center"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4" fontId="15" fillId="4" borderId="14" xfId="0" applyNumberFormat="1" applyFont="1" applyFill="1" applyBorder="1" applyAlignment="1">
      <alignment horizontal="center" vertical="center" wrapText="1"/>
    </xf>
    <xf numFmtId="41" fontId="13" fillId="4" borderId="0" xfId="1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vertical="center" wrapText="1"/>
    </xf>
    <xf numFmtId="0" fontId="22" fillId="0" borderId="15" xfId="23" quotePrefix="1" applyFont="1" applyBorder="1" applyAlignment="1">
      <alignment horizontal="center" vertical="center" wrapText="1"/>
    </xf>
    <xf numFmtId="0" fontId="23" fillId="0" borderId="13" xfId="0" applyFont="1" applyBorder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1" fontId="30" fillId="0" borderId="0" xfId="1" applyFont="1" applyAlignment="1">
      <alignment horizontal="right" vertical="center"/>
    </xf>
    <xf numFmtId="0" fontId="29" fillId="0" borderId="0" xfId="0" applyFont="1">
      <alignment vertical="center"/>
    </xf>
    <xf numFmtId="0" fontId="31" fillId="0" borderId="0" xfId="0" applyFont="1">
      <alignment vertical="center"/>
    </xf>
    <xf numFmtId="0" fontId="34" fillId="0" borderId="0" xfId="0" applyFont="1">
      <alignment vertical="center"/>
    </xf>
    <xf numFmtId="41" fontId="37" fillId="0" borderId="0" xfId="1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>
      <alignment vertical="center"/>
    </xf>
    <xf numFmtId="0" fontId="24" fillId="0" borderId="3" xfId="0" applyFont="1" applyFill="1" applyBorder="1" applyAlignment="1">
      <alignment horizontal="center" vertical="center" wrapText="1"/>
    </xf>
    <xf numFmtId="0" fontId="34" fillId="0" borderId="0" xfId="0" applyFont="1" applyBorder="1">
      <alignment vertical="center"/>
    </xf>
    <xf numFmtId="0" fontId="24" fillId="0" borderId="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7" fillId="0" borderId="21" xfId="23" quotePrefix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21" xfId="0" applyFont="1" applyBorder="1">
      <alignment vertical="center"/>
    </xf>
    <xf numFmtId="0" fontId="23" fillId="0" borderId="21" xfId="21" applyFont="1" applyBorder="1" applyAlignment="1">
      <alignment vertical="center" wrapText="1"/>
    </xf>
    <xf numFmtId="176" fontId="7" fillId="0" borderId="14" xfId="31" applyNumberFormat="1" applyBorder="1" applyAlignment="1">
      <alignment vertical="center" wrapText="1"/>
    </xf>
    <xf numFmtId="0" fontId="38" fillId="0" borderId="0" xfId="0" applyFont="1">
      <alignment vertical="center"/>
    </xf>
    <xf numFmtId="0" fontId="24" fillId="0" borderId="23" xfId="0" applyFont="1" applyBorder="1" applyAlignment="1">
      <alignment horizontal="center" vertical="center"/>
    </xf>
    <xf numFmtId="0" fontId="7" fillId="0" borderId="24" xfId="23" quotePrefix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41" fontId="25" fillId="0" borderId="24" xfId="1" applyFont="1" applyBorder="1" applyAlignment="1">
      <alignment horizontal="center" vertical="center"/>
    </xf>
    <xf numFmtId="41" fontId="25" fillId="0" borderId="25" xfId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41" fontId="32" fillId="0" borderId="0" xfId="1" applyFont="1" applyAlignment="1">
      <alignment horizontal="center"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24" fillId="0" borderId="26" xfId="0" applyFont="1" applyFill="1" applyBorder="1" applyAlignment="1">
      <alignment horizontal="center" vertical="center" wrapText="1"/>
    </xf>
    <xf numFmtId="41" fontId="24" fillId="0" borderId="26" xfId="1" applyFont="1" applyFill="1" applyBorder="1" applyAlignment="1">
      <alignment horizontal="center" vertical="center" wrapText="1"/>
    </xf>
    <xf numFmtId="0" fontId="22" fillId="0" borderId="20" xfId="23" quotePrefix="1" applyFont="1" applyBorder="1" applyAlignment="1">
      <alignment horizontal="center" vertical="center" wrapText="1"/>
    </xf>
    <xf numFmtId="0" fontId="7" fillId="0" borderId="3" xfId="23" quotePrefix="1" applyBorder="1" applyAlignment="1">
      <alignment horizontal="center" vertical="center" wrapText="1"/>
    </xf>
    <xf numFmtId="0" fontId="23" fillId="0" borderId="21" xfId="21" applyFont="1" applyBorder="1" applyAlignment="1">
      <alignment horizontal="center" vertical="center"/>
    </xf>
    <xf numFmtId="177" fontId="7" fillId="0" borderId="3" xfId="24" applyNumberFormat="1" applyBorder="1" applyAlignment="1">
      <alignment horizontal="right" vertical="center" wrapText="1"/>
    </xf>
    <xf numFmtId="178" fontId="7" fillId="0" borderId="3" xfId="52" applyNumberFormat="1" applyBorder="1" applyAlignment="1">
      <alignment horizontal="right" vertical="center" wrapText="1"/>
    </xf>
    <xf numFmtId="0" fontId="23" fillId="0" borderId="22" xfId="0" applyFont="1" applyBorder="1">
      <alignment vertical="center"/>
    </xf>
    <xf numFmtId="177" fontId="7" fillId="0" borderId="14" xfId="24" applyNumberFormat="1" applyBorder="1" applyAlignment="1">
      <alignment horizontal="right" vertical="center" wrapText="1"/>
    </xf>
    <xf numFmtId="178" fontId="7" fillId="0" borderId="14" xfId="52" applyNumberFormat="1" applyBorder="1" applyAlignment="1">
      <alignment horizontal="right" vertical="center" wrapText="1"/>
    </xf>
    <xf numFmtId="41" fontId="26" fillId="0" borderId="26" xfId="1" applyFont="1" applyBorder="1" applyAlignment="1">
      <alignment vertical="center"/>
    </xf>
    <xf numFmtId="0" fontId="23" fillId="0" borderId="26" xfId="0" applyFont="1" applyBorder="1">
      <alignment vertical="center"/>
    </xf>
    <xf numFmtId="41" fontId="15" fillId="4" borderId="14" xfId="1" quotePrefix="1" applyNumberFormat="1" applyFont="1" applyFill="1" applyBorder="1" applyAlignment="1">
      <alignment horizontal="right" vertical="center" wrapText="1"/>
    </xf>
    <xf numFmtId="0" fontId="26" fillId="0" borderId="26" xfId="0" applyFont="1" applyBorder="1" applyAlignment="1">
      <alignment horizontal="center" vertical="center"/>
    </xf>
    <xf numFmtId="41" fontId="13" fillId="3" borderId="8" xfId="1" applyFont="1" applyFill="1" applyBorder="1" applyAlignment="1">
      <alignment horizontal="center" vertical="center" wrapText="1"/>
    </xf>
    <xf numFmtId="3" fontId="29" fillId="4" borderId="14" xfId="0" applyNumberFormat="1" applyFont="1" applyFill="1" applyBorder="1">
      <alignment vertical="center"/>
    </xf>
    <xf numFmtId="41" fontId="13" fillId="0" borderId="0" xfId="1" applyFont="1" applyFill="1" applyAlignment="1">
      <alignment horizontal="center" vertical="center" wrapText="1"/>
    </xf>
    <xf numFmtId="0" fontId="27" fillId="7" borderId="14" xfId="0" applyNumberFormat="1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center"/>
    </xf>
    <xf numFmtId="41" fontId="28" fillId="7" borderId="10" xfId="1" applyFont="1" applyFill="1" applyBorder="1" applyAlignment="1">
      <alignment horizontal="center" vertical="center" wrapText="1"/>
    </xf>
    <xf numFmtId="41" fontId="28" fillId="7" borderId="12" xfId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left" vertical="center" wrapText="1"/>
    </xf>
    <xf numFmtId="41" fontId="17" fillId="7" borderId="10" xfId="1" applyFont="1" applyFill="1" applyBorder="1" applyAlignment="1">
      <alignment horizontal="center" vertical="center" wrapText="1"/>
    </xf>
    <xf numFmtId="41" fontId="17" fillId="7" borderId="11" xfId="1" applyFont="1" applyFill="1" applyBorder="1" applyAlignment="1">
      <alignment horizontal="center" vertical="center" wrapText="1"/>
    </xf>
    <xf numFmtId="41" fontId="17" fillId="7" borderId="12" xfId="1" applyFont="1" applyFill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0" fontId="35" fillId="0" borderId="0" xfId="2" applyFont="1" applyFill="1" applyAlignment="1">
      <alignment horizontal="center" vertical="center"/>
    </xf>
    <xf numFmtId="0" fontId="36" fillId="0" borderId="0" xfId="2" applyFont="1" applyFill="1" applyBorder="1" applyAlignment="1">
      <alignment horizontal="left" vertical="center"/>
    </xf>
    <xf numFmtId="0" fontId="36" fillId="0" borderId="0" xfId="2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1" fontId="24" fillId="0" borderId="3" xfId="1" applyFont="1" applyFill="1" applyBorder="1" applyAlignment="1">
      <alignment horizontal="center" vertical="center" wrapText="1"/>
    </xf>
    <xf numFmtId="41" fontId="24" fillId="0" borderId="1" xfId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36" fillId="0" borderId="18" xfId="2" applyFont="1" applyFill="1" applyBorder="1" applyAlignment="1">
      <alignment horizontal="left" vertical="center" wrapText="1"/>
    </xf>
    <xf numFmtId="0" fontId="36" fillId="0" borderId="17" xfId="2" applyFont="1" applyFill="1" applyBorder="1" applyAlignment="1">
      <alignment horizontal="left" vertical="center" wrapText="1"/>
    </xf>
    <xf numFmtId="0" fontId="36" fillId="0" borderId="16" xfId="2" applyFont="1" applyFill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/>
    </xf>
    <xf numFmtId="176" fontId="7" fillId="0" borderId="3" xfId="31" applyNumberFormat="1" applyBorder="1" applyAlignment="1">
      <alignment vertical="center" wrapText="1"/>
    </xf>
    <xf numFmtId="3" fontId="7" fillId="0" borderId="3" xfId="24" quotePrefix="1" applyNumberFormat="1" applyBorder="1" applyAlignment="1">
      <alignment horizontal="right" vertical="center" wrapText="1"/>
    </xf>
    <xf numFmtId="3" fontId="7" fillId="0" borderId="14" xfId="24" quotePrefix="1" applyNumberFormat="1" applyBorder="1" applyAlignment="1">
      <alignment horizontal="right" vertical="center" wrapText="1"/>
    </xf>
    <xf numFmtId="0" fontId="7" fillId="0" borderId="1" xfId="23" quotePrefix="1" applyBorder="1" applyAlignment="1">
      <alignment horizontal="center" vertical="center" wrapText="1"/>
    </xf>
    <xf numFmtId="176" fontId="7" fillId="0" borderId="1" xfId="31" applyNumberFormat="1" applyBorder="1" applyAlignment="1">
      <alignment vertical="center" wrapText="1"/>
    </xf>
    <xf numFmtId="3" fontId="7" fillId="0" borderId="1" xfId="24" quotePrefix="1" applyNumberFormat="1" applyBorder="1" applyAlignment="1">
      <alignment horizontal="right" vertical="center" wrapText="1"/>
    </xf>
    <xf numFmtId="177" fontId="7" fillId="0" borderId="1" xfId="24" applyNumberFormat="1" applyBorder="1" applyAlignment="1">
      <alignment horizontal="right" vertical="center" wrapText="1"/>
    </xf>
    <xf numFmtId="178" fontId="7" fillId="0" borderId="1" xfId="52" applyNumberFormat="1" applyBorder="1" applyAlignment="1">
      <alignment horizontal="right" vertical="center" wrapText="1"/>
    </xf>
  </cellXfs>
  <cellStyles count="84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1"/>
    <cellStyle name="쉼표 [0] 8" xfId="82"/>
    <cellStyle name="쉼표 [0] 9" xfId="83"/>
    <cellStyle name="표준" xfId="0" builtinId="0"/>
    <cellStyle name="표준 11" xfId="80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19"/>
  <sheetViews>
    <sheetView view="pageBreakPreview" zoomScaleNormal="115" zoomScaleSheetLayoutView="100" workbookViewId="0">
      <selection activeCell="I10" sqref="I10"/>
    </sheetView>
  </sheetViews>
  <sheetFormatPr defaultRowHeight="16.5"/>
  <cols>
    <col min="1" max="1" width="4.875" style="5" customWidth="1"/>
    <col min="2" max="2" width="14.125" style="5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53.25" style="13" customWidth="1"/>
    <col min="10" max="10" width="33.75" style="2" customWidth="1"/>
    <col min="11" max="11" width="16.75" style="3" customWidth="1"/>
    <col min="12" max="12" width="9.875" style="4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06" ht="39" customHeight="1">
      <c r="A1" s="110" t="s">
        <v>28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06" ht="26.25" customHeight="1">
      <c r="A2" s="111" t="s">
        <v>98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06">
      <c r="A3" s="112" t="s">
        <v>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06" s="1" customFormat="1" ht="47.25" customHeight="1">
      <c r="A4" s="6" t="s">
        <v>6</v>
      </c>
      <c r="B4" s="6" t="s">
        <v>7</v>
      </c>
      <c r="C4" s="7" t="s">
        <v>3</v>
      </c>
      <c r="D4" s="7" t="s">
        <v>4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8" t="s">
        <v>14</v>
      </c>
      <c r="L4" s="9" t="s">
        <v>15</v>
      </c>
    </row>
    <row r="5" spans="1:106" s="14" customFormat="1" ht="20.100000000000001" customHeight="1">
      <c r="A5" s="22">
        <v>1</v>
      </c>
      <c r="B5" s="29">
        <v>44472</v>
      </c>
      <c r="C5" s="21" t="s">
        <v>1</v>
      </c>
      <c r="D5" s="26" t="s">
        <v>27</v>
      </c>
      <c r="E5" s="26" t="s">
        <v>51</v>
      </c>
      <c r="F5" s="21" t="s">
        <v>24</v>
      </c>
      <c r="G5" s="21" t="s">
        <v>2</v>
      </c>
      <c r="H5" s="21" t="s">
        <v>24</v>
      </c>
      <c r="I5" s="31" t="s">
        <v>59</v>
      </c>
      <c r="J5" s="25" t="s">
        <v>0</v>
      </c>
      <c r="K5" s="32">
        <v>100000</v>
      </c>
      <c r="L5" s="30"/>
    </row>
    <row r="6" spans="1:106" s="14" customFormat="1" ht="20.100000000000001" customHeight="1">
      <c r="A6" s="22">
        <v>2</v>
      </c>
      <c r="B6" s="29">
        <v>44477</v>
      </c>
      <c r="C6" s="21" t="s">
        <v>1</v>
      </c>
      <c r="D6" s="26" t="s">
        <v>27</v>
      </c>
      <c r="E6" s="26" t="s">
        <v>25</v>
      </c>
      <c r="F6" s="21" t="s">
        <v>24</v>
      </c>
      <c r="G6" s="21" t="s">
        <v>2</v>
      </c>
      <c r="H6" s="21" t="s">
        <v>24</v>
      </c>
      <c r="I6" s="31" t="s">
        <v>68</v>
      </c>
      <c r="J6" s="25" t="s">
        <v>0</v>
      </c>
      <c r="K6" s="32">
        <v>2300000</v>
      </c>
      <c r="L6" s="30"/>
    </row>
    <row r="7" spans="1:106" s="14" customFormat="1" ht="20.100000000000001" customHeight="1">
      <c r="A7" s="22">
        <v>3</v>
      </c>
      <c r="B7" s="29">
        <v>44481</v>
      </c>
      <c r="C7" s="21" t="s">
        <v>1</v>
      </c>
      <c r="D7" s="26" t="s">
        <v>26</v>
      </c>
      <c r="E7" s="26" t="s">
        <v>25</v>
      </c>
      <c r="F7" s="21" t="s">
        <v>24</v>
      </c>
      <c r="G7" s="21" t="s">
        <v>2</v>
      </c>
      <c r="H7" s="21" t="s">
        <v>24</v>
      </c>
      <c r="I7" s="31" t="s">
        <v>62</v>
      </c>
      <c r="J7" s="25" t="s">
        <v>0</v>
      </c>
      <c r="K7" s="32">
        <v>20000</v>
      </c>
      <c r="L7" s="30" t="s">
        <v>79</v>
      </c>
    </row>
    <row r="8" spans="1:106" s="14" customFormat="1" ht="20.100000000000001" customHeight="1">
      <c r="A8" s="22">
        <v>4</v>
      </c>
      <c r="B8" s="29">
        <v>44482</v>
      </c>
      <c r="C8" s="21" t="s">
        <v>1</v>
      </c>
      <c r="D8" s="26" t="s">
        <v>26</v>
      </c>
      <c r="E8" s="26" t="s">
        <v>25</v>
      </c>
      <c r="F8" s="21" t="s">
        <v>24</v>
      </c>
      <c r="G8" s="21" t="s">
        <v>2</v>
      </c>
      <c r="H8" s="21" t="s">
        <v>24</v>
      </c>
      <c r="I8" s="31" t="s">
        <v>54</v>
      </c>
      <c r="J8" s="25" t="s">
        <v>0</v>
      </c>
      <c r="K8" s="32">
        <v>50000</v>
      </c>
      <c r="L8" s="30"/>
    </row>
    <row r="9" spans="1:106" s="14" customFormat="1" ht="20.100000000000001" customHeight="1">
      <c r="A9" s="22">
        <v>5</v>
      </c>
      <c r="B9" s="29">
        <v>44483</v>
      </c>
      <c r="C9" s="21" t="s">
        <v>1</v>
      </c>
      <c r="D9" s="26" t="s">
        <v>27</v>
      </c>
      <c r="E9" s="26" t="s">
        <v>25</v>
      </c>
      <c r="F9" s="21" t="s">
        <v>24</v>
      </c>
      <c r="G9" s="21" t="s">
        <v>2</v>
      </c>
      <c r="H9" s="21" t="s">
        <v>24</v>
      </c>
      <c r="I9" s="31" t="s">
        <v>68</v>
      </c>
      <c r="J9" s="25" t="s">
        <v>0</v>
      </c>
      <c r="K9" s="32">
        <v>2700000</v>
      </c>
      <c r="L9" s="30"/>
    </row>
    <row r="10" spans="1:106" s="14" customFormat="1" ht="20.100000000000001" customHeight="1">
      <c r="A10" s="22">
        <v>6</v>
      </c>
      <c r="B10" s="29">
        <v>44490</v>
      </c>
      <c r="C10" s="21" t="s">
        <v>1</v>
      </c>
      <c r="D10" s="26" t="s">
        <v>26</v>
      </c>
      <c r="E10" s="26" t="s">
        <v>25</v>
      </c>
      <c r="F10" s="21" t="s">
        <v>24</v>
      </c>
      <c r="G10" s="21" t="s">
        <v>2</v>
      </c>
      <c r="H10" s="21" t="s">
        <v>24</v>
      </c>
      <c r="I10" s="31" t="s">
        <v>55</v>
      </c>
      <c r="J10" s="25" t="s">
        <v>0</v>
      </c>
      <c r="K10" s="32">
        <v>5000</v>
      </c>
      <c r="L10" s="30"/>
    </row>
    <row r="11" spans="1:106" s="14" customFormat="1" ht="20.100000000000001" customHeight="1">
      <c r="A11" s="22">
        <v>7</v>
      </c>
      <c r="B11" s="29">
        <v>44490</v>
      </c>
      <c r="C11" s="21" t="s">
        <v>1</v>
      </c>
      <c r="D11" s="26" t="s">
        <v>26</v>
      </c>
      <c r="E11" s="26" t="s">
        <v>25</v>
      </c>
      <c r="F11" s="21" t="s">
        <v>24</v>
      </c>
      <c r="G11" s="21" t="s">
        <v>2</v>
      </c>
      <c r="H11" s="21" t="s">
        <v>24</v>
      </c>
      <c r="I11" s="31" t="s">
        <v>66</v>
      </c>
      <c r="J11" s="25" t="s">
        <v>0</v>
      </c>
      <c r="K11" s="32">
        <v>10000</v>
      </c>
      <c r="L11" s="30"/>
    </row>
    <row r="12" spans="1:106" s="14" customFormat="1" ht="20.100000000000001" customHeight="1">
      <c r="A12" s="22">
        <v>8</v>
      </c>
      <c r="B12" s="29">
        <v>44494</v>
      </c>
      <c r="C12" s="21" t="s">
        <v>1</v>
      </c>
      <c r="D12" s="23" t="s">
        <v>27</v>
      </c>
      <c r="E12" s="23" t="s">
        <v>51</v>
      </c>
      <c r="F12" s="21" t="s">
        <v>24</v>
      </c>
      <c r="G12" s="21" t="s">
        <v>2</v>
      </c>
      <c r="H12" s="21" t="s">
        <v>24</v>
      </c>
      <c r="I12" s="31" t="s">
        <v>57</v>
      </c>
      <c r="J12" s="25" t="s">
        <v>0</v>
      </c>
      <c r="K12" s="32">
        <v>4500000</v>
      </c>
      <c r="L12" s="30"/>
    </row>
    <row r="13" spans="1:106" s="14" customFormat="1" ht="20.100000000000001" customHeight="1">
      <c r="A13" s="22">
        <v>9</v>
      </c>
      <c r="B13" s="29">
        <v>44494</v>
      </c>
      <c r="C13" s="21" t="s">
        <v>1</v>
      </c>
      <c r="D13" s="26" t="s">
        <v>26</v>
      </c>
      <c r="E13" s="26" t="s">
        <v>25</v>
      </c>
      <c r="F13" s="21" t="s">
        <v>24</v>
      </c>
      <c r="G13" s="21" t="s">
        <v>2</v>
      </c>
      <c r="H13" s="21" t="s">
        <v>24</v>
      </c>
      <c r="I13" s="31" t="s">
        <v>54</v>
      </c>
      <c r="J13" s="25" t="s">
        <v>0</v>
      </c>
      <c r="K13" s="32">
        <v>50000</v>
      </c>
      <c r="L13" s="30"/>
    </row>
    <row r="14" spans="1:106" s="10" customFormat="1" ht="35.25" customHeight="1">
      <c r="A14" s="109" t="s">
        <v>23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13">
        <f>SUM(K5:K13)</f>
        <v>9735000</v>
      </c>
      <c r="L14" s="114"/>
      <c r="M14" s="56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4" customFormat="1">
      <c r="A15" s="27"/>
      <c r="B15" s="27"/>
      <c r="C15" s="28"/>
      <c r="D15" s="28"/>
      <c r="E15" s="28"/>
      <c r="F15" s="28"/>
      <c r="G15" s="28"/>
      <c r="H15" s="28"/>
      <c r="I15" s="33"/>
      <c r="J15" s="24"/>
      <c r="K15" s="34"/>
      <c r="L15" s="28"/>
    </row>
    <row r="16" spans="1:106">
      <c r="I16" s="12"/>
      <c r="K16" s="19"/>
    </row>
    <row r="17" spans="9:11">
      <c r="I17" s="12"/>
      <c r="K17" s="19"/>
    </row>
    <row r="18" spans="9:11">
      <c r="I18" s="12"/>
      <c r="K18" s="19"/>
    </row>
    <row r="19" spans="9:11">
      <c r="I19" s="12"/>
      <c r="K19" s="19"/>
    </row>
  </sheetData>
  <sortState ref="A6:L53">
    <sortCondition ref="B6:B53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5">
    <mergeCell ref="A14:J14"/>
    <mergeCell ref="A1:L1"/>
    <mergeCell ref="A2:L2"/>
    <mergeCell ref="A3:L3"/>
    <mergeCell ref="K14:L14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19"/>
  <sheetViews>
    <sheetView view="pageBreakPreview" zoomScaleNormal="115" zoomScaleSheetLayoutView="100" workbookViewId="0">
      <pane ySplit="2" topLeftCell="A9" activePane="bottomLeft" state="frozenSplit"/>
      <selection activeCell="E8" sqref="E8"/>
      <selection pane="bottomLeft" activeCell="C13" sqref="C13"/>
    </sheetView>
  </sheetViews>
  <sheetFormatPr defaultRowHeight="16.5"/>
  <cols>
    <col min="1" max="1" width="4.25" style="48" customWidth="1"/>
    <col min="2" max="2" width="13.375" style="48" customWidth="1"/>
    <col min="3" max="3" width="66.125" style="49" customWidth="1"/>
    <col min="4" max="4" width="16.25" style="108" customWidth="1"/>
    <col min="5" max="5" width="30.25" style="50" customWidth="1"/>
    <col min="6" max="6" width="20.625" style="51" customWidth="1"/>
    <col min="7" max="7" width="9" style="42"/>
    <col min="8" max="108" width="9" style="43"/>
    <col min="109" max="16384" width="9" style="44"/>
  </cols>
  <sheetData>
    <row r="1" spans="1:108" ht="24" customHeight="1">
      <c r="A1" s="116" t="s">
        <v>22</v>
      </c>
      <c r="B1" s="116"/>
      <c r="C1" s="116"/>
      <c r="D1" s="116"/>
      <c r="E1" s="116"/>
      <c r="F1" s="116"/>
    </row>
    <row r="2" spans="1:108" s="47" customFormat="1" ht="33">
      <c r="A2" s="15" t="s">
        <v>16</v>
      </c>
      <c r="B2" s="15" t="s">
        <v>17</v>
      </c>
      <c r="C2" s="16" t="s">
        <v>18</v>
      </c>
      <c r="D2" s="106" t="s">
        <v>19</v>
      </c>
      <c r="E2" s="18" t="s">
        <v>20</v>
      </c>
      <c r="F2" s="17" t="s">
        <v>21</v>
      </c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</row>
    <row r="3" spans="1:108" s="54" customFormat="1" ht="26.25" customHeight="1">
      <c r="A3" s="21">
        <v>1</v>
      </c>
      <c r="B3" s="55">
        <v>44475</v>
      </c>
      <c r="C3" s="57" t="s">
        <v>131</v>
      </c>
      <c r="D3" s="107">
        <v>450000</v>
      </c>
      <c r="E3" s="20" t="s">
        <v>100</v>
      </c>
      <c r="F3" s="21" t="s">
        <v>72</v>
      </c>
      <c r="G3" s="52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</row>
    <row r="4" spans="1:108" s="53" customFormat="1" ht="35.25" customHeight="1">
      <c r="A4" s="21">
        <v>2</v>
      </c>
      <c r="B4" s="55">
        <v>44482</v>
      </c>
      <c r="C4" s="35" t="s">
        <v>104</v>
      </c>
      <c r="D4" s="107">
        <v>2585000</v>
      </c>
      <c r="E4" s="20" t="s">
        <v>105</v>
      </c>
      <c r="F4" s="21" t="s">
        <v>106</v>
      </c>
      <c r="G4" s="52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</row>
    <row r="5" spans="1:108" s="53" customFormat="1" ht="33" customHeight="1">
      <c r="A5" s="21">
        <v>3</v>
      </c>
      <c r="B5" s="55">
        <v>44483</v>
      </c>
      <c r="C5" s="35" t="s">
        <v>107</v>
      </c>
      <c r="D5" s="107">
        <v>67200</v>
      </c>
      <c r="E5" s="20" t="s">
        <v>108</v>
      </c>
      <c r="F5" s="21" t="s">
        <v>109</v>
      </c>
      <c r="G5" s="52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</row>
    <row r="6" spans="1:108" s="54" customFormat="1" ht="26.25" customHeight="1">
      <c r="A6" s="21">
        <v>4</v>
      </c>
      <c r="B6" s="55">
        <v>44484</v>
      </c>
      <c r="C6" s="35" t="s">
        <v>110</v>
      </c>
      <c r="D6" s="107">
        <v>300000</v>
      </c>
      <c r="E6" s="20" t="s">
        <v>70</v>
      </c>
      <c r="F6" s="21" t="s">
        <v>71</v>
      </c>
      <c r="G6" s="52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1:108" s="53" customFormat="1" ht="33" customHeight="1">
      <c r="A7" s="21">
        <v>5</v>
      </c>
      <c r="B7" s="55">
        <v>44484</v>
      </c>
      <c r="C7" s="35" t="s">
        <v>101</v>
      </c>
      <c r="D7" s="107">
        <v>2300000</v>
      </c>
      <c r="E7" s="20" t="s">
        <v>102</v>
      </c>
      <c r="F7" s="21" t="s">
        <v>103</v>
      </c>
      <c r="G7" s="52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1:108" s="53" customFormat="1" ht="118.5" customHeight="1">
      <c r="A8" s="21">
        <v>6</v>
      </c>
      <c r="B8" s="55">
        <v>44491</v>
      </c>
      <c r="C8" s="57" t="s">
        <v>111</v>
      </c>
      <c r="D8" s="107">
        <v>146700</v>
      </c>
      <c r="E8" s="20" t="s">
        <v>112</v>
      </c>
      <c r="F8" s="21" t="s">
        <v>113</v>
      </c>
      <c r="G8" s="52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</row>
    <row r="9" spans="1:108" s="53" customFormat="1" ht="26.25" customHeight="1">
      <c r="A9" s="21">
        <v>7</v>
      </c>
      <c r="B9" s="55">
        <v>44495</v>
      </c>
      <c r="C9" s="35" t="s">
        <v>123</v>
      </c>
      <c r="D9" s="107">
        <v>750000</v>
      </c>
      <c r="E9" s="20" t="s">
        <v>124</v>
      </c>
      <c r="F9" s="21" t="s">
        <v>119</v>
      </c>
      <c r="G9" s="52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</row>
    <row r="10" spans="1:108" s="53" customFormat="1" ht="26.25" customHeight="1">
      <c r="A10" s="21">
        <v>8</v>
      </c>
      <c r="B10" s="55">
        <v>44495</v>
      </c>
      <c r="C10" s="35" t="s">
        <v>129</v>
      </c>
      <c r="D10" s="107">
        <v>85000</v>
      </c>
      <c r="E10" s="20" t="s">
        <v>130</v>
      </c>
      <c r="F10" s="21" t="s">
        <v>73</v>
      </c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</row>
    <row r="11" spans="1:108" s="53" customFormat="1" ht="38.25" customHeight="1">
      <c r="A11" s="21">
        <v>9</v>
      </c>
      <c r="B11" s="55">
        <v>44497</v>
      </c>
      <c r="C11" s="35" t="s">
        <v>125</v>
      </c>
      <c r="D11" s="107">
        <v>-94500</v>
      </c>
      <c r="E11" s="104" t="s">
        <v>126</v>
      </c>
      <c r="F11" s="21" t="s">
        <v>119</v>
      </c>
      <c r="G11" s="52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</row>
    <row r="12" spans="1:108" s="53" customFormat="1" ht="26.25" customHeight="1">
      <c r="A12" s="21">
        <v>10</v>
      </c>
      <c r="B12" s="55">
        <v>44497</v>
      </c>
      <c r="C12" s="35" t="s">
        <v>120</v>
      </c>
      <c r="D12" s="107">
        <v>81000</v>
      </c>
      <c r="E12" s="20" t="s">
        <v>121</v>
      </c>
      <c r="F12" s="21" t="s">
        <v>122</v>
      </c>
      <c r="G12" s="52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</row>
    <row r="13" spans="1:108" s="53" customFormat="1" ht="38.25" customHeight="1">
      <c r="A13" s="21">
        <v>11</v>
      </c>
      <c r="B13" s="55">
        <v>44497</v>
      </c>
      <c r="C13" s="35" t="s">
        <v>127</v>
      </c>
      <c r="D13" s="107">
        <v>94500</v>
      </c>
      <c r="E13" s="20" t="s">
        <v>118</v>
      </c>
      <c r="F13" s="21" t="s">
        <v>119</v>
      </c>
      <c r="G13" s="52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</row>
    <row r="14" spans="1:108" s="54" customFormat="1" ht="26.25" customHeight="1">
      <c r="A14" s="21">
        <v>12</v>
      </c>
      <c r="B14" s="55">
        <v>44497</v>
      </c>
      <c r="C14" s="35" t="s">
        <v>115</v>
      </c>
      <c r="D14" s="107">
        <v>2700000</v>
      </c>
      <c r="E14" s="20" t="s">
        <v>116</v>
      </c>
      <c r="F14" s="21" t="s">
        <v>69</v>
      </c>
      <c r="G14" s="52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</row>
    <row r="15" spans="1:108" s="53" customFormat="1" ht="27.75" customHeight="1">
      <c r="A15" s="21">
        <v>13</v>
      </c>
      <c r="B15" s="55">
        <v>44497</v>
      </c>
      <c r="C15" s="35" t="s">
        <v>76</v>
      </c>
      <c r="D15" s="107">
        <v>350000</v>
      </c>
      <c r="E15" s="20" t="s">
        <v>77</v>
      </c>
      <c r="F15" s="21" t="s">
        <v>78</v>
      </c>
      <c r="G15" s="52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</row>
    <row r="16" spans="1:108" s="53" customFormat="1" ht="105.75" customHeight="1">
      <c r="A16" s="21">
        <v>16</v>
      </c>
      <c r="B16" s="55">
        <v>44497</v>
      </c>
      <c r="C16" s="57" t="s">
        <v>74</v>
      </c>
      <c r="D16" s="107">
        <v>476230</v>
      </c>
      <c r="E16" s="20" t="s">
        <v>132</v>
      </c>
      <c r="F16" s="21" t="s">
        <v>75</v>
      </c>
      <c r="G16" s="52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</row>
    <row r="17" spans="1:108" s="53" customFormat="1" ht="26.25" customHeight="1">
      <c r="A17" s="21">
        <v>14</v>
      </c>
      <c r="B17" s="55">
        <v>44498</v>
      </c>
      <c r="C17" s="35" t="s">
        <v>114</v>
      </c>
      <c r="D17" s="107">
        <v>4500000</v>
      </c>
      <c r="E17" s="20" t="s">
        <v>67</v>
      </c>
      <c r="F17" s="21" t="s">
        <v>63</v>
      </c>
      <c r="G17" s="52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</row>
    <row r="18" spans="1:108" s="53" customFormat="1" ht="27" customHeight="1">
      <c r="A18" s="21">
        <v>15</v>
      </c>
      <c r="B18" s="55">
        <v>44498</v>
      </c>
      <c r="C18" s="35" t="s">
        <v>128</v>
      </c>
      <c r="D18" s="107">
        <v>432700</v>
      </c>
      <c r="E18" s="20" t="s">
        <v>117</v>
      </c>
      <c r="F18" s="21" t="s">
        <v>73</v>
      </c>
      <c r="G18" s="52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</row>
    <row r="19" spans="1:108" ht="27.75" customHeight="1">
      <c r="A19" s="115" t="s">
        <v>52</v>
      </c>
      <c r="B19" s="115"/>
      <c r="C19" s="115"/>
      <c r="D19" s="117">
        <f>SUM(D3:D18)</f>
        <v>15223830</v>
      </c>
      <c r="E19" s="118"/>
      <c r="F19" s="119"/>
    </row>
  </sheetData>
  <autoFilter ref="F1:F19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3">
    <mergeCell ref="A19:C19"/>
    <mergeCell ref="A1:F1"/>
    <mergeCell ref="D19:F19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"/>
  <sheetViews>
    <sheetView view="pageBreakPreview" zoomScaleNormal="100" zoomScaleSheetLayoutView="100" workbookViewId="0">
      <selection activeCell="N35" sqref="N35"/>
    </sheetView>
  </sheetViews>
  <sheetFormatPr defaultRowHeight="16.5"/>
  <cols>
    <col min="1" max="1" width="4.625" style="85" bestFit="1" customWidth="1"/>
    <col min="2" max="2" width="10.625" style="85" bestFit="1" customWidth="1"/>
    <col min="3" max="3" width="13.875" style="86" bestFit="1" customWidth="1"/>
    <col min="4" max="4" width="8.5" style="87" customWidth="1"/>
    <col min="5" max="5" width="7.75" style="86" customWidth="1"/>
    <col min="6" max="6" width="4.75" customWidth="1"/>
    <col min="7" max="7" width="10.125" customWidth="1"/>
    <col min="8" max="8" width="10.375" customWidth="1"/>
    <col min="9" max="9" width="24.75" style="85" bestFit="1" customWidth="1"/>
    <col min="10" max="10" width="33.875" style="88" customWidth="1"/>
    <col min="11" max="11" width="6" style="85" bestFit="1" customWidth="1"/>
    <col min="12" max="12" width="10.5" style="89" bestFit="1" customWidth="1"/>
    <col min="13" max="13" width="6.125" style="85" customWidth="1"/>
    <col min="14" max="14" width="12.125" style="90" bestFit="1" customWidth="1"/>
  </cols>
  <sheetData>
    <row r="1" spans="1:21" s="66" customFormat="1" ht="32.25" customHeight="1">
      <c r="A1" s="120" t="s">
        <v>80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21" s="66" customFormat="1" ht="32.25" customHeight="1">
      <c r="A2" s="121" t="s">
        <v>99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21" s="66" customFormat="1" ht="32.25" customHeight="1" thickBot="1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3"/>
      <c r="L3" s="67"/>
      <c r="M3" s="68"/>
      <c r="N3" s="69"/>
    </row>
    <row r="4" spans="1:21" s="66" customFormat="1" ht="14.25" customHeight="1">
      <c r="A4" s="124" t="s">
        <v>44</v>
      </c>
      <c r="B4" s="70" t="s">
        <v>43</v>
      </c>
      <c r="C4" s="70" t="s">
        <v>42</v>
      </c>
      <c r="D4" s="126" t="s">
        <v>41</v>
      </c>
      <c r="E4" s="126" t="s">
        <v>81</v>
      </c>
      <c r="F4" s="126" t="s">
        <v>40</v>
      </c>
      <c r="G4" s="126" t="s">
        <v>82</v>
      </c>
      <c r="H4" s="126" t="s">
        <v>83</v>
      </c>
      <c r="I4" s="126" t="s">
        <v>39</v>
      </c>
      <c r="J4" s="126" t="s">
        <v>38</v>
      </c>
      <c r="K4" s="126" t="s">
        <v>37</v>
      </c>
      <c r="L4" s="128" t="s">
        <v>36</v>
      </c>
      <c r="M4" s="126" t="s">
        <v>84</v>
      </c>
      <c r="N4" s="130" t="s">
        <v>85</v>
      </c>
      <c r="Q4" s="71"/>
      <c r="R4" s="71"/>
      <c r="S4" s="71"/>
    </row>
    <row r="5" spans="1:21" s="66" customFormat="1" ht="18" customHeight="1" thickBot="1">
      <c r="A5" s="125"/>
      <c r="B5" s="72" t="s">
        <v>35</v>
      </c>
      <c r="C5" s="72" t="s">
        <v>34</v>
      </c>
      <c r="D5" s="127"/>
      <c r="E5" s="127"/>
      <c r="F5" s="127"/>
      <c r="G5" s="127"/>
      <c r="H5" s="127"/>
      <c r="I5" s="127"/>
      <c r="J5" s="127"/>
      <c r="K5" s="127"/>
      <c r="L5" s="129"/>
      <c r="M5" s="127"/>
      <c r="N5" s="131"/>
      <c r="Q5" s="71"/>
      <c r="R5" s="71"/>
      <c r="S5" s="71"/>
      <c r="T5" s="71"/>
      <c r="U5" s="71"/>
    </row>
    <row r="6" spans="1:21" s="66" customFormat="1" ht="24.95" customHeight="1">
      <c r="A6" s="73">
        <v>1</v>
      </c>
      <c r="B6" s="95" t="s">
        <v>133</v>
      </c>
      <c r="C6" s="75" t="s">
        <v>30</v>
      </c>
      <c r="D6" s="75" t="s">
        <v>134</v>
      </c>
      <c r="E6" s="75"/>
      <c r="F6" s="76"/>
      <c r="G6" s="75" t="s">
        <v>135</v>
      </c>
      <c r="H6" s="75" t="s">
        <v>135</v>
      </c>
      <c r="I6" s="95" t="s">
        <v>136</v>
      </c>
      <c r="J6" s="77" t="s">
        <v>137</v>
      </c>
      <c r="K6" s="95" t="s">
        <v>33</v>
      </c>
      <c r="L6" s="136">
        <v>10</v>
      </c>
      <c r="M6" s="74" t="s">
        <v>138</v>
      </c>
      <c r="N6" s="137">
        <v>238400</v>
      </c>
    </row>
    <row r="7" spans="1:21" s="66" customFormat="1" ht="24.95" customHeight="1">
      <c r="A7" s="36">
        <v>2</v>
      </c>
      <c r="B7" s="37" t="s">
        <v>139</v>
      </c>
      <c r="C7" s="38" t="s">
        <v>140</v>
      </c>
      <c r="D7" s="38" t="s">
        <v>141</v>
      </c>
      <c r="E7" s="38"/>
      <c r="F7" s="39"/>
      <c r="G7" s="38" t="s">
        <v>142</v>
      </c>
      <c r="H7" s="38" t="s">
        <v>142</v>
      </c>
      <c r="I7" s="37" t="s">
        <v>143</v>
      </c>
      <c r="J7" s="40" t="s">
        <v>144</v>
      </c>
      <c r="K7" s="37" t="s">
        <v>29</v>
      </c>
      <c r="L7" s="78">
        <v>4</v>
      </c>
      <c r="M7" s="37" t="s">
        <v>145</v>
      </c>
      <c r="N7" s="138">
        <v>120000</v>
      </c>
    </row>
    <row r="8" spans="1:21" s="66" customFormat="1" ht="24.95" customHeight="1">
      <c r="A8" s="36">
        <v>3</v>
      </c>
      <c r="B8" s="37" t="s">
        <v>146</v>
      </c>
      <c r="C8" s="38" t="s">
        <v>147</v>
      </c>
      <c r="D8" s="38" t="s">
        <v>134</v>
      </c>
      <c r="E8" s="38"/>
      <c r="F8" s="39"/>
      <c r="G8" s="38" t="s">
        <v>135</v>
      </c>
      <c r="H8" s="38" t="s">
        <v>142</v>
      </c>
      <c r="I8" s="37" t="s">
        <v>148</v>
      </c>
      <c r="J8" s="40" t="s">
        <v>149</v>
      </c>
      <c r="K8" s="37" t="s">
        <v>29</v>
      </c>
      <c r="L8" s="78">
        <v>3</v>
      </c>
      <c r="M8" s="37" t="s">
        <v>150</v>
      </c>
      <c r="N8" s="138">
        <v>51000</v>
      </c>
    </row>
    <row r="9" spans="1:21" s="66" customFormat="1" ht="24.95" customHeight="1">
      <c r="A9" s="36">
        <v>4</v>
      </c>
      <c r="B9" s="37" t="s">
        <v>146</v>
      </c>
      <c r="C9" s="38" t="s">
        <v>30</v>
      </c>
      <c r="D9" s="38" t="s">
        <v>134</v>
      </c>
      <c r="E9" s="38"/>
      <c r="F9" s="39"/>
      <c r="G9" s="38" t="s">
        <v>151</v>
      </c>
      <c r="H9" s="38" t="s">
        <v>135</v>
      </c>
      <c r="I9" s="37" t="s">
        <v>152</v>
      </c>
      <c r="J9" s="40" t="s">
        <v>153</v>
      </c>
      <c r="K9" s="37" t="s">
        <v>29</v>
      </c>
      <c r="L9" s="78">
        <v>3</v>
      </c>
      <c r="M9" s="37" t="s">
        <v>154</v>
      </c>
      <c r="N9" s="138">
        <v>104100</v>
      </c>
    </row>
    <row r="10" spans="1:21" s="66" customFormat="1" ht="24.95" customHeight="1">
      <c r="A10" s="36">
        <v>5</v>
      </c>
      <c r="B10" s="37" t="s">
        <v>155</v>
      </c>
      <c r="C10" s="38" t="s">
        <v>30</v>
      </c>
      <c r="D10" s="38" t="s">
        <v>141</v>
      </c>
      <c r="E10" s="38"/>
      <c r="F10" s="38"/>
      <c r="G10" s="38" t="s">
        <v>151</v>
      </c>
      <c r="H10" s="38" t="s">
        <v>142</v>
      </c>
      <c r="I10" s="37" t="s">
        <v>156</v>
      </c>
      <c r="J10" s="40" t="s">
        <v>157</v>
      </c>
      <c r="K10" s="37" t="s">
        <v>29</v>
      </c>
      <c r="L10" s="78">
        <v>6</v>
      </c>
      <c r="M10" s="37" t="s">
        <v>145</v>
      </c>
      <c r="N10" s="138">
        <v>113700</v>
      </c>
    </row>
    <row r="11" spans="1:21" s="66" customFormat="1" ht="24.95" customHeight="1">
      <c r="A11" s="36">
        <v>6</v>
      </c>
      <c r="B11" s="37" t="s">
        <v>155</v>
      </c>
      <c r="C11" s="38" t="s">
        <v>30</v>
      </c>
      <c r="D11" s="38" t="s">
        <v>158</v>
      </c>
      <c r="E11" s="38"/>
      <c r="F11" s="39"/>
      <c r="G11" s="38" t="s">
        <v>142</v>
      </c>
      <c r="H11" s="38" t="s">
        <v>135</v>
      </c>
      <c r="I11" s="37" t="s">
        <v>159</v>
      </c>
      <c r="J11" s="40" t="s">
        <v>160</v>
      </c>
      <c r="K11" s="37" t="s">
        <v>56</v>
      </c>
      <c r="L11" s="78">
        <v>10</v>
      </c>
      <c r="M11" s="37" t="s">
        <v>145</v>
      </c>
      <c r="N11" s="138">
        <v>301293</v>
      </c>
    </row>
    <row r="12" spans="1:21" s="79" customFormat="1" ht="24.95" customHeight="1">
      <c r="A12" s="36">
        <v>7</v>
      </c>
      <c r="B12" s="37" t="s">
        <v>155</v>
      </c>
      <c r="C12" s="38" t="s">
        <v>30</v>
      </c>
      <c r="D12" s="38" t="s">
        <v>141</v>
      </c>
      <c r="E12" s="38"/>
      <c r="F12" s="39"/>
      <c r="G12" s="38" t="s">
        <v>142</v>
      </c>
      <c r="H12" s="38" t="s">
        <v>142</v>
      </c>
      <c r="I12" s="37" t="s">
        <v>161</v>
      </c>
      <c r="J12" s="40" t="s">
        <v>160</v>
      </c>
      <c r="K12" s="37" t="s">
        <v>56</v>
      </c>
      <c r="L12" s="78">
        <v>2</v>
      </c>
      <c r="M12" s="37" t="s">
        <v>162</v>
      </c>
      <c r="N12" s="138">
        <v>52640</v>
      </c>
    </row>
    <row r="13" spans="1:21" ht="24.95" customHeight="1">
      <c r="A13" s="36">
        <v>8</v>
      </c>
      <c r="B13" s="37" t="s">
        <v>155</v>
      </c>
      <c r="C13" s="38" t="s">
        <v>30</v>
      </c>
      <c r="D13" s="38" t="s">
        <v>134</v>
      </c>
      <c r="E13" s="38"/>
      <c r="F13" s="39"/>
      <c r="G13" s="38" t="s">
        <v>135</v>
      </c>
      <c r="H13" s="38" t="s">
        <v>142</v>
      </c>
      <c r="I13" s="37" t="s">
        <v>163</v>
      </c>
      <c r="J13" s="40" t="s">
        <v>160</v>
      </c>
      <c r="K13" s="37" t="s">
        <v>56</v>
      </c>
      <c r="L13" s="78">
        <v>2</v>
      </c>
      <c r="M13" s="37" t="s">
        <v>164</v>
      </c>
      <c r="N13" s="138">
        <v>59600</v>
      </c>
    </row>
    <row r="14" spans="1:21" ht="24.95" customHeight="1">
      <c r="A14" s="36">
        <v>9</v>
      </c>
      <c r="B14" s="37" t="s">
        <v>155</v>
      </c>
      <c r="C14" s="38" t="s">
        <v>30</v>
      </c>
      <c r="D14" s="38" t="s">
        <v>141</v>
      </c>
      <c r="E14" s="38"/>
      <c r="F14" s="39"/>
      <c r="G14" s="38" t="s">
        <v>142</v>
      </c>
      <c r="H14" s="38" t="s">
        <v>142</v>
      </c>
      <c r="I14" s="37" t="s">
        <v>165</v>
      </c>
      <c r="J14" s="40" t="s">
        <v>160</v>
      </c>
      <c r="K14" s="37" t="s">
        <v>56</v>
      </c>
      <c r="L14" s="78">
        <v>2</v>
      </c>
      <c r="M14" s="37" t="s">
        <v>154</v>
      </c>
      <c r="N14" s="138">
        <v>59600</v>
      </c>
    </row>
    <row r="15" spans="1:21" ht="24.95" customHeight="1">
      <c r="A15" s="36">
        <v>10</v>
      </c>
      <c r="B15" s="37" t="s">
        <v>155</v>
      </c>
      <c r="C15" s="38" t="s">
        <v>30</v>
      </c>
      <c r="D15" s="38" t="s">
        <v>166</v>
      </c>
      <c r="E15" s="38"/>
      <c r="F15" s="39"/>
      <c r="G15" s="38" t="s">
        <v>142</v>
      </c>
      <c r="H15" s="38" t="s">
        <v>142</v>
      </c>
      <c r="I15" s="37" t="s">
        <v>167</v>
      </c>
      <c r="J15" s="40" t="s">
        <v>160</v>
      </c>
      <c r="K15" s="37" t="s">
        <v>56</v>
      </c>
      <c r="L15" s="78">
        <v>6</v>
      </c>
      <c r="M15" s="37" t="s">
        <v>145</v>
      </c>
      <c r="N15" s="138">
        <v>189400</v>
      </c>
    </row>
    <row r="16" spans="1:21" ht="24.95" customHeight="1">
      <c r="A16" s="36">
        <v>11</v>
      </c>
      <c r="B16" s="37" t="s">
        <v>155</v>
      </c>
      <c r="C16" s="38" t="s">
        <v>30</v>
      </c>
      <c r="D16" s="38" t="s">
        <v>141</v>
      </c>
      <c r="E16" s="38"/>
      <c r="F16" s="39"/>
      <c r="G16" s="38" t="s">
        <v>142</v>
      </c>
      <c r="H16" s="38" t="s">
        <v>151</v>
      </c>
      <c r="I16" s="37" t="s">
        <v>168</v>
      </c>
      <c r="J16" s="40" t="s">
        <v>169</v>
      </c>
      <c r="K16" s="37" t="s">
        <v>32</v>
      </c>
      <c r="L16" s="78">
        <v>4</v>
      </c>
      <c r="M16" s="37" t="s">
        <v>145</v>
      </c>
      <c r="N16" s="138">
        <v>45000</v>
      </c>
    </row>
    <row r="17" spans="1:14" ht="24.95" customHeight="1">
      <c r="A17" s="36">
        <v>12</v>
      </c>
      <c r="B17" s="37" t="s">
        <v>170</v>
      </c>
      <c r="C17" s="38" t="s">
        <v>30</v>
      </c>
      <c r="D17" s="38" t="s">
        <v>141</v>
      </c>
      <c r="E17" s="38"/>
      <c r="F17" s="39"/>
      <c r="G17" s="38" t="s">
        <v>142</v>
      </c>
      <c r="H17" s="38" t="s">
        <v>142</v>
      </c>
      <c r="I17" s="37" t="s">
        <v>171</v>
      </c>
      <c r="J17" s="40" t="s">
        <v>172</v>
      </c>
      <c r="K17" s="37" t="s">
        <v>29</v>
      </c>
      <c r="L17" s="78">
        <v>10</v>
      </c>
      <c r="M17" s="37" t="s">
        <v>173</v>
      </c>
      <c r="N17" s="138">
        <v>62728</v>
      </c>
    </row>
    <row r="18" spans="1:14" ht="24.95" customHeight="1">
      <c r="A18" s="36">
        <v>13</v>
      </c>
      <c r="B18" s="37" t="s">
        <v>174</v>
      </c>
      <c r="C18" s="38" t="s">
        <v>30</v>
      </c>
      <c r="D18" s="38" t="s">
        <v>141</v>
      </c>
      <c r="E18" s="38"/>
      <c r="F18" s="39"/>
      <c r="G18" s="38" t="s">
        <v>142</v>
      </c>
      <c r="H18" s="38" t="s">
        <v>142</v>
      </c>
      <c r="I18" s="37" t="s">
        <v>175</v>
      </c>
      <c r="J18" s="40" t="s">
        <v>176</v>
      </c>
      <c r="K18" s="37" t="s">
        <v>29</v>
      </c>
      <c r="L18" s="78">
        <v>10</v>
      </c>
      <c r="M18" s="37" t="s">
        <v>145</v>
      </c>
      <c r="N18" s="138">
        <v>80000</v>
      </c>
    </row>
    <row r="19" spans="1:14" ht="24.95" customHeight="1">
      <c r="A19" s="36">
        <v>14</v>
      </c>
      <c r="B19" s="37" t="s">
        <v>177</v>
      </c>
      <c r="C19" s="38" t="s">
        <v>30</v>
      </c>
      <c r="D19" s="38" t="s">
        <v>141</v>
      </c>
      <c r="E19" s="38"/>
      <c r="F19" s="39"/>
      <c r="G19" s="38" t="s">
        <v>142</v>
      </c>
      <c r="H19" s="38" t="s">
        <v>142</v>
      </c>
      <c r="I19" s="37" t="s">
        <v>178</v>
      </c>
      <c r="J19" s="40" t="s">
        <v>179</v>
      </c>
      <c r="K19" s="37" t="s">
        <v>33</v>
      </c>
      <c r="L19" s="78">
        <v>20</v>
      </c>
      <c r="M19" s="37" t="s">
        <v>173</v>
      </c>
      <c r="N19" s="138">
        <v>102000</v>
      </c>
    </row>
    <row r="20" spans="1:14" ht="24.95" customHeight="1" thickBot="1">
      <c r="A20" s="36">
        <v>15</v>
      </c>
      <c r="B20" s="139" t="s">
        <v>177</v>
      </c>
      <c r="C20" s="38" t="s">
        <v>30</v>
      </c>
      <c r="D20" s="38" t="s">
        <v>141</v>
      </c>
      <c r="E20" s="38"/>
      <c r="F20" s="39"/>
      <c r="G20" s="38" t="s">
        <v>142</v>
      </c>
      <c r="H20" s="38" t="s">
        <v>142</v>
      </c>
      <c r="I20" s="37" t="s">
        <v>178</v>
      </c>
      <c r="J20" s="40" t="s">
        <v>180</v>
      </c>
      <c r="K20" s="139" t="s">
        <v>65</v>
      </c>
      <c r="L20" s="140">
        <v>19</v>
      </c>
      <c r="M20" s="37" t="s">
        <v>145</v>
      </c>
      <c r="N20" s="141">
        <v>98900</v>
      </c>
    </row>
    <row r="21" spans="1:14" ht="24.95" customHeight="1" thickBot="1">
      <c r="A21" s="80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3">
        <f>SUM(L6:L20)</f>
        <v>111</v>
      </c>
      <c r="M21" s="82" t="s">
        <v>181</v>
      </c>
      <c r="N21" s="84">
        <f>SUM(N6:N20)</f>
        <v>1678361</v>
      </c>
    </row>
  </sheetData>
  <mergeCells count="15"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7"/>
  <sheetViews>
    <sheetView tabSelected="1" view="pageBreakPreview" zoomScaleNormal="100" zoomScaleSheetLayoutView="100" workbookViewId="0">
      <selection activeCell="D19" sqref="D19"/>
    </sheetView>
  </sheetViews>
  <sheetFormatPr defaultRowHeight="13.5"/>
  <cols>
    <col min="1" max="1" width="9.125" style="60" customWidth="1"/>
    <col min="2" max="3" width="12.5" style="60" customWidth="1"/>
    <col min="4" max="4" width="43" style="61" customWidth="1"/>
    <col min="5" max="5" width="22.75" style="60" bestFit="1" customWidth="1"/>
    <col min="6" max="6" width="10.875" style="62" customWidth="1"/>
    <col min="7" max="7" width="9.75" style="63" bestFit="1" customWidth="1"/>
    <col min="8" max="8" width="6.375" style="60" customWidth="1"/>
    <col min="9" max="9" width="13" style="63" bestFit="1" customWidth="1"/>
    <col min="10" max="10" width="8.75" style="64" bestFit="1" customWidth="1"/>
    <col min="11" max="16384" width="9" style="64"/>
  </cols>
  <sheetData>
    <row r="1" spans="1:10" s="91" customFormat="1" ht="30" customHeight="1" thickBot="1">
      <c r="A1" s="132" t="s">
        <v>86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s="91" customFormat="1" ht="24.95" customHeight="1" thickBot="1">
      <c r="A2" s="92" t="s">
        <v>44</v>
      </c>
      <c r="B2" s="92" t="s">
        <v>50</v>
      </c>
      <c r="C2" s="92" t="s">
        <v>49</v>
      </c>
      <c r="D2" s="92" t="s">
        <v>18</v>
      </c>
      <c r="E2" s="92" t="s">
        <v>48</v>
      </c>
      <c r="F2" s="92" t="s">
        <v>47</v>
      </c>
      <c r="G2" s="93" t="s">
        <v>36</v>
      </c>
      <c r="H2" s="92" t="s">
        <v>87</v>
      </c>
      <c r="I2" s="93" t="s">
        <v>88</v>
      </c>
      <c r="J2" s="92" t="s">
        <v>46</v>
      </c>
    </row>
    <row r="3" spans="1:10" s="65" customFormat="1" ht="24.95" customHeight="1">
      <c r="A3" s="94">
        <v>1</v>
      </c>
      <c r="B3" s="95" t="s">
        <v>133</v>
      </c>
      <c r="C3" s="95" t="s">
        <v>29</v>
      </c>
      <c r="D3" s="96" t="s">
        <v>182</v>
      </c>
      <c r="E3" s="95" t="s">
        <v>183</v>
      </c>
      <c r="F3" s="75" t="s">
        <v>61</v>
      </c>
      <c r="G3" s="97">
        <v>1</v>
      </c>
      <c r="H3" s="75" t="s">
        <v>58</v>
      </c>
      <c r="I3" s="98">
        <v>1730</v>
      </c>
      <c r="J3" s="99"/>
    </row>
    <row r="4" spans="1:10" s="65" customFormat="1" ht="24.95" customHeight="1">
      <c r="A4" s="58">
        <v>2</v>
      </c>
      <c r="B4" s="37" t="s">
        <v>133</v>
      </c>
      <c r="C4" s="37" t="s">
        <v>29</v>
      </c>
      <c r="D4" s="96" t="s">
        <v>184</v>
      </c>
      <c r="E4" s="37" t="s">
        <v>94</v>
      </c>
      <c r="F4" s="38" t="s">
        <v>185</v>
      </c>
      <c r="G4" s="100">
        <v>1</v>
      </c>
      <c r="H4" s="75" t="s">
        <v>186</v>
      </c>
      <c r="I4" s="101">
        <v>1730</v>
      </c>
      <c r="J4" s="59"/>
    </row>
    <row r="5" spans="1:10" s="65" customFormat="1" ht="24.95" customHeight="1">
      <c r="A5" s="58">
        <v>3</v>
      </c>
      <c r="B5" s="37" t="s">
        <v>133</v>
      </c>
      <c r="C5" s="37" t="s">
        <v>29</v>
      </c>
      <c r="D5" s="96" t="s">
        <v>182</v>
      </c>
      <c r="E5" s="37" t="s">
        <v>96</v>
      </c>
      <c r="F5" s="38" t="s">
        <v>61</v>
      </c>
      <c r="G5" s="100">
        <v>1</v>
      </c>
      <c r="H5" s="75" t="s">
        <v>145</v>
      </c>
      <c r="I5" s="101">
        <v>1730</v>
      </c>
      <c r="J5" s="59"/>
    </row>
    <row r="6" spans="1:10" s="65" customFormat="1" ht="24.95" customHeight="1">
      <c r="A6" s="58">
        <v>4</v>
      </c>
      <c r="B6" s="37" t="s">
        <v>133</v>
      </c>
      <c r="C6" s="37" t="s">
        <v>29</v>
      </c>
      <c r="D6" s="96" t="s">
        <v>182</v>
      </c>
      <c r="E6" s="37" t="s">
        <v>187</v>
      </c>
      <c r="F6" s="38" t="s">
        <v>61</v>
      </c>
      <c r="G6" s="100">
        <v>1</v>
      </c>
      <c r="H6" s="75" t="s">
        <v>186</v>
      </c>
      <c r="I6" s="101">
        <v>1730</v>
      </c>
      <c r="J6" s="59"/>
    </row>
    <row r="7" spans="1:10" s="65" customFormat="1" ht="24.95" customHeight="1">
      <c r="A7" s="58">
        <v>5</v>
      </c>
      <c r="B7" s="37" t="s">
        <v>133</v>
      </c>
      <c r="C7" s="37" t="s">
        <v>29</v>
      </c>
      <c r="D7" s="96" t="s">
        <v>188</v>
      </c>
      <c r="E7" s="37" t="s">
        <v>93</v>
      </c>
      <c r="F7" s="38" t="s">
        <v>189</v>
      </c>
      <c r="G7" s="100">
        <v>1</v>
      </c>
      <c r="H7" s="75" t="s">
        <v>186</v>
      </c>
      <c r="I7" s="101">
        <v>1730</v>
      </c>
      <c r="J7" s="59"/>
    </row>
    <row r="8" spans="1:10" s="65" customFormat="1" ht="24.95" customHeight="1">
      <c r="A8" s="58">
        <v>6</v>
      </c>
      <c r="B8" s="37" t="s">
        <v>133</v>
      </c>
      <c r="C8" s="37" t="s">
        <v>31</v>
      </c>
      <c r="D8" s="41" t="s">
        <v>90</v>
      </c>
      <c r="E8" s="37" t="s">
        <v>190</v>
      </c>
      <c r="F8" s="38" t="s">
        <v>185</v>
      </c>
      <c r="G8" s="100">
        <v>50</v>
      </c>
      <c r="H8" s="38" t="s">
        <v>60</v>
      </c>
      <c r="I8" s="101">
        <v>30000</v>
      </c>
      <c r="J8" s="59"/>
    </row>
    <row r="9" spans="1:10" s="65" customFormat="1" ht="24.95" customHeight="1">
      <c r="A9" s="58">
        <v>7</v>
      </c>
      <c r="B9" s="37" t="s">
        <v>133</v>
      </c>
      <c r="C9" s="37" t="s">
        <v>31</v>
      </c>
      <c r="D9" s="41" t="s">
        <v>90</v>
      </c>
      <c r="E9" s="37" t="s">
        <v>191</v>
      </c>
      <c r="F9" s="38" t="s">
        <v>189</v>
      </c>
      <c r="G9" s="100">
        <v>50</v>
      </c>
      <c r="H9" s="38" t="s">
        <v>192</v>
      </c>
      <c r="I9" s="101">
        <v>30000</v>
      </c>
      <c r="J9" s="59"/>
    </row>
    <row r="10" spans="1:10" s="65" customFormat="1" ht="24.95" customHeight="1">
      <c r="A10" s="58">
        <v>8</v>
      </c>
      <c r="B10" s="37" t="s">
        <v>133</v>
      </c>
      <c r="C10" s="37" t="s">
        <v>31</v>
      </c>
      <c r="D10" s="41" t="s">
        <v>193</v>
      </c>
      <c r="E10" s="37" t="s">
        <v>91</v>
      </c>
      <c r="F10" s="38" t="s">
        <v>189</v>
      </c>
      <c r="G10" s="100">
        <v>50</v>
      </c>
      <c r="H10" s="38" t="s">
        <v>192</v>
      </c>
      <c r="I10" s="101">
        <v>30000</v>
      </c>
      <c r="J10" s="59"/>
    </row>
    <row r="11" spans="1:10" s="65" customFormat="1" ht="24.95" customHeight="1">
      <c r="A11" s="58">
        <v>9</v>
      </c>
      <c r="B11" s="37" t="s">
        <v>133</v>
      </c>
      <c r="C11" s="37" t="s">
        <v>31</v>
      </c>
      <c r="D11" s="41" t="s">
        <v>90</v>
      </c>
      <c r="E11" s="37" t="s">
        <v>194</v>
      </c>
      <c r="F11" s="38" t="s">
        <v>61</v>
      </c>
      <c r="G11" s="100">
        <v>50</v>
      </c>
      <c r="H11" s="38" t="s">
        <v>195</v>
      </c>
      <c r="I11" s="101">
        <v>30000</v>
      </c>
      <c r="J11" s="59"/>
    </row>
    <row r="12" spans="1:10" s="65" customFormat="1" ht="24.95" customHeight="1">
      <c r="A12" s="58">
        <v>10</v>
      </c>
      <c r="B12" s="37" t="s">
        <v>133</v>
      </c>
      <c r="C12" s="37" t="s">
        <v>31</v>
      </c>
      <c r="D12" s="41" t="s">
        <v>193</v>
      </c>
      <c r="E12" s="37" t="s">
        <v>196</v>
      </c>
      <c r="F12" s="38" t="s">
        <v>189</v>
      </c>
      <c r="G12" s="100">
        <v>50</v>
      </c>
      <c r="H12" s="38" t="s">
        <v>192</v>
      </c>
      <c r="I12" s="101">
        <v>30000</v>
      </c>
      <c r="J12" s="59"/>
    </row>
    <row r="13" spans="1:10" s="65" customFormat="1" ht="24.95" customHeight="1">
      <c r="A13" s="58">
        <v>11</v>
      </c>
      <c r="B13" s="37" t="s">
        <v>133</v>
      </c>
      <c r="C13" s="37" t="s">
        <v>31</v>
      </c>
      <c r="D13" s="41" t="s">
        <v>193</v>
      </c>
      <c r="E13" s="37" t="s">
        <v>194</v>
      </c>
      <c r="F13" s="38" t="s">
        <v>189</v>
      </c>
      <c r="G13" s="100">
        <v>50</v>
      </c>
      <c r="H13" s="38" t="s">
        <v>192</v>
      </c>
      <c r="I13" s="101">
        <v>30000</v>
      </c>
      <c r="J13" s="59"/>
    </row>
    <row r="14" spans="1:10" s="65" customFormat="1" ht="24.95" customHeight="1">
      <c r="A14" s="58">
        <v>12</v>
      </c>
      <c r="B14" s="37" t="s">
        <v>133</v>
      </c>
      <c r="C14" s="37" t="s">
        <v>31</v>
      </c>
      <c r="D14" s="41" t="s">
        <v>90</v>
      </c>
      <c r="E14" s="37" t="s">
        <v>197</v>
      </c>
      <c r="F14" s="38" t="s">
        <v>189</v>
      </c>
      <c r="G14" s="100">
        <v>50</v>
      </c>
      <c r="H14" s="38" t="s">
        <v>192</v>
      </c>
      <c r="I14" s="101">
        <v>30000</v>
      </c>
      <c r="J14" s="59"/>
    </row>
    <row r="15" spans="1:10" s="65" customFormat="1" ht="24.95" customHeight="1">
      <c r="A15" s="58">
        <v>13</v>
      </c>
      <c r="B15" s="37" t="s">
        <v>133</v>
      </c>
      <c r="C15" s="37" t="s">
        <v>31</v>
      </c>
      <c r="D15" s="41" t="s">
        <v>198</v>
      </c>
      <c r="E15" s="37" t="s">
        <v>199</v>
      </c>
      <c r="F15" s="38" t="s">
        <v>61</v>
      </c>
      <c r="G15" s="100">
        <v>50</v>
      </c>
      <c r="H15" s="38" t="s">
        <v>192</v>
      </c>
      <c r="I15" s="101">
        <v>30000</v>
      </c>
      <c r="J15" s="59"/>
    </row>
    <row r="16" spans="1:10" s="65" customFormat="1" ht="24.95" customHeight="1">
      <c r="A16" s="58">
        <v>14</v>
      </c>
      <c r="B16" s="37" t="s">
        <v>133</v>
      </c>
      <c r="C16" s="37" t="s">
        <v>31</v>
      </c>
      <c r="D16" s="41" t="s">
        <v>90</v>
      </c>
      <c r="E16" s="37" t="s">
        <v>200</v>
      </c>
      <c r="F16" s="38" t="s">
        <v>189</v>
      </c>
      <c r="G16" s="100">
        <v>50</v>
      </c>
      <c r="H16" s="38" t="s">
        <v>192</v>
      </c>
      <c r="I16" s="101">
        <v>30000</v>
      </c>
      <c r="J16" s="59"/>
    </row>
    <row r="17" spans="1:10" s="65" customFormat="1" ht="24.95" customHeight="1">
      <c r="A17" s="58">
        <v>15</v>
      </c>
      <c r="B17" s="37" t="s">
        <v>133</v>
      </c>
      <c r="C17" s="37" t="s">
        <v>31</v>
      </c>
      <c r="D17" s="41" t="s">
        <v>193</v>
      </c>
      <c r="E17" s="37" t="s">
        <v>163</v>
      </c>
      <c r="F17" s="38" t="s">
        <v>189</v>
      </c>
      <c r="G17" s="100">
        <v>50</v>
      </c>
      <c r="H17" s="38" t="s">
        <v>192</v>
      </c>
      <c r="I17" s="101">
        <v>30000</v>
      </c>
      <c r="J17" s="59"/>
    </row>
    <row r="18" spans="1:10" s="65" customFormat="1" ht="24.95" customHeight="1">
      <c r="A18" s="58">
        <v>16</v>
      </c>
      <c r="B18" s="37" t="s">
        <v>133</v>
      </c>
      <c r="C18" s="37" t="s">
        <v>31</v>
      </c>
      <c r="D18" s="41" t="s">
        <v>193</v>
      </c>
      <c r="E18" s="37" t="s">
        <v>201</v>
      </c>
      <c r="F18" s="38" t="s">
        <v>189</v>
      </c>
      <c r="G18" s="100">
        <v>50</v>
      </c>
      <c r="H18" s="38" t="s">
        <v>195</v>
      </c>
      <c r="I18" s="101">
        <v>30000</v>
      </c>
      <c r="J18" s="59"/>
    </row>
    <row r="19" spans="1:10" s="65" customFormat="1" ht="24.95" customHeight="1">
      <c r="A19" s="58">
        <v>17</v>
      </c>
      <c r="B19" s="37" t="s">
        <v>133</v>
      </c>
      <c r="C19" s="37" t="s">
        <v>31</v>
      </c>
      <c r="D19" s="41" t="s">
        <v>198</v>
      </c>
      <c r="E19" s="37" t="s">
        <v>202</v>
      </c>
      <c r="F19" s="38" t="s">
        <v>189</v>
      </c>
      <c r="G19" s="100">
        <v>50</v>
      </c>
      <c r="H19" s="38" t="s">
        <v>192</v>
      </c>
      <c r="I19" s="101">
        <v>30000</v>
      </c>
      <c r="J19" s="59"/>
    </row>
    <row r="20" spans="1:10" s="65" customFormat="1" ht="24.95" customHeight="1">
      <c r="A20" s="58">
        <v>18</v>
      </c>
      <c r="B20" s="37" t="s">
        <v>133</v>
      </c>
      <c r="C20" s="37" t="s">
        <v>31</v>
      </c>
      <c r="D20" s="41" t="s">
        <v>198</v>
      </c>
      <c r="E20" s="37" t="s">
        <v>163</v>
      </c>
      <c r="F20" s="38" t="s">
        <v>189</v>
      </c>
      <c r="G20" s="100">
        <v>50</v>
      </c>
      <c r="H20" s="38" t="s">
        <v>192</v>
      </c>
      <c r="I20" s="101">
        <v>30000</v>
      </c>
      <c r="J20" s="59"/>
    </row>
    <row r="21" spans="1:10" s="65" customFormat="1" ht="24.95" customHeight="1">
      <c r="A21" s="58">
        <v>19</v>
      </c>
      <c r="B21" s="37" t="s">
        <v>133</v>
      </c>
      <c r="C21" s="37" t="s">
        <v>31</v>
      </c>
      <c r="D21" s="41" t="s">
        <v>198</v>
      </c>
      <c r="E21" s="37" t="s">
        <v>199</v>
      </c>
      <c r="F21" s="38" t="s">
        <v>61</v>
      </c>
      <c r="G21" s="100">
        <v>50</v>
      </c>
      <c r="H21" s="38" t="s">
        <v>192</v>
      </c>
      <c r="I21" s="101">
        <v>30000</v>
      </c>
      <c r="J21" s="59"/>
    </row>
    <row r="22" spans="1:10" s="65" customFormat="1" ht="24.95" customHeight="1">
      <c r="A22" s="58">
        <v>20</v>
      </c>
      <c r="B22" s="37" t="s">
        <v>133</v>
      </c>
      <c r="C22" s="37" t="s">
        <v>31</v>
      </c>
      <c r="D22" s="41" t="s">
        <v>198</v>
      </c>
      <c r="E22" s="37" t="s">
        <v>163</v>
      </c>
      <c r="F22" s="38" t="s">
        <v>189</v>
      </c>
      <c r="G22" s="100">
        <v>50</v>
      </c>
      <c r="H22" s="38" t="s">
        <v>192</v>
      </c>
      <c r="I22" s="101">
        <v>30000</v>
      </c>
      <c r="J22" s="59"/>
    </row>
    <row r="23" spans="1:10" s="65" customFormat="1" ht="24.95" customHeight="1">
      <c r="A23" s="58">
        <v>21</v>
      </c>
      <c r="B23" s="37" t="s">
        <v>133</v>
      </c>
      <c r="C23" s="37" t="s">
        <v>31</v>
      </c>
      <c r="D23" s="41" t="s">
        <v>198</v>
      </c>
      <c r="E23" s="37" t="s">
        <v>203</v>
      </c>
      <c r="F23" s="38" t="s">
        <v>189</v>
      </c>
      <c r="G23" s="100">
        <v>50</v>
      </c>
      <c r="H23" s="38" t="s">
        <v>192</v>
      </c>
      <c r="I23" s="101">
        <v>30000</v>
      </c>
      <c r="J23" s="59"/>
    </row>
    <row r="24" spans="1:10" s="65" customFormat="1" ht="24.95" customHeight="1">
      <c r="A24" s="58">
        <v>22</v>
      </c>
      <c r="B24" s="37" t="s">
        <v>204</v>
      </c>
      <c r="C24" s="37" t="s">
        <v>32</v>
      </c>
      <c r="D24" s="41" t="s">
        <v>205</v>
      </c>
      <c r="E24" s="37" t="s">
        <v>206</v>
      </c>
      <c r="F24" s="38" t="s">
        <v>189</v>
      </c>
      <c r="G24" s="100">
        <v>1</v>
      </c>
      <c r="H24" s="38" t="s">
        <v>173</v>
      </c>
      <c r="I24" s="101">
        <v>35800</v>
      </c>
      <c r="J24" s="59"/>
    </row>
    <row r="25" spans="1:10" s="65" customFormat="1" ht="24.95" customHeight="1">
      <c r="A25" s="58">
        <v>23</v>
      </c>
      <c r="B25" s="37" t="s">
        <v>146</v>
      </c>
      <c r="C25" s="37" t="s">
        <v>29</v>
      </c>
      <c r="D25" s="41" t="s">
        <v>208</v>
      </c>
      <c r="E25" s="37" t="s">
        <v>209</v>
      </c>
      <c r="F25" s="38" t="s">
        <v>189</v>
      </c>
      <c r="G25" s="100">
        <v>1</v>
      </c>
      <c r="H25" s="38" t="s">
        <v>210</v>
      </c>
      <c r="I25" s="101">
        <v>17000</v>
      </c>
      <c r="J25" s="59"/>
    </row>
    <row r="26" spans="1:10" s="65" customFormat="1" ht="24.95" customHeight="1">
      <c r="A26" s="58">
        <v>24</v>
      </c>
      <c r="B26" s="37" t="s">
        <v>146</v>
      </c>
      <c r="C26" s="37" t="s">
        <v>29</v>
      </c>
      <c r="D26" s="41" t="s">
        <v>208</v>
      </c>
      <c r="E26" s="37" t="s">
        <v>209</v>
      </c>
      <c r="F26" s="38" t="s">
        <v>189</v>
      </c>
      <c r="G26" s="100">
        <v>1</v>
      </c>
      <c r="H26" s="38" t="s">
        <v>162</v>
      </c>
      <c r="I26" s="101">
        <v>17000</v>
      </c>
      <c r="J26" s="59"/>
    </row>
    <row r="27" spans="1:10" s="65" customFormat="1" ht="24.95" customHeight="1">
      <c r="A27" s="58">
        <v>25</v>
      </c>
      <c r="B27" s="37" t="s">
        <v>146</v>
      </c>
      <c r="C27" s="37" t="s">
        <v>29</v>
      </c>
      <c r="D27" s="41" t="s">
        <v>207</v>
      </c>
      <c r="E27" s="37" t="s">
        <v>211</v>
      </c>
      <c r="F27" s="38" t="s">
        <v>189</v>
      </c>
      <c r="G27" s="100">
        <v>1</v>
      </c>
      <c r="H27" s="38" t="s">
        <v>162</v>
      </c>
      <c r="I27" s="101">
        <v>17000</v>
      </c>
      <c r="J27" s="59"/>
    </row>
    <row r="28" spans="1:10" s="65" customFormat="1" ht="24.95" customHeight="1">
      <c r="A28" s="58">
        <v>26</v>
      </c>
      <c r="B28" s="37" t="s">
        <v>146</v>
      </c>
      <c r="C28" s="37" t="s">
        <v>29</v>
      </c>
      <c r="D28" s="41" t="s">
        <v>212</v>
      </c>
      <c r="E28" s="37" t="s">
        <v>199</v>
      </c>
      <c r="F28" s="38" t="s">
        <v>189</v>
      </c>
      <c r="G28" s="100">
        <v>1</v>
      </c>
      <c r="H28" s="38" t="s">
        <v>164</v>
      </c>
      <c r="I28" s="101">
        <v>34700</v>
      </c>
      <c r="J28" s="59"/>
    </row>
    <row r="29" spans="1:10" s="65" customFormat="1" ht="24.95" customHeight="1">
      <c r="A29" s="58">
        <v>27</v>
      </c>
      <c r="B29" s="37" t="s">
        <v>146</v>
      </c>
      <c r="C29" s="37" t="s">
        <v>29</v>
      </c>
      <c r="D29" s="41" t="s">
        <v>212</v>
      </c>
      <c r="E29" s="37" t="s">
        <v>89</v>
      </c>
      <c r="F29" s="38" t="s">
        <v>189</v>
      </c>
      <c r="G29" s="100">
        <v>1</v>
      </c>
      <c r="H29" s="38" t="s">
        <v>164</v>
      </c>
      <c r="I29" s="101">
        <v>34700</v>
      </c>
      <c r="J29" s="59"/>
    </row>
    <row r="30" spans="1:10" s="65" customFormat="1" ht="24.95" customHeight="1">
      <c r="A30" s="58">
        <v>28</v>
      </c>
      <c r="B30" s="37" t="s">
        <v>146</v>
      </c>
      <c r="C30" s="37" t="s">
        <v>29</v>
      </c>
      <c r="D30" s="41" t="s">
        <v>212</v>
      </c>
      <c r="E30" s="37" t="s">
        <v>211</v>
      </c>
      <c r="F30" s="38" t="s">
        <v>189</v>
      </c>
      <c r="G30" s="100">
        <v>1</v>
      </c>
      <c r="H30" s="38" t="s">
        <v>164</v>
      </c>
      <c r="I30" s="101">
        <v>34700</v>
      </c>
      <c r="J30" s="59"/>
    </row>
    <row r="31" spans="1:10" s="65" customFormat="1" ht="24.95" customHeight="1">
      <c r="A31" s="58">
        <v>29</v>
      </c>
      <c r="B31" s="37" t="s">
        <v>155</v>
      </c>
      <c r="C31" s="37" t="s">
        <v>29</v>
      </c>
      <c r="D31" s="41" t="s">
        <v>212</v>
      </c>
      <c r="E31" s="37" t="s">
        <v>95</v>
      </c>
      <c r="F31" s="38" t="s">
        <v>189</v>
      </c>
      <c r="G31" s="100">
        <v>1</v>
      </c>
      <c r="H31" s="38" t="s">
        <v>164</v>
      </c>
      <c r="I31" s="101">
        <v>35900</v>
      </c>
      <c r="J31" s="59"/>
    </row>
    <row r="32" spans="1:10" s="65" customFormat="1" ht="24.95" customHeight="1">
      <c r="A32" s="58">
        <v>30</v>
      </c>
      <c r="B32" s="37" t="s">
        <v>155</v>
      </c>
      <c r="C32" s="37" t="s">
        <v>29</v>
      </c>
      <c r="D32" s="41" t="s">
        <v>213</v>
      </c>
      <c r="E32" s="37" t="s">
        <v>214</v>
      </c>
      <c r="F32" s="38" t="s">
        <v>189</v>
      </c>
      <c r="G32" s="100">
        <v>1</v>
      </c>
      <c r="H32" s="38" t="s">
        <v>215</v>
      </c>
      <c r="I32" s="101">
        <v>2000</v>
      </c>
      <c r="J32" s="59"/>
    </row>
    <row r="33" spans="1:10" s="65" customFormat="1" ht="24.95" customHeight="1">
      <c r="A33" s="58">
        <v>31</v>
      </c>
      <c r="B33" s="37" t="s">
        <v>155</v>
      </c>
      <c r="C33" s="37" t="s">
        <v>29</v>
      </c>
      <c r="D33" s="41" t="s">
        <v>212</v>
      </c>
      <c r="E33" s="37" t="s">
        <v>216</v>
      </c>
      <c r="F33" s="38" t="s">
        <v>189</v>
      </c>
      <c r="G33" s="100">
        <v>1</v>
      </c>
      <c r="H33" s="38" t="s">
        <v>164</v>
      </c>
      <c r="I33" s="101">
        <v>35900</v>
      </c>
      <c r="J33" s="59"/>
    </row>
    <row r="34" spans="1:10" s="65" customFormat="1" ht="24.95" customHeight="1">
      <c r="A34" s="58">
        <v>32</v>
      </c>
      <c r="B34" s="37" t="s">
        <v>155</v>
      </c>
      <c r="C34" s="37" t="s">
        <v>29</v>
      </c>
      <c r="D34" s="41" t="s">
        <v>213</v>
      </c>
      <c r="E34" s="37" t="s">
        <v>216</v>
      </c>
      <c r="F34" s="38" t="s">
        <v>189</v>
      </c>
      <c r="G34" s="100">
        <v>1</v>
      </c>
      <c r="H34" s="38" t="s">
        <v>215</v>
      </c>
      <c r="I34" s="101">
        <v>2000</v>
      </c>
      <c r="J34" s="59"/>
    </row>
    <row r="35" spans="1:10" s="65" customFormat="1" ht="24.95" customHeight="1">
      <c r="A35" s="58">
        <v>33</v>
      </c>
      <c r="B35" s="37" t="s">
        <v>155</v>
      </c>
      <c r="C35" s="37" t="s">
        <v>29</v>
      </c>
      <c r="D35" s="41" t="s">
        <v>212</v>
      </c>
      <c r="E35" s="37" t="s">
        <v>191</v>
      </c>
      <c r="F35" s="38" t="s">
        <v>189</v>
      </c>
      <c r="G35" s="100">
        <v>1</v>
      </c>
      <c r="H35" s="75" t="s">
        <v>217</v>
      </c>
      <c r="I35" s="101">
        <v>35900</v>
      </c>
      <c r="J35" s="59"/>
    </row>
    <row r="36" spans="1:10" s="65" customFormat="1" ht="24.95" customHeight="1">
      <c r="A36" s="58">
        <v>34</v>
      </c>
      <c r="B36" s="37" t="s">
        <v>155</v>
      </c>
      <c r="C36" s="37" t="s">
        <v>29</v>
      </c>
      <c r="D36" s="41" t="s">
        <v>213</v>
      </c>
      <c r="E36" s="37" t="s">
        <v>191</v>
      </c>
      <c r="F36" s="38" t="s">
        <v>189</v>
      </c>
      <c r="G36" s="100">
        <v>1</v>
      </c>
      <c r="H36" s="38" t="s">
        <v>215</v>
      </c>
      <c r="I36" s="101">
        <v>2000</v>
      </c>
      <c r="J36" s="59"/>
    </row>
    <row r="37" spans="1:10" s="65" customFormat="1" ht="24.95" customHeight="1">
      <c r="A37" s="58">
        <v>35</v>
      </c>
      <c r="B37" s="37" t="s">
        <v>155</v>
      </c>
      <c r="C37" s="37" t="s">
        <v>33</v>
      </c>
      <c r="D37" s="41" t="s">
        <v>218</v>
      </c>
      <c r="E37" s="37" t="s">
        <v>219</v>
      </c>
      <c r="F37" s="38" t="s">
        <v>189</v>
      </c>
      <c r="G37" s="100">
        <v>1</v>
      </c>
      <c r="H37" s="75" t="s">
        <v>173</v>
      </c>
      <c r="I37" s="101">
        <v>23972</v>
      </c>
      <c r="J37" s="59"/>
    </row>
    <row r="38" spans="1:10" s="65" customFormat="1" ht="24.95" customHeight="1">
      <c r="A38" s="58">
        <v>36</v>
      </c>
      <c r="B38" s="37" t="s">
        <v>155</v>
      </c>
      <c r="C38" s="37" t="s">
        <v>32</v>
      </c>
      <c r="D38" s="41" t="s">
        <v>205</v>
      </c>
      <c r="E38" s="37" t="s">
        <v>219</v>
      </c>
      <c r="F38" s="38" t="s">
        <v>189</v>
      </c>
      <c r="G38" s="100">
        <v>1</v>
      </c>
      <c r="H38" s="38" t="s">
        <v>173</v>
      </c>
      <c r="I38" s="101">
        <v>35800</v>
      </c>
      <c r="J38" s="59"/>
    </row>
    <row r="39" spans="1:10" s="65" customFormat="1" ht="24.95" customHeight="1">
      <c r="A39" s="58">
        <v>37</v>
      </c>
      <c r="B39" s="37" t="s">
        <v>155</v>
      </c>
      <c r="C39" s="37" t="s">
        <v>29</v>
      </c>
      <c r="D39" s="41" t="s">
        <v>220</v>
      </c>
      <c r="E39" s="37" t="s">
        <v>219</v>
      </c>
      <c r="F39" s="38" t="s">
        <v>189</v>
      </c>
      <c r="G39" s="100">
        <v>1</v>
      </c>
      <c r="H39" s="38" t="s">
        <v>145</v>
      </c>
      <c r="I39" s="101">
        <v>30000</v>
      </c>
      <c r="J39" s="59"/>
    </row>
    <row r="40" spans="1:10" s="65" customFormat="1" ht="24.95" customHeight="1">
      <c r="A40" s="58">
        <v>38</v>
      </c>
      <c r="B40" s="37" t="s">
        <v>155</v>
      </c>
      <c r="C40" s="37" t="s">
        <v>33</v>
      </c>
      <c r="D40" s="41" t="s">
        <v>218</v>
      </c>
      <c r="E40" s="37" t="s">
        <v>163</v>
      </c>
      <c r="F40" s="38" t="s">
        <v>189</v>
      </c>
      <c r="G40" s="100">
        <v>1</v>
      </c>
      <c r="H40" s="75" t="s">
        <v>173</v>
      </c>
      <c r="I40" s="101">
        <v>23972</v>
      </c>
      <c r="J40" s="59"/>
    </row>
    <row r="41" spans="1:10" s="65" customFormat="1" ht="24.95" customHeight="1">
      <c r="A41" s="58">
        <v>39</v>
      </c>
      <c r="B41" s="37" t="s">
        <v>221</v>
      </c>
      <c r="C41" s="37" t="s">
        <v>33</v>
      </c>
      <c r="D41" s="41" t="s">
        <v>64</v>
      </c>
      <c r="E41" s="37" t="s">
        <v>222</v>
      </c>
      <c r="F41" s="38" t="s">
        <v>189</v>
      </c>
      <c r="G41" s="100">
        <v>1</v>
      </c>
      <c r="H41" s="75" t="s">
        <v>173</v>
      </c>
      <c r="I41" s="101">
        <v>23840</v>
      </c>
      <c r="J41" s="59"/>
    </row>
    <row r="42" spans="1:10" s="65" customFormat="1" ht="24.95" customHeight="1">
      <c r="A42" s="58">
        <v>40</v>
      </c>
      <c r="B42" s="37" t="s">
        <v>223</v>
      </c>
      <c r="C42" s="37" t="s">
        <v>33</v>
      </c>
      <c r="D42" s="41" t="s">
        <v>218</v>
      </c>
      <c r="E42" s="37" t="s">
        <v>190</v>
      </c>
      <c r="F42" s="38" t="s">
        <v>189</v>
      </c>
      <c r="G42" s="100">
        <v>1</v>
      </c>
      <c r="H42" s="75" t="s">
        <v>173</v>
      </c>
      <c r="I42" s="101">
        <v>15400</v>
      </c>
      <c r="J42" s="59"/>
    </row>
    <row r="43" spans="1:10" s="65" customFormat="1" ht="24.95" customHeight="1">
      <c r="A43" s="58">
        <v>41</v>
      </c>
      <c r="B43" s="37" t="s">
        <v>223</v>
      </c>
      <c r="C43" s="37" t="s">
        <v>33</v>
      </c>
      <c r="D43" s="41" t="s">
        <v>218</v>
      </c>
      <c r="E43" s="37" t="s">
        <v>196</v>
      </c>
      <c r="F43" s="38" t="s">
        <v>189</v>
      </c>
      <c r="G43" s="100">
        <v>1</v>
      </c>
      <c r="H43" s="75" t="s">
        <v>173</v>
      </c>
      <c r="I43" s="101">
        <v>15400</v>
      </c>
      <c r="J43" s="59"/>
    </row>
    <row r="44" spans="1:10" s="65" customFormat="1" ht="24.95" customHeight="1">
      <c r="A44" s="58">
        <v>42</v>
      </c>
      <c r="B44" s="37" t="s">
        <v>223</v>
      </c>
      <c r="C44" s="37" t="s">
        <v>33</v>
      </c>
      <c r="D44" s="41" t="s">
        <v>218</v>
      </c>
      <c r="E44" s="37" t="s">
        <v>196</v>
      </c>
      <c r="F44" s="38" t="s">
        <v>189</v>
      </c>
      <c r="G44" s="100">
        <v>1</v>
      </c>
      <c r="H44" s="75" t="s">
        <v>173</v>
      </c>
      <c r="I44" s="101">
        <v>15400</v>
      </c>
      <c r="J44" s="59"/>
    </row>
    <row r="45" spans="1:10" s="65" customFormat="1" ht="24.95" customHeight="1">
      <c r="A45" s="58">
        <v>43</v>
      </c>
      <c r="B45" s="37" t="s">
        <v>224</v>
      </c>
      <c r="C45" s="37" t="s">
        <v>56</v>
      </c>
      <c r="D45" s="96" t="s">
        <v>225</v>
      </c>
      <c r="E45" s="37" t="s">
        <v>226</v>
      </c>
      <c r="F45" s="38" t="s">
        <v>61</v>
      </c>
      <c r="G45" s="100">
        <v>1</v>
      </c>
      <c r="H45" s="75" t="s">
        <v>227</v>
      </c>
      <c r="I45" s="101">
        <v>29800</v>
      </c>
      <c r="J45" s="59"/>
    </row>
    <row r="46" spans="1:10" s="65" customFormat="1" ht="24.95" customHeight="1">
      <c r="A46" s="58">
        <v>44</v>
      </c>
      <c r="B46" s="37" t="s">
        <v>224</v>
      </c>
      <c r="C46" s="37" t="s">
        <v>56</v>
      </c>
      <c r="D46" s="96" t="s">
        <v>97</v>
      </c>
      <c r="E46" s="37" t="s">
        <v>199</v>
      </c>
      <c r="F46" s="38" t="s">
        <v>189</v>
      </c>
      <c r="G46" s="100">
        <v>1</v>
      </c>
      <c r="H46" s="75" t="s">
        <v>227</v>
      </c>
      <c r="I46" s="101">
        <v>29800</v>
      </c>
      <c r="J46" s="59"/>
    </row>
    <row r="47" spans="1:10" s="65" customFormat="1" ht="24.95" customHeight="1">
      <c r="A47" s="58">
        <v>45</v>
      </c>
      <c r="B47" s="37" t="s">
        <v>224</v>
      </c>
      <c r="C47" s="37" t="s">
        <v>56</v>
      </c>
      <c r="D47" s="96" t="s">
        <v>225</v>
      </c>
      <c r="E47" s="37" t="s">
        <v>228</v>
      </c>
      <c r="F47" s="38" t="s">
        <v>189</v>
      </c>
      <c r="G47" s="100">
        <v>1</v>
      </c>
      <c r="H47" s="75" t="s">
        <v>227</v>
      </c>
      <c r="I47" s="101">
        <v>31566</v>
      </c>
      <c r="J47" s="59"/>
    </row>
    <row r="48" spans="1:10" s="65" customFormat="1" ht="24.95" customHeight="1">
      <c r="A48" s="58">
        <v>46</v>
      </c>
      <c r="B48" s="37" t="s">
        <v>224</v>
      </c>
      <c r="C48" s="37" t="s">
        <v>56</v>
      </c>
      <c r="D48" s="96" t="s">
        <v>225</v>
      </c>
      <c r="E48" s="37" t="s">
        <v>209</v>
      </c>
      <c r="F48" s="38" t="s">
        <v>189</v>
      </c>
      <c r="G48" s="100">
        <v>1</v>
      </c>
      <c r="H48" s="75" t="s">
        <v>227</v>
      </c>
      <c r="I48" s="101">
        <v>31566</v>
      </c>
      <c r="J48" s="59"/>
    </row>
    <row r="49" spans="1:10" s="65" customFormat="1" ht="24.95" customHeight="1">
      <c r="A49" s="58">
        <v>47</v>
      </c>
      <c r="B49" s="37" t="s">
        <v>224</v>
      </c>
      <c r="C49" s="37" t="s">
        <v>56</v>
      </c>
      <c r="D49" s="96" t="s">
        <v>225</v>
      </c>
      <c r="E49" s="37" t="s">
        <v>209</v>
      </c>
      <c r="F49" s="38" t="s">
        <v>189</v>
      </c>
      <c r="G49" s="100">
        <v>1</v>
      </c>
      <c r="H49" s="75" t="s">
        <v>227</v>
      </c>
      <c r="I49" s="101">
        <v>31566</v>
      </c>
      <c r="J49" s="59"/>
    </row>
    <row r="50" spans="1:10" s="65" customFormat="1" ht="24.95" customHeight="1">
      <c r="A50" s="58">
        <v>48</v>
      </c>
      <c r="B50" s="37" t="s">
        <v>224</v>
      </c>
      <c r="C50" s="37" t="s">
        <v>33</v>
      </c>
      <c r="D50" s="41" t="s">
        <v>218</v>
      </c>
      <c r="E50" s="37" t="s">
        <v>229</v>
      </c>
      <c r="F50" s="38" t="s">
        <v>189</v>
      </c>
      <c r="G50" s="100">
        <v>1</v>
      </c>
      <c r="H50" s="75" t="s">
        <v>173</v>
      </c>
      <c r="I50" s="101">
        <v>15400</v>
      </c>
      <c r="J50" s="59"/>
    </row>
    <row r="51" spans="1:10" s="65" customFormat="1" ht="24.95" customHeight="1">
      <c r="A51" s="58">
        <v>49</v>
      </c>
      <c r="B51" s="37" t="s">
        <v>224</v>
      </c>
      <c r="C51" s="37" t="s">
        <v>33</v>
      </c>
      <c r="D51" s="41" t="s">
        <v>218</v>
      </c>
      <c r="E51" s="37" t="s">
        <v>190</v>
      </c>
      <c r="F51" s="38" t="s">
        <v>189</v>
      </c>
      <c r="G51" s="100">
        <v>1</v>
      </c>
      <c r="H51" s="75" t="s">
        <v>173</v>
      </c>
      <c r="I51" s="101">
        <v>15400</v>
      </c>
      <c r="J51" s="59"/>
    </row>
    <row r="52" spans="1:10" s="65" customFormat="1" ht="24.95" customHeight="1">
      <c r="A52" s="58">
        <v>50</v>
      </c>
      <c r="B52" s="37" t="s">
        <v>224</v>
      </c>
      <c r="C52" s="37" t="s">
        <v>33</v>
      </c>
      <c r="D52" s="41" t="s">
        <v>218</v>
      </c>
      <c r="E52" s="37" t="s">
        <v>230</v>
      </c>
      <c r="F52" s="38" t="s">
        <v>189</v>
      </c>
      <c r="G52" s="100">
        <v>1</v>
      </c>
      <c r="H52" s="75" t="s">
        <v>173</v>
      </c>
      <c r="I52" s="101">
        <v>15400</v>
      </c>
      <c r="J52" s="59"/>
    </row>
    <row r="53" spans="1:10" s="65" customFormat="1" ht="24.95" customHeight="1">
      <c r="A53" s="58">
        <v>51</v>
      </c>
      <c r="B53" s="37" t="s">
        <v>224</v>
      </c>
      <c r="C53" s="37" t="s">
        <v>33</v>
      </c>
      <c r="D53" s="41" t="s">
        <v>218</v>
      </c>
      <c r="E53" s="37" t="s">
        <v>230</v>
      </c>
      <c r="F53" s="38" t="s">
        <v>189</v>
      </c>
      <c r="G53" s="100">
        <v>1</v>
      </c>
      <c r="H53" s="75" t="s">
        <v>173</v>
      </c>
      <c r="I53" s="101">
        <v>15400</v>
      </c>
      <c r="J53" s="59"/>
    </row>
    <row r="54" spans="1:10" s="65" customFormat="1" ht="24.95" customHeight="1">
      <c r="A54" s="58">
        <v>52</v>
      </c>
      <c r="B54" s="37" t="s">
        <v>224</v>
      </c>
      <c r="C54" s="37" t="s">
        <v>33</v>
      </c>
      <c r="D54" s="41" t="s">
        <v>218</v>
      </c>
      <c r="E54" s="37" t="s">
        <v>229</v>
      </c>
      <c r="F54" s="38" t="s">
        <v>189</v>
      </c>
      <c r="G54" s="100">
        <v>1</v>
      </c>
      <c r="H54" s="75" t="s">
        <v>173</v>
      </c>
      <c r="I54" s="101">
        <v>15400</v>
      </c>
      <c r="J54" s="59"/>
    </row>
    <row r="55" spans="1:10" s="65" customFormat="1" ht="24.95" customHeight="1">
      <c r="A55" s="58">
        <v>53</v>
      </c>
      <c r="B55" s="37" t="s">
        <v>224</v>
      </c>
      <c r="C55" s="37" t="s">
        <v>65</v>
      </c>
      <c r="D55" s="96" t="s">
        <v>231</v>
      </c>
      <c r="E55" s="37" t="s">
        <v>232</v>
      </c>
      <c r="F55" s="38" t="s">
        <v>189</v>
      </c>
      <c r="G55" s="100">
        <v>20</v>
      </c>
      <c r="H55" s="75" t="s">
        <v>173</v>
      </c>
      <c r="I55" s="101">
        <v>14200</v>
      </c>
      <c r="J55" s="59"/>
    </row>
    <row r="56" spans="1:10" s="65" customFormat="1" ht="24.95" customHeight="1">
      <c r="A56" s="58">
        <v>54</v>
      </c>
      <c r="B56" s="37" t="s">
        <v>224</v>
      </c>
      <c r="C56" s="37" t="s">
        <v>65</v>
      </c>
      <c r="D56" s="96" t="s">
        <v>231</v>
      </c>
      <c r="E56" s="37" t="s">
        <v>230</v>
      </c>
      <c r="F56" s="38" t="s">
        <v>189</v>
      </c>
      <c r="G56" s="100">
        <v>20</v>
      </c>
      <c r="H56" s="38" t="s">
        <v>192</v>
      </c>
      <c r="I56" s="101">
        <v>14200</v>
      </c>
      <c r="J56" s="59"/>
    </row>
    <row r="57" spans="1:10" s="65" customFormat="1" ht="24.95" customHeight="1">
      <c r="A57" s="58">
        <v>55</v>
      </c>
      <c r="B57" s="37" t="s">
        <v>233</v>
      </c>
      <c r="C57" s="37" t="s">
        <v>56</v>
      </c>
      <c r="D57" s="96" t="s">
        <v>225</v>
      </c>
      <c r="E57" s="37" t="s">
        <v>209</v>
      </c>
      <c r="F57" s="38" t="s">
        <v>61</v>
      </c>
      <c r="G57" s="100">
        <v>1</v>
      </c>
      <c r="H57" s="75" t="s">
        <v>227</v>
      </c>
      <c r="I57" s="101">
        <v>31566</v>
      </c>
      <c r="J57" s="59"/>
    </row>
    <row r="58" spans="1:10" s="65" customFormat="1" ht="24.95" customHeight="1">
      <c r="A58" s="58">
        <v>56</v>
      </c>
      <c r="B58" s="37" t="s">
        <v>170</v>
      </c>
      <c r="C58" s="37" t="s">
        <v>33</v>
      </c>
      <c r="D58" s="41" t="s">
        <v>218</v>
      </c>
      <c r="E58" s="37" t="s">
        <v>216</v>
      </c>
      <c r="F58" s="38" t="s">
        <v>189</v>
      </c>
      <c r="G58" s="100">
        <v>1</v>
      </c>
      <c r="H58" s="75" t="s">
        <v>173</v>
      </c>
      <c r="I58" s="101">
        <v>15400</v>
      </c>
      <c r="J58" s="59"/>
    </row>
    <row r="59" spans="1:10" s="65" customFormat="1" ht="24.95" customHeight="1">
      <c r="A59" s="58">
        <v>57</v>
      </c>
      <c r="B59" s="37" t="s">
        <v>170</v>
      </c>
      <c r="C59" s="37" t="s">
        <v>56</v>
      </c>
      <c r="D59" s="96" t="s">
        <v>225</v>
      </c>
      <c r="E59" s="37" t="s">
        <v>216</v>
      </c>
      <c r="F59" s="38" t="s">
        <v>189</v>
      </c>
      <c r="G59" s="100">
        <v>1</v>
      </c>
      <c r="H59" s="75" t="s">
        <v>227</v>
      </c>
      <c r="I59" s="101">
        <v>31566</v>
      </c>
      <c r="J59" s="59"/>
    </row>
    <row r="60" spans="1:10" s="65" customFormat="1" ht="24.95" customHeight="1">
      <c r="A60" s="58">
        <v>58</v>
      </c>
      <c r="B60" s="37" t="s">
        <v>170</v>
      </c>
      <c r="C60" s="37" t="s">
        <v>65</v>
      </c>
      <c r="D60" s="96" t="s">
        <v>234</v>
      </c>
      <c r="E60" s="37" t="s">
        <v>216</v>
      </c>
      <c r="F60" s="38" t="s">
        <v>189</v>
      </c>
      <c r="G60" s="100">
        <v>1</v>
      </c>
      <c r="H60" s="75" t="s">
        <v>173</v>
      </c>
      <c r="I60" s="101">
        <v>11900</v>
      </c>
      <c r="J60" s="59"/>
    </row>
    <row r="61" spans="1:10" ht="24.95" customHeight="1">
      <c r="A61" s="58">
        <v>59</v>
      </c>
      <c r="B61" s="37" t="s">
        <v>170</v>
      </c>
      <c r="C61" s="37" t="s">
        <v>65</v>
      </c>
      <c r="D61" s="41" t="s">
        <v>235</v>
      </c>
      <c r="E61" s="37" t="s">
        <v>216</v>
      </c>
      <c r="F61" s="38" t="s">
        <v>189</v>
      </c>
      <c r="G61" s="100">
        <v>9</v>
      </c>
      <c r="H61" s="38" t="s">
        <v>192</v>
      </c>
      <c r="I61" s="101">
        <v>9</v>
      </c>
      <c r="J61" s="59"/>
    </row>
    <row r="62" spans="1:10" ht="24.95" customHeight="1">
      <c r="A62" s="58">
        <v>60</v>
      </c>
      <c r="B62" s="37" t="s">
        <v>170</v>
      </c>
      <c r="C62" s="37" t="s">
        <v>31</v>
      </c>
      <c r="D62" s="41" t="s">
        <v>236</v>
      </c>
      <c r="E62" s="37" t="s">
        <v>216</v>
      </c>
      <c r="F62" s="38" t="s">
        <v>189</v>
      </c>
      <c r="G62" s="100">
        <v>1</v>
      </c>
      <c r="H62" s="38" t="s">
        <v>237</v>
      </c>
      <c r="I62" s="101">
        <v>35000</v>
      </c>
      <c r="J62" s="59"/>
    </row>
    <row r="63" spans="1:10" ht="24.95" customHeight="1">
      <c r="A63" s="58">
        <v>61</v>
      </c>
      <c r="B63" s="37" t="s">
        <v>170</v>
      </c>
      <c r="C63" s="37" t="s">
        <v>33</v>
      </c>
      <c r="D63" s="41" t="s">
        <v>218</v>
      </c>
      <c r="E63" s="37" t="s">
        <v>92</v>
      </c>
      <c r="F63" s="38" t="s">
        <v>189</v>
      </c>
      <c r="G63" s="100">
        <v>1</v>
      </c>
      <c r="H63" s="75" t="s">
        <v>173</v>
      </c>
      <c r="I63" s="101">
        <v>15400</v>
      </c>
      <c r="J63" s="59"/>
    </row>
    <row r="64" spans="1:10" ht="24.95" customHeight="1">
      <c r="A64" s="58">
        <v>62</v>
      </c>
      <c r="B64" s="37" t="s">
        <v>170</v>
      </c>
      <c r="C64" s="37" t="s">
        <v>32</v>
      </c>
      <c r="D64" s="41" t="s">
        <v>205</v>
      </c>
      <c r="E64" s="37" t="s">
        <v>202</v>
      </c>
      <c r="F64" s="38" t="s">
        <v>189</v>
      </c>
      <c r="G64" s="100">
        <v>1</v>
      </c>
      <c r="H64" s="38" t="s">
        <v>173</v>
      </c>
      <c r="I64" s="101">
        <v>25000</v>
      </c>
      <c r="J64" s="59"/>
    </row>
    <row r="65" spans="1:10" ht="24.95" customHeight="1">
      <c r="A65" s="58">
        <v>63</v>
      </c>
      <c r="B65" s="37" t="s">
        <v>170</v>
      </c>
      <c r="C65" s="37" t="s">
        <v>65</v>
      </c>
      <c r="D65" s="96" t="s">
        <v>231</v>
      </c>
      <c r="E65" s="37" t="s">
        <v>190</v>
      </c>
      <c r="F65" s="38" t="s">
        <v>238</v>
      </c>
      <c r="G65" s="100">
        <v>72</v>
      </c>
      <c r="H65" s="75" t="s">
        <v>173</v>
      </c>
      <c r="I65" s="101">
        <v>51120</v>
      </c>
      <c r="J65" s="59"/>
    </row>
    <row r="66" spans="1:10" ht="24.95" customHeight="1">
      <c r="A66" s="58">
        <v>64</v>
      </c>
      <c r="B66" s="37" t="s">
        <v>170</v>
      </c>
      <c r="C66" s="37" t="s">
        <v>65</v>
      </c>
      <c r="D66" s="96" t="s">
        <v>231</v>
      </c>
      <c r="E66" s="37" t="s">
        <v>190</v>
      </c>
      <c r="F66" s="38" t="s">
        <v>189</v>
      </c>
      <c r="G66" s="100">
        <v>72</v>
      </c>
      <c r="H66" s="38" t="s">
        <v>192</v>
      </c>
      <c r="I66" s="101">
        <v>51120</v>
      </c>
      <c r="J66" s="59"/>
    </row>
    <row r="67" spans="1:10" ht="24.95" customHeight="1">
      <c r="A67" s="58">
        <v>65</v>
      </c>
      <c r="B67" s="37" t="s">
        <v>170</v>
      </c>
      <c r="C67" s="37" t="s">
        <v>65</v>
      </c>
      <c r="D67" s="96" t="s">
        <v>231</v>
      </c>
      <c r="E67" s="37" t="s">
        <v>239</v>
      </c>
      <c r="F67" s="38" t="s">
        <v>189</v>
      </c>
      <c r="G67" s="100">
        <v>5</v>
      </c>
      <c r="H67" s="38" t="s">
        <v>145</v>
      </c>
      <c r="I67" s="101">
        <v>7500</v>
      </c>
      <c r="J67" s="59"/>
    </row>
    <row r="68" spans="1:10" ht="24.95" customHeight="1">
      <c r="A68" s="58">
        <v>66</v>
      </c>
      <c r="B68" s="37" t="s">
        <v>170</v>
      </c>
      <c r="C68" s="37" t="s">
        <v>65</v>
      </c>
      <c r="D68" s="96" t="s">
        <v>231</v>
      </c>
      <c r="E68" s="37" t="s">
        <v>199</v>
      </c>
      <c r="F68" s="38" t="s">
        <v>189</v>
      </c>
      <c r="G68" s="100">
        <v>72</v>
      </c>
      <c r="H68" s="38" t="s">
        <v>145</v>
      </c>
      <c r="I68" s="101">
        <v>51120</v>
      </c>
      <c r="J68" s="59"/>
    </row>
    <row r="69" spans="1:10" ht="24.95" customHeight="1">
      <c r="A69" s="58">
        <v>67</v>
      </c>
      <c r="B69" s="37" t="s">
        <v>170</v>
      </c>
      <c r="C69" s="37" t="s">
        <v>65</v>
      </c>
      <c r="D69" s="96" t="s">
        <v>231</v>
      </c>
      <c r="E69" s="37" t="s">
        <v>190</v>
      </c>
      <c r="F69" s="38" t="s">
        <v>189</v>
      </c>
      <c r="G69" s="100">
        <v>5</v>
      </c>
      <c r="H69" s="38" t="s">
        <v>145</v>
      </c>
      <c r="I69" s="101">
        <v>7500</v>
      </c>
      <c r="J69" s="59"/>
    </row>
    <row r="70" spans="1:10" ht="24.95" customHeight="1">
      <c r="A70" s="58">
        <v>68</v>
      </c>
      <c r="B70" s="37" t="s">
        <v>170</v>
      </c>
      <c r="C70" s="37" t="s">
        <v>65</v>
      </c>
      <c r="D70" s="96" t="s">
        <v>231</v>
      </c>
      <c r="E70" s="37" t="s">
        <v>190</v>
      </c>
      <c r="F70" s="38" t="s">
        <v>189</v>
      </c>
      <c r="G70" s="100">
        <v>5</v>
      </c>
      <c r="H70" s="75" t="s">
        <v>173</v>
      </c>
      <c r="I70" s="101">
        <v>7500</v>
      </c>
      <c r="J70" s="59"/>
    </row>
    <row r="71" spans="1:10" ht="24.95" customHeight="1">
      <c r="A71" s="58">
        <v>69</v>
      </c>
      <c r="B71" s="37" t="s">
        <v>170</v>
      </c>
      <c r="C71" s="37" t="s">
        <v>65</v>
      </c>
      <c r="D71" s="96" t="s">
        <v>231</v>
      </c>
      <c r="E71" s="37" t="s">
        <v>240</v>
      </c>
      <c r="F71" s="38" t="s">
        <v>189</v>
      </c>
      <c r="G71" s="100">
        <v>72</v>
      </c>
      <c r="H71" s="38" t="s">
        <v>192</v>
      </c>
      <c r="I71" s="101">
        <v>51120</v>
      </c>
      <c r="J71" s="59"/>
    </row>
    <row r="72" spans="1:10" ht="24.95" customHeight="1">
      <c r="A72" s="58">
        <v>70</v>
      </c>
      <c r="B72" s="37" t="s">
        <v>170</v>
      </c>
      <c r="C72" s="37" t="s">
        <v>65</v>
      </c>
      <c r="D72" s="96" t="s">
        <v>231</v>
      </c>
      <c r="E72" s="37" t="s">
        <v>199</v>
      </c>
      <c r="F72" s="38" t="s">
        <v>189</v>
      </c>
      <c r="G72" s="100">
        <v>6</v>
      </c>
      <c r="H72" s="38" t="s">
        <v>145</v>
      </c>
      <c r="I72" s="101">
        <v>9000</v>
      </c>
      <c r="J72" s="59"/>
    </row>
    <row r="73" spans="1:10" ht="24.95" customHeight="1">
      <c r="A73" s="58">
        <v>71</v>
      </c>
      <c r="B73" s="37" t="s">
        <v>170</v>
      </c>
      <c r="C73" s="37" t="s">
        <v>29</v>
      </c>
      <c r="D73" s="41" t="s">
        <v>241</v>
      </c>
      <c r="E73" s="37" t="s">
        <v>53</v>
      </c>
      <c r="F73" s="38" t="s">
        <v>189</v>
      </c>
      <c r="G73" s="100">
        <v>10</v>
      </c>
      <c r="H73" s="38" t="s">
        <v>145</v>
      </c>
      <c r="I73" s="101">
        <v>62728</v>
      </c>
      <c r="J73" s="59"/>
    </row>
    <row r="74" spans="1:10" ht="24.95" customHeight="1">
      <c r="A74" s="58">
        <v>72</v>
      </c>
      <c r="B74" s="37" t="s">
        <v>174</v>
      </c>
      <c r="C74" s="37" t="s">
        <v>33</v>
      </c>
      <c r="D74" s="41" t="s">
        <v>218</v>
      </c>
      <c r="E74" s="37" t="s">
        <v>196</v>
      </c>
      <c r="F74" s="38" t="s">
        <v>189</v>
      </c>
      <c r="G74" s="100">
        <v>1</v>
      </c>
      <c r="H74" s="75" t="s">
        <v>173</v>
      </c>
      <c r="I74" s="101">
        <v>15400</v>
      </c>
      <c r="J74" s="59"/>
    </row>
    <row r="75" spans="1:10" ht="24.95" customHeight="1">
      <c r="A75" s="58">
        <v>73</v>
      </c>
      <c r="B75" s="37" t="s">
        <v>174</v>
      </c>
      <c r="C75" s="37" t="s">
        <v>33</v>
      </c>
      <c r="D75" s="41" t="s">
        <v>64</v>
      </c>
      <c r="E75" s="37" t="s">
        <v>159</v>
      </c>
      <c r="F75" s="38" t="s">
        <v>189</v>
      </c>
      <c r="G75" s="100">
        <v>1</v>
      </c>
      <c r="H75" s="75" t="s">
        <v>173</v>
      </c>
      <c r="I75" s="101">
        <v>15400</v>
      </c>
      <c r="J75" s="59"/>
    </row>
    <row r="76" spans="1:10" ht="24.95" customHeight="1">
      <c r="A76" s="58">
        <v>74</v>
      </c>
      <c r="B76" s="37" t="s">
        <v>174</v>
      </c>
      <c r="C76" s="37" t="s">
        <v>33</v>
      </c>
      <c r="D76" s="41" t="s">
        <v>218</v>
      </c>
      <c r="E76" s="37" t="s">
        <v>209</v>
      </c>
      <c r="F76" s="38" t="s">
        <v>189</v>
      </c>
      <c r="G76" s="100">
        <v>1</v>
      </c>
      <c r="H76" s="75" t="s">
        <v>173</v>
      </c>
      <c r="I76" s="101">
        <v>15400</v>
      </c>
      <c r="J76" s="59"/>
    </row>
    <row r="77" spans="1:10" ht="24.95" customHeight="1">
      <c r="A77" s="58">
        <v>75</v>
      </c>
      <c r="B77" s="37" t="s">
        <v>174</v>
      </c>
      <c r="C77" s="37" t="s">
        <v>33</v>
      </c>
      <c r="D77" s="41" t="s">
        <v>218</v>
      </c>
      <c r="E77" s="37" t="s">
        <v>242</v>
      </c>
      <c r="F77" s="38" t="s">
        <v>189</v>
      </c>
      <c r="G77" s="100">
        <v>1</v>
      </c>
      <c r="H77" s="75" t="s">
        <v>173</v>
      </c>
      <c r="I77" s="101">
        <v>15400</v>
      </c>
      <c r="J77" s="59"/>
    </row>
    <row r="78" spans="1:10" ht="24.95" customHeight="1">
      <c r="A78" s="58">
        <v>76</v>
      </c>
      <c r="B78" s="37" t="s">
        <v>174</v>
      </c>
      <c r="C78" s="37" t="s">
        <v>33</v>
      </c>
      <c r="D78" s="41" t="s">
        <v>218</v>
      </c>
      <c r="E78" s="37" t="s">
        <v>209</v>
      </c>
      <c r="F78" s="38" t="s">
        <v>189</v>
      </c>
      <c r="G78" s="100">
        <v>1</v>
      </c>
      <c r="H78" s="75" t="s">
        <v>173</v>
      </c>
      <c r="I78" s="101">
        <v>15400</v>
      </c>
      <c r="J78" s="59"/>
    </row>
    <row r="79" spans="1:10" ht="24.95" customHeight="1">
      <c r="A79" s="58">
        <v>77</v>
      </c>
      <c r="B79" s="37" t="s">
        <v>174</v>
      </c>
      <c r="C79" s="37" t="s">
        <v>33</v>
      </c>
      <c r="D79" s="41" t="s">
        <v>218</v>
      </c>
      <c r="E79" s="37" t="s">
        <v>214</v>
      </c>
      <c r="F79" s="38" t="s">
        <v>189</v>
      </c>
      <c r="G79" s="100">
        <v>1</v>
      </c>
      <c r="H79" s="75" t="s">
        <v>173</v>
      </c>
      <c r="I79" s="101">
        <v>15400</v>
      </c>
      <c r="J79" s="59"/>
    </row>
    <row r="80" spans="1:10" ht="24.95" customHeight="1">
      <c r="A80" s="58">
        <v>78</v>
      </c>
      <c r="B80" s="37" t="s">
        <v>174</v>
      </c>
      <c r="C80" s="37" t="s">
        <v>33</v>
      </c>
      <c r="D80" s="41" t="s">
        <v>64</v>
      </c>
      <c r="E80" s="37" t="s">
        <v>209</v>
      </c>
      <c r="F80" s="38" t="s">
        <v>189</v>
      </c>
      <c r="G80" s="100">
        <v>1</v>
      </c>
      <c r="H80" s="75" t="s">
        <v>173</v>
      </c>
      <c r="I80" s="101">
        <v>15400</v>
      </c>
      <c r="J80" s="59"/>
    </row>
    <row r="81" spans="1:10" ht="24.95" customHeight="1">
      <c r="A81" s="58">
        <v>79</v>
      </c>
      <c r="B81" s="37" t="s">
        <v>174</v>
      </c>
      <c r="C81" s="37" t="s">
        <v>33</v>
      </c>
      <c r="D81" s="41" t="s">
        <v>218</v>
      </c>
      <c r="E81" s="37" t="s">
        <v>209</v>
      </c>
      <c r="F81" s="38" t="s">
        <v>189</v>
      </c>
      <c r="G81" s="100">
        <v>1</v>
      </c>
      <c r="H81" s="75" t="s">
        <v>173</v>
      </c>
      <c r="I81" s="101">
        <v>15400</v>
      </c>
      <c r="J81" s="59"/>
    </row>
    <row r="82" spans="1:10" ht="24.95" customHeight="1">
      <c r="A82" s="58">
        <v>80</v>
      </c>
      <c r="B82" s="37" t="s">
        <v>174</v>
      </c>
      <c r="C82" s="37" t="s">
        <v>33</v>
      </c>
      <c r="D82" s="41" t="s">
        <v>218</v>
      </c>
      <c r="E82" s="37" t="s">
        <v>163</v>
      </c>
      <c r="F82" s="38" t="s">
        <v>189</v>
      </c>
      <c r="G82" s="100">
        <v>1</v>
      </c>
      <c r="H82" s="75" t="s">
        <v>173</v>
      </c>
      <c r="I82" s="101">
        <v>23972</v>
      </c>
      <c r="J82" s="59"/>
    </row>
    <row r="83" spans="1:10" ht="24.95" customHeight="1">
      <c r="A83" s="58">
        <v>81</v>
      </c>
      <c r="B83" s="37" t="s">
        <v>174</v>
      </c>
      <c r="C83" s="37" t="s">
        <v>33</v>
      </c>
      <c r="D83" s="41" t="s">
        <v>218</v>
      </c>
      <c r="E83" s="37" t="s">
        <v>190</v>
      </c>
      <c r="F83" s="38" t="s">
        <v>189</v>
      </c>
      <c r="G83" s="100">
        <v>1</v>
      </c>
      <c r="H83" s="75" t="s">
        <v>173</v>
      </c>
      <c r="I83" s="101">
        <v>23972</v>
      </c>
      <c r="J83" s="59"/>
    </row>
    <row r="84" spans="1:10" ht="24.95" customHeight="1">
      <c r="A84" s="58">
        <v>82</v>
      </c>
      <c r="B84" s="37" t="s">
        <v>174</v>
      </c>
      <c r="C84" s="37" t="s">
        <v>33</v>
      </c>
      <c r="D84" s="41" t="s">
        <v>218</v>
      </c>
      <c r="E84" s="37" t="s">
        <v>196</v>
      </c>
      <c r="F84" s="38" t="s">
        <v>189</v>
      </c>
      <c r="G84" s="100">
        <v>1</v>
      </c>
      <c r="H84" s="75" t="s">
        <v>173</v>
      </c>
      <c r="I84" s="101">
        <v>23972</v>
      </c>
      <c r="J84" s="59"/>
    </row>
    <row r="85" spans="1:10" ht="24.95" customHeight="1">
      <c r="A85" s="58">
        <v>83</v>
      </c>
      <c r="B85" s="37" t="s">
        <v>174</v>
      </c>
      <c r="C85" s="37" t="s">
        <v>33</v>
      </c>
      <c r="D85" s="41" t="s">
        <v>218</v>
      </c>
      <c r="E85" s="37" t="s">
        <v>229</v>
      </c>
      <c r="F85" s="38" t="s">
        <v>189</v>
      </c>
      <c r="G85" s="100">
        <v>1</v>
      </c>
      <c r="H85" s="75" t="s">
        <v>173</v>
      </c>
      <c r="I85" s="101">
        <v>23972</v>
      </c>
      <c r="J85" s="59"/>
    </row>
    <row r="86" spans="1:10" ht="24.95" customHeight="1">
      <c r="A86" s="58">
        <v>84</v>
      </c>
      <c r="B86" s="37" t="s">
        <v>174</v>
      </c>
      <c r="C86" s="37" t="s">
        <v>33</v>
      </c>
      <c r="D86" s="41" t="s">
        <v>218</v>
      </c>
      <c r="E86" s="37" t="s">
        <v>209</v>
      </c>
      <c r="F86" s="38" t="s">
        <v>189</v>
      </c>
      <c r="G86" s="100">
        <v>1</v>
      </c>
      <c r="H86" s="75" t="s">
        <v>173</v>
      </c>
      <c r="I86" s="101">
        <v>23972</v>
      </c>
      <c r="J86" s="59"/>
    </row>
    <row r="87" spans="1:10" ht="24.95" customHeight="1">
      <c r="A87" s="58">
        <v>85</v>
      </c>
      <c r="B87" s="37" t="s">
        <v>174</v>
      </c>
      <c r="C87" s="37" t="s">
        <v>56</v>
      </c>
      <c r="D87" s="96" t="s">
        <v>225</v>
      </c>
      <c r="E87" s="37" t="s">
        <v>209</v>
      </c>
      <c r="F87" s="38" t="s">
        <v>189</v>
      </c>
      <c r="G87" s="100">
        <v>1</v>
      </c>
      <c r="H87" s="75" t="s">
        <v>227</v>
      </c>
      <c r="I87" s="101">
        <v>30129</v>
      </c>
      <c r="J87" s="59"/>
    </row>
    <row r="88" spans="1:10" ht="24.95" customHeight="1">
      <c r="A88" s="58">
        <v>86</v>
      </c>
      <c r="B88" s="37" t="s">
        <v>174</v>
      </c>
      <c r="C88" s="37" t="s">
        <v>56</v>
      </c>
      <c r="D88" s="96" t="s">
        <v>225</v>
      </c>
      <c r="E88" s="37" t="s">
        <v>209</v>
      </c>
      <c r="F88" s="38" t="s">
        <v>189</v>
      </c>
      <c r="G88" s="100">
        <v>1</v>
      </c>
      <c r="H88" s="75" t="s">
        <v>227</v>
      </c>
      <c r="I88" s="101">
        <v>30129</v>
      </c>
      <c r="J88" s="59"/>
    </row>
    <row r="89" spans="1:10" ht="24.95" customHeight="1">
      <c r="A89" s="58">
        <v>87</v>
      </c>
      <c r="B89" s="37" t="s">
        <v>174</v>
      </c>
      <c r="C89" s="37" t="s">
        <v>29</v>
      </c>
      <c r="D89" s="41" t="s">
        <v>243</v>
      </c>
      <c r="E89" s="37" t="s">
        <v>209</v>
      </c>
      <c r="F89" s="38" t="s">
        <v>189</v>
      </c>
      <c r="G89" s="100">
        <v>1</v>
      </c>
      <c r="H89" s="38" t="s">
        <v>227</v>
      </c>
      <c r="I89" s="101">
        <v>8000</v>
      </c>
      <c r="J89" s="59"/>
    </row>
    <row r="90" spans="1:10" ht="24.95" customHeight="1">
      <c r="A90" s="58">
        <v>88</v>
      </c>
      <c r="B90" s="37" t="s">
        <v>174</v>
      </c>
      <c r="C90" s="37" t="s">
        <v>29</v>
      </c>
      <c r="D90" s="41" t="s">
        <v>243</v>
      </c>
      <c r="E90" s="37" t="s">
        <v>209</v>
      </c>
      <c r="F90" s="38" t="s">
        <v>189</v>
      </c>
      <c r="G90" s="100">
        <v>1</v>
      </c>
      <c r="H90" s="75" t="s">
        <v>173</v>
      </c>
      <c r="I90" s="101">
        <v>8000</v>
      </c>
      <c r="J90" s="59"/>
    </row>
    <row r="91" spans="1:10" ht="24.95" customHeight="1">
      <c r="A91" s="58">
        <v>89</v>
      </c>
      <c r="B91" s="37" t="s">
        <v>174</v>
      </c>
      <c r="C91" s="37" t="s">
        <v>29</v>
      </c>
      <c r="D91" s="41" t="s">
        <v>243</v>
      </c>
      <c r="E91" s="37" t="s">
        <v>244</v>
      </c>
      <c r="F91" s="38" t="s">
        <v>189</v>
      </c>
      <c r="G91" s="100">
        <v>1</v>
      </c>
      <c r="H91" s="38" t="s">
        <v>192</v>
      </c>
      <c r="I91" s="101">
        <v>8000</v>
      </c>
      <c r="J91" s="59"/>
    </row>
    <row r="92" spans="1:10" ht="24.95" customHeight="1">
      <c r="A92" s="58">
        <v>90</v>
      </c>
      <c r="B92" s="37" t="s">
        <v>174</v>
      </c>
      <c r="C92" s="37" t="s">
        <v>29</v>
      </c>
      <c r="D92" s="41" t="s">
        <v>243</v>
      </c>
      <c r="E92" s="37" t="s">
        <v>209</v>
      </c>
      <c r="F92" s="38" t="s">
        <v>189</v>
      </c>
      <c r="G92" s="100">
        <v>1</v>
      </c>
      <c r="H92" s="38" t="s">
        <v>145</v>
      </c>
      <c r="I92" s="101">
        <v>8000</v>
      </c>
      <c r="J92" s="59"/>
    </row>
    <row r="93" spans="1:10" ht="24.95" customHeight="1">
      <c r="A93" s="58">
        <v>91</v>
      </c>
      <c r="B93" s="37" t="s">
        <v>174</v>
      </c>
      <c r="C93" s="37" t="s">
        <v>29</v>
      </c>
      <c r="D93" s="41" t="s">
        <v>243</v>
      </c>
      <c r="E93" s="37" t="s">
        <v>209</v>
      </c>
      <c r="F93" s="38" t="s">
        <v>189</v>
      </c>
      <c r="G93" s="100">
        <v>1</v>
      </c>
      <c r="H93" s="38" t="s">
        <v>145</v>
      </c>
      <c r="I93" s="101">
        <v>8000</v>
      </c>
      <c r="J93" s="59"/>
    </row>
    <row r="94" spans="1:10" ht="24.95" customHeight="1">
      <c r="A94" s="58">
        <v>92</v>
      </c>
      <c r="B94" s="37" t="s">
        <v>174</v>
      </c>
      <c r="C94" s="37" t="s">
        <v>29</v>
      </c>
      <c r="D94" s="41" t="s">
        <v>243</v>
      </c>
      <c r="E94" s="37" t="s">
        <v>209</v>
      </c>
      <c r="F94" s="38" t="s">
        <v>189</v>
      </c>
      <c r="G94" s="100">
        <v>1</v>
      </c>
      <c r="H94" s="38" t="s">
        <v>145</v>
      </c>
      <c r="I94" s="101">
        <v>8000</v>
      </c>
      <c r="J94" s="59"/>
    </row>
    <row r="95" spans="1:10" ht="24.95" customHeight="1">
      <c r="A95" s="58">
        <v>93</v>
      </c>
      <c r="B95" s="37" t="s">
        <v>174</v>
      </c>
      <c r="C95" s="37" t="s">
        <v>29</v>
      </c>
      <c r="D95" s="41" t="s">
        <v>243</v>
      </c>
      <c r="E95" s="37" t="s">
        <v>209</v>
      </c>
      <c r="F95" s="38" t="s">
        <v>189</v>
      </c>
      <c r="G95" s="100">
        <v>1</v>
      </c>
      <c r="H95" s="75" t="s">
        <v>173</v>
      </c>
      <c r="I95" s="101">
        <v>8000</v>
      </c>
      <c r="J95" s="59"/>
    </row>
    <row r="96" spans="1:10" ht="24.95" customHeight="1">
      <c r="A96" s="58">
        <v>94</v>
      </c>
      <c r="B96" s="37" t="s">
        <v>174</v>
      </c>
      <c r="C96" s="37" t="s">
        <v>29</v>
      </c>
      <c r="D96" s="41" t="s">
        <v>243</v>
      </c>
      <c r="E96" s="37" t="s">
        <v>209</v>
      </c>
      <c r="F96" s="38" t="s">
        <v>189</v>
      </c>
      <c r="G96" s="100">
        <v>1</v>
      </c>
      <c r="H96" s="38" t="s">
        <v>192</v>
      </c>
      <c r="I96" s="101">
        <v>8000</v>
      </c>
      <c r="J96" s="59"/>
    </row>
    <row r="97" spans="1:10" ht="24.95" customHeight="1">
      <c r="A97" s="58">
        <v>95</v>
      </c>
      <c r="B97" s="37" t="s">
        <v>174</v>
      </c>
      <c r="C97" s="37" t="s">
        <v>29</v>
      </c>
      <c r="D97" s="41" t="s">
        <v>243</v>
      </c>
      <c r="E97" s="37" t="s">
        <v>245</v>
      </c>
      <c r="F97" s="38" t="s">
        <v>189</v>
      </c>
      <c r="G97" s="100">
        <v>1</v>
      </c>
      <c r="H97" s="38" t="s">
        <v>145</v>
      </c>
      <c r="I97" s="101">
        <v>8000</v>
      </c>
      <c r="J97" s="59"/>
    </row>
    <row r="98" spans="1:10" ht="24.95" customHeight="1">
      <c r="A98" s="58">
        <v>96</v>
      </c>
      <c r="B98" s="37" t="s">
        <v>174</v>
      </c>
      <c r="C98" s="37" t="s">
        <v>29</v>
      </c>
      <c r="D98" s="41" t="s">
        <v>243</v>
      </c>
      <c r="E98" s="37" t="s">
        <v>159</v>
      </c>
      <c r="F98" s="38" t="s">
        <v>189</v>
      </c>
      <c r="G98" s="100">
        <v>1</v>
      </c>
      <c r="H98" s="38" t="s">
        <v>145</v>
      </c>
      <c r="I98" s="101">
        <v>8000</v>
      </c>
      <c r="J98" s="59"/>
    </row>
    <row r="99" spans="1:10" ht="24.95" customHeight="1">
      <c r="A99" s="58">
        <v>97</v>
      </c>
      <c r="B99" s="37" t="s">
        <v>246</v>
      </c>
      <c r="C99" s="37" t="s">
        <v>65</v>
      </c>
      <c r="D99" s="41" t="s">
        <v>234</v>
      </c>
      <c r="E99" s="37" t="s">
        <v>244</v>
      </c>
      <c r="F99" s="38" t="s">
        <v>189</v>
      </c>
      <c r="G99" s="100">
        <v>2</v>
      </c>
      <c r="H99" s="38" t="s">
        <v>145</v>
      </c>
      <c r="I99" s="101">
        <v>14900</v>
      </c>
      <c r="J99" s="59"/>
    </row>
    <row r="100" spans="1:10" ht="24.95" customHeight="1">
      <c r="A100" s="58">
        <v>98</v>
      </c>
      <c r="B100" s="37" t="s">
        <v>246</v>
      </c>
      <c r="C100" s="37" t="s">
        <v>31</v>
      </c>
      <c r="D100" s="41" t="s">
        <v>198</v>
      </c>
      <c r="E100" s="37" t="s">
        <v>244</v>
      </c>
      <c r="F100" s="38" t="s">
        <v>189</v>
      </c>
      <c r="G100" s="100">
        <v>50</v>
      </c>
      <c r="H100" s="38" t="s">
        <v>192</v>
      </c>
      <c r="I100" s="101">
        <v>30000</v>
      </c>
      <c r="J100" s="59"/>
    </row>
    <row r="101" spans="1:10" ht="24.95" customHeight="1">
      <c r="A101" s="58">
        <v>99</v>
      </c>
      <c r="B101" s="37" t="s">
        <v>246</v>
      </c>
      <c r="C101" s="37" t="s">
        <v>65</v>
      </c>
      <c r="D101" s="41" t="s">
        <v>234</v>
      </c>
      <c r="E101" s="37" t="s">
        <v>209</v>
      </c>
      <c r="F101" s="38" t="s">
        <v>189</v>
      </c>
      <c r="G101" s="100">
        <v>2</v>
      </c>
      <c r="H101" s="38" t="s">
        <v>145</v>
      </c>
      <c r="I101" s="101">
        <v>14900</v>
      </c>
      <c r="J101" s="59"/>
    </row>
    <row r="102" spans="1:10" ht="24.95" customHeight="1">
      <c r="A102" s="58">
        <v>100</v>
      </c>
      <c r="B102" s="37" t="s">
        <v>246</v>
      </c>
      <c r="C102" s="37" t="s">
        <v>31</v>
      </c>
      <c r="D102" s="41" t="s">
        <v>198</v>
      </c>
      <c r="E102" s="37" t="s">
        <v>209</v>
      </c>
      <c r="F102" s="38" t="s">
        <v>189</v>
      </c>
      <c r="G102" s="100">
        <v>50</v>
      </c>
      <c r="H102" s="38" t="s">
        <v>192</v>
      </c>
      <c r="I102" s="101">
        <v>30000</v>
      </c>
      <c r="J102" s="59"/>
    </row>
    <row r="103" spans="1:10" ht="24.95" customHeight="1">
      <c r="A103" s="58">
        <v>101</v>
      </c>
      <c r="B103" s="37" t="s">
        <v>246</v>
      </c>
      <c r="C103" s="37" t="s">
        <v>65</v>
      </c>
      <c r="D103" s="41" t="s">
        <v>234</v>
      </c>
      <c r="E103" s="37" t="s">
        <v>163</v>
      </c>
      <c r="F103" s="38" t="s">
        <v>189</v>
      </c>
      <c r="G103" s="100">
        <v>2</v>
      </c>
      <c r="H103" s="38" t="s">
        <v>145</v>
      </c>
      <c r="I103" s="101">
        <v>14900</v>
      </c>
      <c r="J103" s="59"/>
    </row>
    <row r="104" spans="1:10" ht="24.95" customHeight="1">
      <c r="A104" s="58">
        <v>102</v>
      </c>
      <c r="B104" s="37" t="s">
        <v>246</v>
      </c>
      <c r="C104" s="37" t="s">
        <v>31</v>
      </c>
      <c r="D104" s="41" t="s">
        <v>198</v>
      </c>
      <c r="E104" s="37" t="s">
        <v>163</v>
      </c>
      <c r="F104" s="38" t="s">
        <v>189</v>
      </c>
      <c r="G104" s="100">
        <v>50</v>
      </c>
      <c r="H104" s="38" t="s">
        <v>192</v>
      </c>
      <c r="I104" s="101">
        <v>30000</v>
      </c>
      <c r="J104" s="59"/>
    </row>
    <row r="105" spans="1:10" ht="24.95" customHeight="1">
      <c r="A105" s="58">
        <v>103</v>
      </c>
      <c r="B105" s="37" t="s">
        <v>246</v>
      </c>
      <c r="C105" s="37" t="s">
        <v>65</v>
      </c>
      <c r="D105" s="41" t="s">
        <v>234</v>
      </c>
      <c r="E105" s="37" t="s">
        <v>163</v>
      </c>
      <c r="F105" s="38" t="s">
        <v>189</v>
      </c>
      <c r="G105" s="100">
        <v>2</v>
      </c>
      <c r="H105" s="75" t="s">
        <v>145</v>
      </c>
      <c r="I105" s="101">
        <v>14900</v>
      </c>
      <c r="J105" s="59"/>
    </row>
    <row r="106" spans="1:10" ht="24.95" customHeight="1" thickBot="1">
      <c r="A106" s="58">
        <v>104</v>
      </c>
      <c r="B106" s="139" t="s">
        <v>246</v>
      </c>
      <c r="C106" s="139" t="s">
        <v>31</v>
      </c>
      <c r="D106" s="41" t="s">
        <v>198</v>
      </c>
      <c r="E106" s="139" t="s">
        <v>163</v>
      </c>
      <c r="F106" s="38" t="s">
        <v>189</v>
      </c>
      <c r="G106" s="142">
        <v>50</v>
      </c>
      <c r="H106" s="38" t="s">
        <v>192</v>
      </c>
      <c r="I106" s="143">
        <v>30000</v>
      </c>
      <c r="J106" s="59"/>
    </row>
    <row r="107" spans="1:10" ht="24.95" customHeight="1" thickBot="1">
      <c r="A107" s="135" t="s">
        <v>247</v>
      </c>
      <c r="B107" s="135"/>
      <c r="C107" s="135"/>
      <c r="D107" s="135"/>
      <c r="E107" s="135"/>
      <c r="F107" s="135"/>
      <c r="G107" s="102">
        <f>SUM(G3:G106)</f>
        <v>1444</v>
      </c>
      <c r="H107" s="105"/>
      <c r="I107" s="102">
        <f>SUM(I3:I106)</f>
        <v>2264199</v>
      </c>
      <c r="J107" s="103"/>
    </row>
  </sheetData>
  <mergeCells count="2">
    <mergeCell ref="A1:J1"/>
    <mergeCell ref="A107:F10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rowBreaks count="4" manualBreakCount="4">
    <brk id="23" max="9" man="1"/>
    <brk id="45" max="9" man="1"/>
    <brk id="67" max="9" man="1"/>
    <brk id="8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2021-11-04T04:51:22Z</cp:lastPrinted>
  <dcterms:created xsi:type="dcterms:W3CDTF">2012-02-06T10:45:49Z</dcterms:created>
  <dcterms:modified xsi:type="dcterms:W3CDTF">2021-11-09T01:50:54Z</dcterms:modified>
</cp:coreProperties>
</file>