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4A3F4E-E7C5-490C-9D8D-7D5D4BEC98D8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수입명세서'!$A$5:$L$34</definedName>
    <definedName name="_xlnm._FilterDatabase" localSheetId="1" hidden="1">'2.후원품 수입명세서'!$A$5:$L$60</definedName>
    <definedName name="_xlnm._FilterDatabase" localSheetId="2" hidden="1">'3.후원금 사용명세서'!$A$2:$G$53</definedName>
    <definedName name="_xlnm._FilterDatabase" localSheetId="3" hidden="1">'4.후원품 사용명세서'!$A$2:$G$40</definedName>
    <definedName name="_xlnm.Print_Area" localSheetId="0">'1.후원금 수입명세서'!$A$1:$L$33</definedName>
    <definedName name="_xlnm.Print_Area" localSheetId="1">'2.후원품 수입명세서'!$A$1:$L$60</definedName>
    <definedName name="_xlnm.Print_Area" localSheetId="2">'3.후원금 사용명세서'!$A$1:$G$53</definedName>
    <definedName name="_xlnm.Print_Area" localSheetId="3">'4.후원품 사용명세서'!$A$1:$G$40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53" i="21" l="1"/>
  <c r="K34" i="58"/>
  <c r="J23" i="73"/>
  <c r="J24" i="73"/>
  <c r="J25" i="73"/>
  <c r="J26" i="73"/>
  <c r="J27" i="73"/>
  <c r="J28" i="73"/>
  <c r="J29" i="73"/>
  <c r="J30" i="73"/>
  <c r="J31" i="73"/>
  <c r="J32" i="73"/>
  <c r="J33" i="73"/>
  <c r="J34" i="73"/>
  <c r="J35" i="73"/>
  <c r="J36" i="73"/>
  <c r="J37" i="73"/>
  <c r="J38" i="73"/>
  <c r="J39" i="73"/>
  <c r="J40" i="73"/>
  <c r="J41" i="73"/>
  <c r="J42" i="73"/>
  <c r="J43" i="73"/>
  <c r="J44" i="73"/>
  <c r="J45" i="73"/>
  <c r="J46" i="73"/>
  <c r="J47" i="73"/>
  <c r="J48" i="73"/>
  <c r="J49" i="73"/>
  <c r="J50" i="73"/>
  <c r="J51" i="73"/>
  <c r="J52" i="73"/>
  <c r="J53" i="73"/>
  <c r="J54" i="73"/>
  <c r="J55" i="73"/>
  <c r="J56" i="73"/>
  <c r="J57" i="73"/>
  <c r="J58" i="73"/>
  <c r="J59" i="73"/>
  <c r="F4" i="74"/>
  <c r="F5" i="74"/>
  <c r="F6" i="74"/>
  <c r="F7" i="74"/>
  <c r="F8" i="74"/>
  <c r="F9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3" i="74"/>
  <c r="C4" i="74"/>
  <c r="C5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3" i="74"/>
  <c r="J7" i="73"/>
  <c r="J8" i="73"/>
  <c r="J9" i="73"/>
  <c r="J10" i="73"/>
  <c r="J11" i="73"/>
  <c r="J12" i="73"/>
  <c r="J13" i="73"/>
  <c r="J14" i="73"/>
  <c r="J15" i="73"/>
  <c r="J16" i="73"/>
  <c r="J17" i="73"/>
  <c r="J18" i="73"/>
  <c r="J19" i="73"/>
  <c r="J20" i="73"/>
  <c r="J21" i="73"/>
  <c r="J22" i="73"/>
  <c r="J6" i="73"/>
  <c r="D40" i="74" l="1"/>
  <c r="K60" i="73"/>
</calcChain>
</file>

<file path=xl/sharedStrings.xml><?xml version="1.0" encoding="utf-8"?>
<sst xmlns="http://schemas.openxmlformats.org/spreadsheetml/2006/main" count="905" uniqueCount="272">
  <si>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</si>
  <si>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</si>
  <si>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</si>
  <si>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</si>
  <si>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</si>
  <si>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</si>
  <si>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</si>
  <si>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</si>
  <si>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</si>
  <si>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</si>
  <si>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</si>
  <si>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</si>
  <si>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</si>
  <si>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</si>
  <si>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</si>
  <si>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</si>
  <si>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</si>
  <si>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</si>
  <si>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</si>
  <si>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</si>
  <si>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</si>
  <si>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</si>
  <si>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</si>
  <si>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</si>
  <si>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</si>
  <si>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</si>
  <si>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</si>
  <si>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</si>
  <si>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</si>
  <si>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N</t>
  </si>
  <si>
    <t>지역사회후원금품</t>
  </si>
  <si>
    <t>영리법인</t>
  </si>
  <si>
    <t>영리법인</t>
    <phoneticPr fontId="3" type="noConversion"/>
  </si>
  <si>
    <t>지역사회후원금품</t>
    <phoneticPr fontId="3" type="noConversion"/>
  </si>
  <si>
    <t>-</t>
    <phoneticPr fontId="3" type="noConversion"/>
  </si>
  <si>
    <t>지정후원금품</t>
    <phoneticPr fontId="3" type="noConversion"/>
  </si>
  <si>
    <t>종교법인</t>
    <phoneticPr fontId="3" type="noConversion"/>
  </si>
  <si>
    <t>기간 : 2023년 3월 1일부터 2023년 3월 31일까지</t>
  </si>
  <si>
    <t>지정후원금</t>
    <phoneticPr fontId="3" type="noConversion"/>
  </si>
  <si>
    <t>비지정후원금</t>
    <phoneticPr fontId="3" type="noConversion"/>
  </si>
  <si>
    <t>장**(****)</t>
    <phoneticPr fontId="3" type="noConversion"/>
  </si>
  <si>
    <t>박*****</t>
    <phoneticPr fontId="3" type="noConversion"/>
  </si>
  <si>
    <t>백**</t>
    <phoneticPr fontId="3" type="noConversion"/>
  </si>
  <si>
    <t>파**** *****</t>
    <phoneticPr fontId="3" type="noConversion"/>
  </si>
  <si>
    <t>끼*******</t>
    <phoneticPr fontId="3" type="noConversion"/>
  </si>
  <si>
    <t>맛******</t>
    <phoneticPr fontId="3" type="noConversion"/>
  </si>
  <si>
    <t>6**********</t>
    <phoneticPr fontId="3" type="noConversion"/>
  </si>
  <si>
    <t>이**</t>
    <phoneticPr fontId="3" type="noConversion"/>
  </si>
  <si>
    <t>한***</t>
    <phoneticPr fontId="3" type="noConversion"/>
  </si>
  <si>
    <t>이** 외 4명</t>
    <phoneticPr fontId="3" type="noConversion"/>
  </si>
  <si>
    <t>강**</t>
    <phoneticPr fontId="3" type="noConversion"/>
  </si>
  <si>
    <t>김**</t>
    <phoneticPr fontId="3" type="noConversion"/>
  </si>
  <si>
    <t>남*******</t>
    <phoneticPr fontId="3" type="noConversion"/>
  </si>
  <si>
    <t>박**</t>
    <phoneticPr fontId="3" type="noConversion"/>
  </si>
  <si>
    <t>박** 외 5명</t>
    <phoneticPr fontId="3" type="noConversion"/>
  </si>
  <si>
    <t>정**</t>
    <phoneticPr fontId="3" type="noConversion"/>
  </si>
  <si>
    <t>임** 외 2명</t>
    <phoneticPr fontId="3" type="noConversion"/>
  </si>
  <si>
    <t>덕***</t>
    <phoneticPr fontId="3" type="noConversion"/>
  </si>
  <si>
    <t>김** 외 9명</t>
    <phoneticPr fontId="3" type="noConversion"/>
  </si>
  <si>
    <t>쌍********</t>
    <phoneticPr fontId="3" type="noConversion"/>
  </si>
  <si>
    <t>맛*****</t>
    <phoneticPr fontId="3" type="noConversion"/>
  </si>
  <si>
    <t>비******</t>
    <phoneticPr fontId="3" type="noConversion"/>
  </si>
  <si>
    <t>㈜*****</t>
    <phoneticPr fontId="3" type="noConversion"/>
  </si>
  <si>
    <t>b*******</t>
    <phoneticPr fontId="3" type="noConversion"/>
  </si>
  <si>
    <t>식품(치킨)</t>
  </si>
  <si>
    <t>식품(빵)</t>
  </si>
  <si>
    <t>식품(불고기)</t>
  </si>
  <si>
    <t>김치</t>
  </si>
  <si>
    <t>식품(육개장)</t>
  </si>
  <si>
    <t>기타(문구류)</t>
  </si>
  <si>
    <t>라면</t>
  </si>
  <si>
    <t>생필품</t>
  </si>
  <si>
    <t>쌀10kg</t>
  </si>
  <si>
    <t>고** 외 16명</t>
    <phoneticPr fontId="3" type="noConversion"/>
  </si>
  <si>
    <t>박** 외 1명</t>
    <phoneticPr fontId="3" type="noConversion"/>
  </si>
  <si>
    <t>송**</t>
    <phoneticPr fontId="3" type="noConversion"/>
  </si>
  <si>
    <t>고**</t>
    <phoneticPr fontId="3" type="noConversion"/>
  </si>
  <si>
    <t>오**</t>
    <phoneticPr fontId="3" type="noConversion"/>
  </si>
  <si>
    <t>높******</t>
    <phoneticPr fontId="3" type="noConversion"/>
  </si>
  <si>
    <t>영***</t>
    <phoneticPr fontId="3" type="noConversion"/>
  </si>
  <si>
    <t>육**</t>
    <phoneticPr fontId="3" type="noConversion"/>
  </si>
  <si>
    <t>정*******</t>
    <phoneticPr fontId="3" type="noConversion"/>
  </si>
  <si>
    <t>어****</t>
    <phoneticPr fontId="3" type="noConversion"/>
  </si>
  <si>
    <t>전*****</t>
    <phoneticPr fontId="3" type="noConversion"/>
  </si>
  <si>
    <t>미***</t>
    <phoneticPr fontId="3" type="noConversion"/>
  </si>
  <si>
    <t>팔******</t>
    <phoneticPr fontId="3" type="noConversion"/>
  </si>
  <si>
    <t>(사)******</t>
    <phoneticPr fontId="3" type="noConversion"/>
  </si>
  <si>
    <t>햇***</t>
    <phoneticPr fontId="3" type="noConversion"/>
  </si>
  <si>
    <t>행****</t>
    <phoneticPr fontId="3" type="noConversion"/>
  </si>
  <si>
    <t>기타(수세미)</t>
  </si>
  <si>
    <t>식품(즉석밥)</t>
  </si>
  <si>
    <t>식품(소분간식)</t>
  </si>
  <si>
    <t>기타(안전화)</t>
  </si>
  <si>
    <t>식품(식재료)</t>
  </si>
  <si>
    <t>기타(주방용품)</t>
  </si>
  <si>
    <t>기타(기저귀)</t>
  </si>
  <si>
    <t>식품(무)</t>
  </si>
  <si>
    <t>식품(강정세트)</t>
  </si>
  <si>
    <t>식품(케이크)</t>
  </si>
  <si>
    <t>기타(롤휴지)</t>
  </si>
  <si>
    <t>식품(분식)</t>
  </si>
  <si>
    <t>권** 외 4명</t>
    <phoneticPr fontId="3" type="noConversion"/>
  </si>
  <si>
    <t>민** 외 1명</t>
    <phoneticPr fontId="3" type="noConversion"/>
  </si>
  <si>
    <t>남********</t>
    <phoneticPr fontId="3" type="noConversion"/>
  </si>
  <si>
    <t>방** 외 19명</t>
    <phoneticPr fontId="3" type="noConversion"/>
  </si>
  <si>
    <t>고** 외 12명</t>
    <phoneticPr fontId="3" type="noConversion"/>
  </si>
  <si>
    <t>박** 외 6명</t>
    <phoneticPr fontId="3" type="noConversion"/>
  </si>
  <si>
    <t>금********</t>
    <phoneticPr fontId="3" type="noConversion"/>
  </si>
  <si>
    <t>천** 외 9명</t>
    <phoneticPr fontId="3" type="noConversion"/>
  </si>
  <si>
    <t>전** 외 9명</t>
    <phoneticPr fontId="3" type="noConversion"/>
  </si>
  <si>
    <t>방** 외 99명</t>
    <phoneticPr fontId="3" type="noConversion"/>
  </si>
  <si>
    <t>장** 외 4명</t>
    <phoneticPr fontId="3" type="noConversion"/>
  </si>
  <si>
    <t>백** 외 29명</t>
    <phoneticPr fontId="3" type="noConversion"/>
  </si>
  <si>
    <t>신** 외 9명</t>
    <phoneticPr fontId="3" type="noConversion"/>
  </si>
  <si>
    <t>최** 외 6명</t>
    <phoneticPr fontId="3" type="noConversion"/>
  </si>
  <si>
    <t>백** 외 89명</t>
    <phoneticPr fontId="3" type="noConversion"/>
  </si>
  <si>
    <t>지****터</t>
    <phoneticPr fontId="3" type="noConversion"/>
  </si>
  <si>
    <t>방** 외 13명</t>
    <phoneticPr fontId="3" type="noConversion"/>
  </si>
  <si>
    <t>지*****</t>
    <phoneticPr fontId="3" type="noConversion"/>
  </si>
  <si>
    <t>박** 외 4명</t>
    <phoneticPr fontId="3" type="noConversion"/>
  </si>
  <si>
    <t>장** 외 39명</t>
    <phoneticPr fontId="3" type="noConversion"/>
  </si>
  <si>
    <t>방** 외 9명</t>
    <phoneticPr fontId="3" type="noConversion"/>
  </si>
  <si>
    <t>기간 : 2023년 12월 1일부터 2023년 12월 31일까지</t>
    <phoneticPr fontId="3" type="noConversion"/>
  </si>
  <si>
    <t>지역사회 후원금품</t>
    <phoneticPr fontId="3" type="noConversion"/>
  </si>
  <si>
    <t>단체</t>
    <phoneticPr fontId="3" type="noConversion"/>
  </si>
  <si>
    <t>-</t>
    <phoneticPr fontId="3" type="noConversion"/>
  </si>
  <si>
    <t>기업</t>
    <phoneticPr fontId="3" type="noConversion"/>
  </si>
  <si>
    <t>Y</t>
    <phoneticPr fontId="3" type="noConversion"/>
  </si>
  <si>
    <t>개인</t>
    <phoneticPr fontId="3" type="noConversion"/>
  </si>
  <si>
    <t>N</t>
    <phoneticPr fontId="3" type="noConversion"/>
  </si>
  <si>
    <t>비지정후원금</t>
    <phoneticPr fontId="3" type="noConversion"/>
  </si>
  <si>
    <t>지정후원금품</t>
    <phoneticPr fontId="3" type="noConversion"/>
  </si>
  <si>
    <t>지정후원금</t>
    <phoneticPr fontId="3" type="noConversion"/>
  </si>
  <si>
    <t>기업</t>
    <phoneticPr fontId="3" type="noConversion"/>
  </si>
  <si>
    <t>종교</t>
    <phoneticPr fontId="3" type="noConversion"/>
  </si>
  <si>
    <t>교육자립지원</t>
    <phoneticPr fontId="3" type="noConversion"/>
  </si>
  <si>
    <t>기초생계지원</t>
    <phoneticPr fontId="3" type="noConversion"/>
  </si>
  <si>
    <t>주거환경개선</t>
    <phoneticPr fontId="3" type="noConversion"/>
  </si>
  <si>
    <t>소통과참여확대</t>
    <phoneticPr fontId="3" type="noConversion"/>
  </si>
  <si>
    <t>금곡동 사례관리</t>
    <phoneticPr fontId="3" type="noConversion"/>
  </si>
  <si>
    <t>N</t>
    <phoneticPr fontId="3" type="noConversion"/>
  </si>
  <si>
    <t>조안면사례관리</t>
    <phoneticPr fontId="3" type="noConversion"/>
  </si>
  <si>
    <t>양정동사례관리</t>
    <phoneticPr fontId="3" type="noConversion"/>
  </si>
  <si>
    <t>45,000*1명</t>
    <phoneticPr fontId="3" type="noConversion"/>
  </si>
  <si>
    <t>18,000*1명</t>
    <phoneticPr fontId="3" type="noConversion"/>
  </si>
  <si>
    <t>14,000*1명</t>
    <phoneticPr fontId="3" type="noConversion"/>
  </si>
  <si>
    <t>금곡동 목욕비지원</t>
    <phoneticPr fontId="3" type="noConversion"/>
  </si>
  <si>
    <t>9,600*5명</t>
    <phoneticPr fontId="3" type="noConversion"/>
  </si>
  <si>
    <t>고독사지원 디지털 도어락 구입</t>
    <phoneticPr fontId="3" type="noConversion"/>
  </si>
  <si>
    <t>88,000*15명</t>
    <phoneticPr fontId="3" type="noConversion"/>
  </si>
  <si>
    <t>와부조안 목욕비지원</t>
    <phoneticPr fontId="3" type="noConversion"/>
  </si>
  <si>
    <t>14,000*9명</t>
    <phoneticPr fontId="3" type="noConversion"/>
  </si>
  <si>
    <t>36,000*1명</t>
    <phoneticPr fontId="3" type="noConversion"/>
  </si>
  <si>
    <t>주거환경 소독비</t>
    <phoneticPr fontId="3" type="noConversion"/>
  </si>
  <si>
    <t>-</t>
    <phoneticPr fontId="3" type="noConversion"/>
  </si>
  <si>
    <t>8,270*1회</t>
    <phoneticPr fontId="3" type="noConversion"/>
  </si>
  <si>
    <t>와부 주거환경 개선 재료비</t>
    <phoneticPr fontId="3" type="noConversion"/>
  </si>
  <si>
    <t>고독사예방 사업 물품구입</t>
    <phoneticPr fontId="3" type="noConversion"/>
  </si>
  <si>
    <t>242,000*1명</t>
    <phoneticPr fontId="3" type="noConversion"/>
  </si>
  <si>
    <t>캐어안심주택 공과금</t>
    <phoneticPr fontId="3" type="noConversion"/>
  </si>
  <si>
    <t>39,880*1회</t>
    <phoneticPr fontId="3" type="noConversion"/>
  </si>
  <si>
    <t>캐어안심주택 임대료</t>
    <phoneticPr fontId="3" type="noConversion"/>
  </si>
  <si>
    <t>500,000*1회</t>
    <phoneticPr fontId="3" type="noConversion"/>
  </si>
  <si>
    <t>60,000*41명</t>
    <phoneticPr fontId="3" type="noConversion"/>
  </si>
  <si>
    <t>24,500*2명</t>
    <phoneticPr fontId="3" type="noConversion"/>
  </si>
  <si>
    <t>멘토링 종결회</t>
    <phoneticPr fontId="3" type="noConversion"/>
  </si>
  <si>
    <t>4,000*8명</t>
    <phoneticPr fontId="3" type="noConversion"/>
  </si>
  <si>
    <t>기후변화대비사업물품지원</t>
    <phoneticPr fontId="3" type="noConversion"/>
  </si>
  <si>
    <t>40,000*70명</t>
    <phoneticPr fontId="3" type="noConversion"/>
  </si>
  <si>
    <t>동계혹한기대비물품지원</t>
    <phoneticPr fontId="3" type="noConversion"/>
  </si>
  <si>
    <t>60,000*70명</t>
    <phoneticPr fontId="3" type="noConversion"/>
  </si>
  <si>
    <t>멘토링 교육비</t>
    <phoneticPr fontId="3" type="noConversion"/>
  </si>
  <si>
    <t>160,000*8명</t>
    <phoneticPr fontId="3" type="noConversion"/>
  </si>
  <si>
    <t>외식지원서비스차액</t>
    <phoneticPr fontId="3" type="noConversion"/>
  </si>
  <si>
    <t>15,500*1회</t>
    <phoneticPr fontId="3" type="noConversion"/>
  </si>
  <si>
    <t>밑반찬상하수도비용</t>
    <phoneticPr fontId="3" type="noConversion"/>
  </si>
  <si>
    <t>16,716*1회</t>
    <phoneticPr fontId="3" type="noConversion"/>
  </si>
  <si>
    <t>와부사례관리</t>
    <phoneticPr fontId="3" type="noConversion"/>
  </si>
  <si>
    <t>23,000*1명</t>
    <phoneticPr fontId="3" type="noConversion"/>
  </si>
  <si>
    <t>지역주민욕구조사컨설팅비용지급</t>
    <phoneticPr fontId="3" type="noConversion"/>
  </si>
  <si>
    <t>5,257,000*1명</t>
    <phoneticPr fontId="3" type="noConversion"/>
  </si>
  <si>
    <t>소외계층 떡국떡 구매</t>
    <phoneticPr fontId="3" type="noConversion"/>
  </si>
  <si>
    <t>금곡양정 밑반찬 제공 재료비 구입</t>
    <phoneticPr fontId="3" type="noConversion"/>
  </si>
  <si>
    <t>47,723*15명
47,725*1명</t>
    <phoneticPr fontId="3" type="noConversion"/>
  </si>
  <si>
    <t>금곡목욕지원</t>
    <phoneticPr fontId="3" type="noConversion"/>
  </si>
  <si>
    <t>6,000*5명</t>
    <phoneticPr fontId="3" type="noConversion"/>
  </si>
  <si>
    <t>110,000*1명</t>
    <phoneticPr fontId="3" type="noConversion"/>
  </si>
  <si>
    <t>32,333*2명
32,334*1명</t>
    <phoneticPr fontId="3" type="noConversion"/>
  </si>
  <si>
    <t>지역환경조성 지정후원</t>
    <phoneticPr fontId="3" type="noConversion"/>
  </si>
  <si>
    <t>2,000,000*1회</t>
    <phoneticPr fontId="3" type="noConversion"/>
  </si>
  <si>
    <t>나눔트리 물품구입</t>
    <phoneticPr fontId="3" type="noConversion"/>
  </si>
  <si>
    <t>독거노인 유제품 지원</t>
    <phoneticPr fontId="3" type="noConversion"/>
  </si>
  <si>
    <t>Y</t>
    <phoneticPr fontId="3" type="noConversion"/>
  </si>
  <si>
    <t>20,034*22명
20,052*1명</t>
    <phoneticPr fontId="3" type="noConversion"/>
  </si>
  <si>
    <t>217,900*1회</t>
    <phoneticPr fontId="3" type="noConversion"/>
  </si>
  <si>
    <t>135,200*1회</t>
    <phoneticPr fontId="3" type="noConversion"/>
  </si>
  <si>
    <t>56,800*1회</t>
    <phoneticPr fontId="3" type="noConversion"/>
  </si>
  <si>
    <t>독거노인 기후대비 난방비 지원</t>
    <phoneticPr fontId="3" type="noConversion"/>
  </si>
  <si>
    <t>300,000*5명</t>
    <phoneticPr fontId="3" type="noConversion"/>
  </si>
  <si>
    <t>주거취약가정 난방연료 지원</t>
    <phoneticPr fontId="3" type="noConversion"/>
  </si>
  <si>
    <t>교육자립지원</t>
    <phoneticPr fontId="3" type="noConversion"/>
  </si>
  <si>
    <t>100,000*1명</t>
    <phoneticPr fontId="3" type="noConversion"/>
  </si>
  <si>
    <t>255,000*10명</t>
    <phoneticPr fontId="3" type="noConversion"/>
  </si>
  <si>
    <t>340,000*10명</t>
    <phoneticPr fontId="3" type="noConversion"/>
  </si>
  <si>
    <t>기초생계지원</t>
    <phoneticPr fontId="3" type="noConversion"/>
  </si>
  <si>
    <t>50,000*1명</t>
    <phoneticPr fontId="3" type="noConversion"/>
  </si>
  <si>
    <t>4,800*375명</t>
    <phoneticPr fontId="3" type="noConversion"/>
  </si>
  <si>
    <t>250,000*1명
100,000*1명
300,000*1명
196,000*1명
200,000*1명</t>
    <phoneticPr fontId="3" type="noConversion"/>
  </si>
  <si>
    <t xml:space="preserve">300,000*2명 </t>
    <phoneticPr fontId="3" type="noConversion"/>
  </si>
  <si>
    <t>250,000*25명</t>
    <phoneticPr fontId="3" type="noConversion"/>
  </si>
  <si>
    <t>40,366*2명
40,368*1명</t>
    <phoneticPr fontId="3" type="noConversion"/>
  </si>
  <si>
    <t>5,000,000*1명</t>
    <phoneticPr fontId="3" type="noConversion"/>
  </si>
  <si>
    <t>319,000*1회</t>
    <phoneticPr fontId="3" type="noConversion"/>
  </si>
  <si>
    <t>300,000*1회</t>
    <phoneticPr fontId="3" type="noConversion"/>
  </si>
  <si>
    <t>케어안심주택 보증금</t>
    <phoneticPr fontId="3" type="noConversion"/>
  </si>
  <si>
    <t>66,000,000*1회</t>
    <phoneticPr fontId="3" type="noConversion"/>
  </si>
  <si>
    <t>와부읍 결연사업물품지원</t>
    <phoneticPr fontId="3" type="noConversion"/>
  </si>
  <si>
    <t>60,000*13명</t>
    <phoneticPr fontId="3" type="noConversion"/>
  </si>
  <si>
    <t>5,000,000*1회</t>
    <phoneticPr fontId="3" type="noConversion"/>
  </si>
  <si>
    <t>케어안심주택 중계수수료</t>
    <phoneticPr fontId="3" type="noConversion"/>
  </si>
  <si>
    <t>346,500*1회</t>
    <phoneticPr fontId="3" type="noConversion"/>
  </si>
  <si>
    <t>케어안심주택 공공요금</t>
    <phoneticPr fontId="3" type="noConversion"/>
  </si>
  <si>
    <t>1,420*1회</t>
    <phoneticPr fontId="3" type="noConversion"/>
  </si>
  <si>
    <t>독거노인 유산균 지원</t>
    <phoneticPr fontId="3" type="noConversion"/>
  </si>
  <si>
    <t>20,800*22명</t>
    <phoneticPr fontId="3" type="noConversion"/>
  </si>
  <si>
    <t>80,000*10명</t>
    <phoneticPr fontId="3" type="noConversion"/>
  </si>
  <si>
    <t>김00외22명</t>
    <phoneticPr fontId="3" type="noConversion"/>
  </si>
  <si>
    <t>유00</t>
    <phoneticPr fontId="3" type="noConversion"/>
  </si>
  <si>
    <t>김00외4명</t>
    <phoneticPr fontId="3" type="noConversion"/>
  </si>
  <si>
    <t>이00</t>
    <phoneticPr fontId="3" type="noConversion"/>
  </si>
  <si>
    <t>고00</t>
    <phoneticPr fontId="3" type="noConversion"/>
  </si>
  <si>
    <t>김00</t>
    <phoneticPr fontId="3" type="noConversion"/>
  </si>
  <si>
    <t>김00외1명</t>
    <phoneticPr fontId="3" type="noConversion"/>
  </si>
  <si>
    <t>김00외2명</t>
    <phoneticPr fontId="3" type="noConversion"/>
  </si>
  <si>
    <t>손00외7명</t>
    <phoneticPr fontId="3" type="noConversion"/>
  </si>
  <si>
    <t>김00외12명</t>
    <phoneticPr fontId="3" type="noConversion"/>
  </si>
  <si>
    <t>박00</t>
    <phoneticPr fontId="3" type="noConversion"/>
  </si>
  <si>
    <t>김00외21명</t>
    <phoneticPr fontId="3" type="noConversion"/>
  </si>
  <si>
    <t>한00외9명</t>
    <phoneticPr fontId="3" type="noConversion"/>
  </si>
  <si>
    <t>강00외374명</t>
    <phoneticPr fontId="3" type="noConversion"/>
  </si>
  <si>
    <t>고00외15명</t>
    <phoneticPr fontId="3" type="noConversion"/>
  </si>
  <si>
    <t>강00외4명</t>
    <phoneticPr fontId="3" type="noConversion"/>
  </si>
  <si>
    <t>이00외69명</t>
    <phoneticPr fontId="3" type="noConversion"/>
  </si>
  <si>
    <t>이00외15명</t>
    <phoneticPr fontId="3" type="noConversion"/>
  </si>
  <si>
    <t>이00외8명</t>
    <phoneticPr fontId="3" type="noConversion"/>
  </si>
  <si>
    <t>조00외4명</t>
    <phoneticPr fontId="3" type="noConversion"/>
  </si>
  <si>
    <t>이00외40명</t>
    <phoneticPr fontId="3" type="noConversion"/>
  </si>
  <si>
    <t>이00외24명</t>
    <phoneticPr fontId="3" type="noConversion"/>
  </si>
  <si>
    <t>라00</t>
    <phoneticPr fontId="3" type="noConversion"/>
  </si>
  <si>
    <t>양00</t>
    <phoneticPr fontId="3" type="noConversion"/>
  </si>
  <si>
    <t>강00 00000</t>
    <phoneticPr fontId="3" type="noConversion"/>
  </si>
  <si>
    <t>중000000</t>
    <phoneticPr fontId="3" type="noConversion"/>
  </si>
  <si>
    <t>가000000</t>
    <phoneticPr fontId="3" type="noConversion"/>
  </si>
  <si>
    <t>다000</t>
    <phoneticPr fontId="3" type="noConversion"/>
  </si>
  <si>
    <t>남000000000</t>
    <phoneticPr fontId="3" type="noConversion"/>
  </si>
  <si>
    <t>꿈00000</t>
    <phoneticPr fontId="3" type="noConversion"/>
  </si>
  <si>
    <t>초000000000</t>
    <phoneticPr fontId="3" type="noConversion"/>
  </si>
  <si>
    <t>덕000000</t>
    <phoneticPr fontId="3" type="noConversion"/>
  </si>
  <si>
    <t>금000000000</t>
    <phoneticPr fontId="3" type="noConversion"/>
  </si>
  <si>
    <t>구00000000</t>
    <phoneticPr fontId="3" type="noConversion"/>
  </si>
  <si>
    <t>장00</t>
    <phoneticPr fontId="3" type="noConversion"/>
  </si>
  <si>
    <t>서000000000000</t>
    <phoneticPr fontId="3" type="noConversion"/>
  </si>
  <si>
    <t>강00</t>
    <phoneticPr fontId="3" type="noConversion"/>
  </si>
  <si>
    <t>오0000000</t>
    <phoneticPr fontId="3" type="noConversion"/>
  </si>
  <si>
    <t>정00</t>
    <phoneticPr fontId="3" type="noConversion"/>
  </si>
  <si>
    <t>백00</t>
    <phoneticPr fontId="3" type="noConversion"/>
  </si>
  <si>
    <t>높0000000</t>
    <phoneticPr fontId="3" type="noConversion"/>
  </si>
  <si>
    <t>최00</t>
    <phoneticPr fontId="3" type="noConversion"/>
  </si>
  <si>
    <t>경00000</t>
    <phoneticPr fontId="3" type="noConversion"/>
  </si>
  <si>
    <t>와000</t>
    <phoneticPr fontId="3" type="noConversion"/>
  </si>
  <si>
    <t>폰0000</t>
    <phoneticPr fontId="3" type="noConversion"/>
  </si>
  <si>
    <t>에000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</si>
</sst>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  <numFmt numFmtId="180" formatCode="&quot;후원&quot;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1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176" fontId="30" fillId="4" borderId="13" xfId="1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14" fontId="34" fillId="3" borderId="1" xfId="0" applyNumberFormat="1" applyFont="1" applyFill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34" fillId="3" borderId="1" xfId="2" applyFont="1" applyFill="1" applyBorder="1">
      <alignment vertical="center"/>
    </xf>
    <xf numFmtId="0" fontId="34" fillId="3" borderId="1" xfId="0" applyFont="1" applyFill="1" applyBorder="1" applyAlignment="1">
      <alignment horizontal="center" vertical="center"/>
    </xf>
    <xf numFmtId="177" fontId="34" fillId="3" borderId="2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4" fillId="3" borderId="2" xfId="6" applyNumberFormat="1" applyFont="1" applyFill="1" applyBorder="1" applyAlignment="1">
      <alignment horizontal="center" vertical="center"/>
    </xf>
    <xf numFmtId="0" fontId="34" fillId="3" borderId="8" xfId="2" applyFont="1" applyFill="1" applyBorder="1" applyAlignment="1">
      <alignment horizontal="center" vertical="center"/>
    </xf>
    <xf numFmtId="14" fontId="34" fillId="3" borderId="8" xfId="2" applyNumberFormat="1" applyFont="1" applyFill="1" applyBorder="1" applyAlignment="1">
      <alignment horizontal="center" vertical="center" shrinkToFit="1"/>
    </xf>
    <xf numFmtId="177" fontId="34" fillId="3" borderId="1" xfId="0" applyNumberFormat="1" applyFont="1" applyFill="1" applyBorder="1" applyAlignment="1">
      <alignment horizontal="right" vertical="center"/>
    </xf>
    <xf numFmtId="41" fontId="25" fillId="4" borderId="13" xfId="1" applyNumberFormat="1" applyFont="1" applyFill="1" applyBorder="1" applyAlignment="1">
      <alignment horizontal="right" vertical="center"/>
    </xf>
    <xf numFmtId="176" fontId="34" fillId="3" borderId="1" xfId="1" applyFont="1" applyFill="1" applyBorder="1" applyAlignment="1">
      <alignment horizontal="center" vertical="center"/>
    </xf>
    <xf numFmtId="0" fontId="34" fillId="0" borderId="25" xfId="2" applyFont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3" fillId="0" borderId="1" xfId="13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/>
    </xf>
    <xf numFmtId="179" fontId="33" fillId="0" borderId="1" xfId="13" applyNumberFormat="1" applyFont="1" applyFill="1" applyBorder="1" applyAlignment="1">
      <alignment horizontal="center" vertical="center" wrapText="1"/>
    </xf>
    <xf numFmtId="176" fontId="30" fillId="0" borderId="0" xfId="1" applyFont="1" applyFill="1" applyBorder="1" applyAlignment="1">
      <alignment horizontal="right" vertical="center"/>
    </xf>
    <xf numFmtId="0" fontId="30" fillId="0" borderId="0" xfId="1" applyNumberFormat="1" applyFont="1" applyBorder="1" applyAlignment="1">
      <alignment horizontal="center" vertical="center"/>
    </xf>
    <xf numFmtId="180" fontId="34" fillId="3" borderId="1" xfId="0" applyNumberFormat="1" applyFont="1" applyFill="1" applyBorder="1" applyAlignment="1">
      <alignment horizontal="center" vertical="center"/>
    </xf>
    <xf numFmtId="177" fontId="29" fillId="3" borderId="8" xfId="0" quotePrefix="1" applyNumberFormat="1" applyFont="1" applyFill="1" applyBorder="1" applyAlignment="1">
      <alignment horizontal="center" vertical="center"/>
    </xf>
    <xf numFmtId="177" fontId="30" fillId="0" borderId="0" xfId="1" applyNumberFormat="1" applyFont="1" applyAlignment="1">
      <alignment vertical="center" wrapText="1"/>
    </xf>
    <xf numFmtId="14" fontId="19" fillId="0" borderId="0" xfId="2" applyNumberFormat="1" applyFont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2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4" fontId="33" fillId="0" borderId="0" xfId="13" applyNumberFormat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33" fillId="0" borderId="0" xfId="13" applyFont="1" applyFill="1" applyAlignment="1">
      <alignment horizontal="center" vertical="center" wrapText="1"/>
    </xf>
    <xf numFmtId="41" fontId="33" fillId="0" borderId="0" xfId="14" applyNumberFormat="1" applyFont="1" applyFill="1">
      <alignment horizontal="right" vertical="center"/>
    </xf>
    <xf numFmtId="0" fontId="19" fillId="0" borderId="0" xfId="0" applyFont="1" applyAlignment="1">
      <alignment horizontal="center" vertical="center" shrinkToFit="1"/>
    </xf>
    <xf numFmtId="41" fontId="19" fillId="0" borderId="0" xfId="30" applyNumberFormat="1" applyFont="1" applyFill="1" applyBorder="1" applyAlignment="1">
      <alignment horizontal="right" vertical="center"/>
    </xf>
    <xf numFmtId="41" fontId="19" fillId="0" borderId="0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79" fontId="33" fillId="0" borderId="0" xfId="13" applyNumberFormat="1" applyFont="1" applyFill="1" applyAlignment="1">
      <alignment horizontal="center" vertical="center" wrapText="1"/>
    </xf>
    <xf numFmtId="41" fontId="33" fillId="0" borderId="0" xfId="33" applyNumberFormat="1" applyFont="1" applyFill="1" applyBorder="1" applyAlignment="1">
      <alignment horizontal="right" vertical="center"/>
    </xf>
    <xf numFmtId="0" fontId="33" fillId="0" borderId="0" xfId="13" applyFont="1" applyFill="1" applyAlignment="1">
      <alignment horizontal="center" vertical="center" shrinkToFit="1"/>
    </xf>
    <xf numFmtId="178" fontId="19" fillId="5" borderId="1" xfId="1" applyNumberFormat="1" applyFont="1" applyFill="1" applyBorder="1" applyAlignment="1">
      <alignment horizontal="right" vertical="center"/>
    </xf>
    <xf numFmtId="41" fontId="33" fillId="5" borderId="1" xfId="14" applyNumberFormat="1" applyFont="1" applyFill="1" applyBorder="1">
      <alignment horizontal="right" vertical="center"/>
    </xf>
    <xf numFmtId="41" fontId="33" fillId="5" borderId="1" xfId="33" applyNumberFormat="1" applyFont="1" applyFill="1" applyBorder="1" applyAlignment="1">
      <alignment horizontal="right" vertical="center"/>
    </xf>
    <xf numFmtId="178" fontId="19" fillId="5" borderId="26" xfId="1" applyNumberFormat="1" applyFont="1" applyFill="1" applyBorder="1" applyAlignment="1">
      <alignment horizontal="right" vertical="center"/>
    </xf>
    <xf numFmtId="0" fontId="19" fillId="0" borderId="2" xfId="2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8" fontId="19" fillId="5" borderId="0" xfId="1" applyNumberFormat="1" applyFont="1" applyFill="1" applyBorder="1" applyAlignment="1">
      <alignment horizontal="right" vertical="center"/>
    </xf>
    <xf numFmtId="14" fontId="41" fillId="0" borderId="0" xfId="13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14" fontId="30" fillId="0" borderId="0" xfId="13" applyNumberFormat="1" applyFont="1" applyFill="1" applyAlignment="1">
      <alignment horizontal="center" vertical="center" wrapText="1"/>
    </xf>
    <xf numFmtId="0" fontId="30" fillId="0" borderId="0" xfId="1" applyNumberFormat="1" applyFont="1" applyFill="1" applyBorder="1" applyAlignment="1">
      <alignment horizontal="center" vertical="center"/>
    </xf>
    <xf numFmtId="14" fontId="29" fillId="0" borderId="0" xfId="13" applyNumberFormat="1" applyFont="1" applyFill="1" applyAlignment="1">
      <alignment horizontal="center" vertical="center" wrapText="1"/>
    </xf>
    <xf numFmtId="176" fontId="29" fillId="0" borderId="0" xfId="1" applyFont="1" applyFill="1" applyBorder="1" applyAlignment="1">
      <alignment horizontal="right" vertical="center"/>
    </xf>
    <xf numFmtId="14" fontId="30" fillId="0" borderId="0" xfId="0" applyNumberFormat="1" applyFont="1" applyAlignment="1">
      <alignment horizontal="center" vertical="center"/>
    </xf>
    <xf numFmtId="41" fontId="30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shrinkToFit="1"/>
    </xf>
    <xf numFmtId="0" fontId="42" fillId="3" borderId="0" xfId="0" applyFont="1" applyFill="1" applyAlignment="1">
      <alignment horizontal="center" vertical="center" shrinkToFit="1"/>
    </xf>
    <xf numFmtId="0" fontId="42" fillId="3" borderId="0" xfId="0" applyFont="1" applyFill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30" fillId="0" borderId="27" xfId="0" applyFont="1" applyBorder="1" applyAlignment="1">
      <alignment horizontal="center" vertical="center"/>
    </xf>
    <xf numFmtId="176" fontId="31" fillId="4" borderId="10" xfId="1" applyFont="1" applyFill="1" applyBorder="1" applyAlignment="1">
      <alignment horizontal="right" vertical="center"/>
    </xf>
    <xf numFmtId="0" fontId="30" fillId="4" borderId="10" xfId="0" applyFont="1" applyFill="1" applyBorder="1" applyAlignment="1">
      <alignment horizontal="center" vertical="center"/>
    </xf>
    <xf numFmtId="176" fontId="30" fillId="4" borderId="10" xfId="1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shrinkToFit="1"/>
    </xf>
    <xf numFmtId="0" fontId="31" fillId="4" borderId="20" xfId="2" applyFont="1" applyFill="1" applyBorder="1" applyAlignment="1">
      <alignment horizontal="center" vertical="center" wrapText="1"/>
    </xf>
    <xf numFmtId="14" fontId="31" fillId="4" borderId="16" xfId="2" applyNumberFormat="1" applyFont="1" applyFill="1" applyBorder="1" applyAlignment="1">
      <alignment horizontal="center" vertical="center" wrapText="1"/>
    </xf>
    <xf numFmtId="0" fontId="31" fillId="4" borderId="16" xfId="2" applyFont="1" applyFill="1" applyBorder="1" applyAlignment="1">
      <alignment horizontal="center" vertical="center" wrapText="1" shrinkToFit="1"/>
    </xf>
    <xf numFmtId="176" fontId="31" fillId="4" borderId="16" xfId="1" applyFont="1" applyFill="1" applyBorder="1" applyAlignment="1">
      <alignment horizontal="center" vertical="center"/>
    </xf>
    <xf numFmtId="176" fontId="31" fillId="4" borderId="16" xfId="6" applyFont="1" applyFill="1" applyBorder="1" applyAlignment="1">
      <alignment horizontal="center" vertical="center" wrapText="1" shrinkToFit="1"/>
    </xf>
    <xf numFmtId="0" fontId="31" fillId="4" borderId="16" xfId="2" applyFont="1" applyFill="1" applyBorder="1" applyAlignment="1">
      <alignment horizontal="center" vertical="center" wrapText="1"/>
    </xf>
    <xf numFmtId="0" fontId="31" fillId="4" borderId="15" xfId="2" applyFont="1" applyFill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wrapText="1"/>
    </xf>
    <xf numFmtId="176" fontId="30" fillId="0" borderId="1" xfId="1" applyFont="1" applyBorder="1" applyAlignment="1">
      <alignment vertical="center" wrapText="1"/>
    </xf>
    <xf numFmtId="176" fontId="30" fillId="0" borderId="1" xfId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14" fontId="30" fillId="0" borderId="28" xfId="0" applyNumberFormat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30" fillId="0" borderId="28" xfId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76" fontId="30" fillId="0" borderId="28" xfId="1" applyFont="1" applyBorder="1" applyAlignment="1">
      <alignment vertical="center" wrapTex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40" fillId="0" borderId="0" xfId="2" applyFont="1" applyAlignment="1">
      <alignment horizontal="left" vertical="center" wrapText="1"/>
    </xf>
    <xf numFmtId="0" fontId="31" fillId="4" borderId="21" xfId="0" applyFont="1" applyFill="1" applyBorder="1" applyAlignment="1">
      <alignment horizontal="center" vertical="center" shrinkToFit="1"/>
    </xf>
    <xf numFmtId="0" fontId="31" fillId="4" borderId="10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133350</xdr:rowOff>
    </xdr:from>
    <xdr:to>
      <xdr:col>10</xdr:col>
      <xdr:colOff>428625</xdr:colOff>
      <xdr:row>37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70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65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61</xdr:row>
      <xdr:rowOff>133350</xdr:rowOff>
    </xdr:from>
    <xdr:to>
      <xdr:col>10</xdr:col>
      <xdr:colOff>428625</xdr:colOff>
      <xdr:row>61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113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116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155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255</xdr:row>
      <xdr:rowOff>133350</xdr:rowOff>
    </xdr:from>
    <xdr:to>
      <xdr:col>10</xdr:col>
      <xdr:colOff>428625</xdr:colOff>
      <xdr:row>255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251</xdr:row>
      <xdr:rowOff>133350</xdr:rowOff>
    </xdr:from>
    <xdr:to>
      <xdr:col>10</xdr:col>
      <xdr:colOff>428625</xdr:colOff>
      <xdr:row>251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298</xdr:row>
      <xdr:rowOff>133350</xdr:rowOff>
    </xdr:from>
    <xdr:to>
      <xdr:col>10</xdr:col>
      <xdr:colOff>428625</xdr:colOff>
      <xdr:row>298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277</xdr:row>
      <xdr:rowOff>133350</xdr:rowOff>
    </xdr:from>
    <xdr:to>
      <xdr:col>10</xdr:col>
      <xdr:colOff>428625</xdr:colOff>
      <xdr:row>277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0</xdr:rowOff>
    </xdr:from>
    <xdr:to>
      <xdr:col>10</xdr:col>
      <xdr:colOff>428625</xdr:colOff>
      <xdr:row>313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0</xdr:rowOff>
    </xdr:from>
    <xdr:to>
      <xdr:col>10</xdr:col>
      <xdr:colOff>428625</xdr:colOff>
      <xdr:row>355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0</xdr:rowOff>
    </xdr:from>
    <xdr:to>
      <xdr:col>10</xdr:col>
      <xdr:colOff>428625</xdr:colOff>
      <xdr:row>406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0</xdr:rowOff>
    </xdr:from>
    <xdr:to>
      <xdr:col>10</xdr:col>
      <xdr:colOff>428625</xdr:colOff>
      <xdr:row>506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8</xdr:row>
      <xdr:rowOff>38099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33</xdr:row>
      <xdr:rowOff>0</xdr:rowOff>
    </xdr:from>
    <xdr:to>
      <xdr:col>10</xdr:col>
      <xdr:colOff>409575</xdr:colOff>
      <xdr:row>34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33</xdr:row>
      <xdr:rowOff>0</xdr:rowOff>
    </xdr:from>
    <xdr:to>
      <xdr:col>10</xdr:col>
      <xdr:colOff>238125</xdr:colOff>
      <xdr:row>34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33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43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73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121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124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158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163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158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281</xdr:row>
      <xdr:rowOff>133350</xdr:rowOff>
    </xdr:from>
    <xdr:to>
      <xdr:col>10</xdr:col>
      <xdr:colOff>428625</xdr:colOff>
      <xdr:row>281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0</xdr:rowOff>
    </xdr:from>
    <xdr:to>
      <xdr:col>10</xdr:col>
      <xdr:colOff>428625</xdr:colOff>
      <xdr:row>321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0</xdr:rowOff>
    </xdr:from>
    <xdr:to>
      <xdr:col>10</xdr:col>
      <xdr:colOff>428625</xdr:colOff>
      <xdr:row>321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0</xdr:rowOff>
    </xdr:from>
    <xdr:to>
      <xdr:col>10</xdr:col>
      <xdr:colOff>428625</xdr:colOff>
      <xdr:row>322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0</xdr:rowOff>
    </xdr:from>
    <xdr:to>
      <xdr:col>10</xdr:col>
      <xdr:colOff>428625</xdr:colOff>
      <xdr:row>322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0</xdr:rowOff>
    </xdr:from>
    <xdr:to>
      <xdr:col>10</xdr:col>
      <xdr:colOff>428625</xdr:colOff>
      <xdr:row>363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395</xdr:row>
      <xdr:rowOff>133350</xdr:rowOff>
    </xdr:from>
    <xdr:to>
      <xdr:col>10</xdr:col>
      <xdr:colOff>428625</xdr:colOff>
      <xdr:row>395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0</xdr:rowOff>
    </xdr:from>
    <xdr:to>
      <xdr:col>10</xdr:col>
      <xdr:colOff>428625</xdr:colOff>
      <xdr:row>385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0</xdr:rowOff>
    </xdr:from>
    <xdr:to>
      <xdr:col>10</xdr:col>
      <xdr:colOff>428625</xdr:colOff>
      <xdr:row>414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0</xdr:rowOff>
    </xdr:from>
    <xdr:to>
      <xdr:col>10</xdr:col>
      <xdr:colOff>428625</xdr:colOff>
      <xdr:row>432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0</xdr:rowOff>
    </xdr:from>
    <xdr:to>
      <xdr:col>10</xdr:col>
      <xdr:colOff>428625</xdr:colOff>
      <xdr:row>479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0</xdr:rowOff>
    </xdr:from>
    <xdr:to>
      <xdr:col>10</xdr:col>
      <xdr:colOff>428625</xdr:colOff>
      <xdr:row>514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0</xdr:rowOff>
    </xdr:from>
    <xdr:to>
      <xdr:col>10</xdr:col>
      <xdr:colOff>428625</xdr:colOff>
      <xdr:row>497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</xdr:row>
      <xdr:rowOff>0</xdr:rowOff>
    </xdr:from>
    <xdr:to>
      <xdr:col>10</xdr:col>
      <xdr:colOff>428625</xdr:colOff>
      <xdr:row>33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33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8</xdr:row>
      <xdr:rowOff>38099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33</xdr:row>
      <xdr:rowOff>0</xdr:rowOff>
    </xdr:from>
    <xdr:to>
      <xdr:col>10</xdr:col>
      <xdr:colOff>409575</xdr:colOff>
      <xdr:row>34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33</xdr:row>
      <xdr:rowOff>0</xdr:rowOff>
    </xdr:from>
    <xdr:to>
      <xdr:col>10</xdr:col>
      <xdr:colOff>238125</xdr:colOff>
      <xdr:row>34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33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23</xdr:col>
      <xdr:colOff>790575</xdr:colOff>
      <xdr:row>17</xdr:row>
      <xdr:rowOff>0</xdr:rowOff>
    </xdr:from>
    <xdr:to>
      <xdr:col>23</xdr:col>
      <xdr:colOff>885825</xdr:colOff>
      <xdr:row>17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7</xdr:row>
      <xdr:rowOff>0</xdr:rowOff>
    </xdr:from>
    <xdr:to>
      <xdr:col>8</xdr:col>
      <xdr:colOff>885825</xdr:colOff>
      <xdr:row>7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33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17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33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E3221B92-1A7B-44E2-A98D-CD0FE638AB3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52D1B18D-B87D-45B8-B536-9734078113B0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2DC6D981-1D18-4A3A-B280-6FBB2EE8F152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B867C5D1-D912-430C-9231-FEEB337CF0D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36EBCD16-A805-45E4-9A1A-EDB17B3D2275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A76FAED7-5D0B-4E19-848B-D99EBAA89C4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47A77647-0E53-4088-B3E6-F2A14125E95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AB3CDBD6-04FD-46EF-A0AB-F65D9BA426B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513802C8-1F88-498A-B210-12E75C2E7254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4EA6DC00-CF03-4FE5-919E-C90273B36081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24E557B0-B4E8-4891-8FC2-E65E9D794EE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6586B55A-9112-4475-BA89-33F9F7F4998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1DB6C8A5-3CBA-437A-B3E7-045961584E9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13E78076-659A-461E-BFA2-00349A6DC48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ABFA314C-8821-4FC5-8DE3-3A7D19CD7F1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57F63AA3-FB19-4261-B0A2-7A35DFDF0E2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F10EC967-021C-4725-A897-9BE75D71CA5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752322FA-9463-4200-85EA-723CAF64F06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CF5A6685-E1DB-4098-9D04-F5FC36C8AEC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33F1E7CE-4F2B-4266-B15A-82095DAE7A0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C88F00EB-B367-446F-9CD8-589CE864533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FD40D143-CE92-4199-8784-90C10A5EDAB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9F5030B5-EF51-4DCE-A4D6-A17710F5F10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B020E5DB-DBA3-41F0-B27B-94D569CF5E2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E51BD434-52AA-4180-865B-DBC436DA0DC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58D728BE-CAA8-486C-8D42-A3A057537B8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20EF8390-B02A-4274-83A1-75828472D1CA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F4C694A6-A5A4-41AC-A3F8-8F4E52A3926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C0F057F8-03F2-4225-878B-3924C2699097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EAD0753F-916F-4B54-9088-E759EC8A87EB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9E489192-72B1-4C59-8588-A067ACC5CFE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BCE8A2FE-21F4-4ED7-A1EB-A9F36D184F9E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12</xdr:row>
      <xdr:rowOff>0</xdr:rowOff>
    </xdr:from>
    <xdr:ext cx="95250" cy="209550"/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F7967E70-3A7C-472E-A1FA-2C449C701A64}"/>
            </a:ext>
          </a:extLst>
        </xdr:cNvPr>
        <xdr:cNvSpPr txBox="1">
          <a:spLocks noChangeArrowheads="1"/>
        </xdr:cNvSpPr>
      </xdr:nvSpPr>
      <xdr:spPr bwMode="auto">
        <a:xfrm>
          <a:off x="1676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1D7677F1-950E-432D-A0EF-62E2EB74B573}"/>
            </a:ext>
          </a:extLst>
        </xdr:cNvPr>
        <xdr:cNvSpPr txBox="1">
          <a:spLocks noChangeArrowheads="1"/>
        </xdr:cNvSpPr>
      </xdr:nvSpPr>
      <xdr:spPr bwMode="auto">
        <a:xfrm>
          <a:off x="1676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A8B70B6B-BBDB-4AB2-BC2B-9D595A324B66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22C01482-E807-44E9-86F6-BC260137C6C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DC209A47-F933-4ECA-9D62-B618057C816C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D0AEC216-096E-4982-A1D8-CEBC213A10F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C2D8296-5EBC-496B-8D91-6B68646D040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25F9A1EB-59B7-4479-BA2B-F150348C2D6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95250" cy="209550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92CED585-7D26-467C-9D77-8D7D6C8A6111}"/>
            </a:ext>
          </a:extLst>
        </xdr:cNvPr>
        <xdr:cNvSpPr txBox="1">
          <a:spLocks noChangeArrowheads="1"/>
        </xdr:cNvSpPr>
      </xdr:nvSpPr>
      <xdr:spPr bwMode="auto">
        <a:xfrm>
          <a:off x="3962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DAF4FB51-5F4F-43E6-BF80-EDB6A5A9726C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E5C70219-CD53-43A6-B6D0-07D4FE5582BF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32AB712D-4FDD-4812-B38F-ABCB7C70EE33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2BBD2AE6-2E95-4167-99F3-44D5692A9DED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A01827E-30E1-4B1A-9F68-64B3C503AD4F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95250" cy="209550"/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5CF1C3B5-A058-4235-A4BB-DD02BD55D3ED}"/>
            </a:ext>
          </a:extLst>
        </xdr:cNvPr>
        <xdr:cNvSpPr txBox="1">
          <a:spLocks noChangeArrowheads="1"/>
        </xdr:cNvSpPr>
      </xdr:nvSpPr>
      <xdr:spPr bwMode="auto">
        <a:xfrm>
          <a:off x="3962400" y="2647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10</xdr:row>
      <xdr:rowOff>0</xdr:rowOff>
    </xdr:from>
    <xdr:ext cx="95250" cy="209550"/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AF3F6003-F0A7-4872-9EEE-6DBD49F249A8}"/>
            </a:ext>
          </a:extLst>
        </xdr:cNvPr>
        <xdr:cNvSpPr txBox="1">
          <a:spLocks noChangeArrowheads="1"/>
        </xdr:cNvSpPr>
      </xdr:nvSpPr>
      <xdr:spPr bwMode="auto">
        <a:xfrm>
          <a:off x="3962400" y="2686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7D2C328F-F6C7-4FC2-8380-A582368FC301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5B51230E-F187-429B-B034-E158EA7DC955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F5729476-07D4-45D5-89F6-234CED845E7C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EE553B05-973F-4522-B69F-2E37BB11212D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8FEA0934-7FE9-473E-A605-899C5AB0C4AE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45456B53-F06A-44F6-8F4B-8A8A45F6A7D5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4317B24-FD54-4278-800F-9285CB373D8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B32CFBB9-E310-47E6-A6DA-26147AA4720D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2D9FFACE-E9AF-4934-AD0B-A6A3519E3E4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15B0EA3F-1B5A-41A4-BBE2-40F52DDB83F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4651B62A-A25B-44E2-B1DF-B1E47B686BD8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F37804AD-0432-492E-A3A6-128F9872E22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9AB6D29B-37A5-4B85-BD30-8A7AFB9F757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7347B3B0-9CF8-4D5B-A211-8B94BEAF5C5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8C271A5D-B0F5-4F46-BC84-8D5525735AB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4BD1495E-9D02-44C5-BB6B-B857390E3493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983E4D9E-43A1-46FA-81A9-E6600DAE29D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EB9F1DB3-A5C1-48A0-B44D-1EF118BF529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AFDEC2B-0148-451A-AD8A-C53AFCAE90BC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7D01629D-1387-43F1-8257-741B5FC0636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FAADA133-D508-4283-B654-F3667E14F63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A655C11D-F921-4F03-B0D5-984F4230984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6C0B3A95-5407-440F-8718-24DA856E4FA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D11BD046-28FE-4EF1-AE1E-3F373653B04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84C8D8FD-378E-48E1-990A-8A720547D199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B8BA347D-6073-4FFB-A389-E00B0657049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393AAC75-473C-4457-8269-4C04D5115DA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252DEBF4-A218-45C6-A4DB-3C693E480B0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41578354-F2D2-4F9B-8FC2-F03AA640DBA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7FCAE9B2-D55E-4F8A-998C-141C3BE411D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BF3EAFF0-1348-4524-8088-92170ED3F5A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3909915F-5CB2-4AE1-97DE-68251939710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93EC9617-6F46-46C8-983B-EAACD02F9684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3A573FF4-9FAA-4899-9AEF-5CBBEA016AD6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BFAC7C5C-F20D-4469-A0F2-7030CC2C1C98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1134EE8C-5ABA-47EB-BFF7-F5083746DF7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215648F4-33A7-4CAF-8DE2-B4FEEA0345C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FB7637AB-8E76-4573-A97D-95431A16045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4C1AEE7A-21AA-4211-A504-5054A3BDB18F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F9EF60C5-90BA-48F5-A6AB-34500C99112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6AF852C4-F90E-4327-8617-D2C8A4BF168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FAAD46D9-DB52-4773-ABB2-5019FA469EE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17</xdr:row>
      <xdr:rowOff>0</xdr:rowOff>
    </xdr:from>
    <xdr:ext cx="95250" cy="209550"/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5542A8DE-48D5-4B34-9808-6B201C606C5E}"/>
            </a:ext>
          </a:extLst>
        </xdr:cNvPr>
        <xdr:cNvSpPr txBox="1">
          <a:spLocks noChangeArrowheads="1"/>
        </xdr:cNvSpPr>
      </xdr:nvSpPr>
      <xdr:spPr bwMode="auto">
        <a:xfrm>
          <a:off x="1676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6C73DA7B-7F50-49A0-8225-024B4D374256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D3F28D45-CB2A-4AE1-A81B-7CCE6FE9DA7E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B5F3015A-EEE4-4C22-AE08-B09335DB81C8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E7406ED3-B7F4-4635-B4B4-4328BCFDE782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95250" cy="209550"/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445C106B-243D-42BD-BA8E-CC085921D6BF}"/>
            </a:ext>
          </a:extLst>
        </xdr:cNvPr>
        <xdr:cNvSpPr txBox="1">
          <a:spLocks noChangeArrowheads="1"/>
        </xdr:cNvSpPr>
      </xdr:nvSpPr>
      <xdr:spPr bwMode="auto">
        <a:xfrm>
          <a:off x="3962400" y="29337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3E362FF4-5C42-45DA-B0F1-C695803A304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E93DD98C-0E17-4339-B946-C9D0A2F77C0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3B74EC0D-1C1A-4037-B45E-C1B1596B67E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D80C82C6-7F00-47BD-8D0F-06F0A1C2EAE8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156F4924-8C8D-40A4-B22C-3D3404FAAB66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7E0623E4-E8E9-4309-A312-F1739B1B99A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C75E3B28-2ECB-4A95-8514-026FFE93E051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C92E83A5-C095-4269-A98E-E1318CB781F5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FED86392-5C6F-4802-BEA9-7410B3E60454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95250" cy="209550"/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4E9170E2-4980-4D1C-B1DA-654E38DD180C}"/>
            </a:ext>
          </a:extLst>
        </xdr:cNvPr>
        <xdr:cNvSpPr txBox="1">
          <a:spLocks noChangeArrowheads="1"/>
        </xdr:cNvSpPr>
      </xdr:nvSpPr>
      <xdr:spPr bwMode="auto">
        <a:xfrm>
          <a:off x="3962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82C63E69-6BEC-4BF2-9A98-AD8FCC403DE3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162BCD0B-EC4A-43E8-B0C3-3A20422578B1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2C389BDC-1235-4461-B5AD-7F247C2BDC74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A18BC9E-BD72-49EE-83CF-800EB2063BEB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C931BAF1-00CF-4BF4-A839-61F73AA0C6AB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2F5C1F1A-03F9-47BF-9436-B7FC6ED23809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D522CF03-3E18-45B7-A208-3112F9DCDEB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397C970E-FB44-44B6-A368-26FD6FC758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45DB15B2-88EF-4CEB-B3CA-31B9230585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71EAE187-7C2E-464F-92BE-4D40F5F3EF6C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749BE03B-6098-4663-871D-CABE46491DD3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8799FB0C-9574-43FE-BA66-DA8F51BE43E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5B4B5375-6A4E-4A36-A37C-AEFF284B6E8F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B3659C9D-73B6-4764-ABFD-22EB8D8DD7DD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81DE4F97-3A30-4922-B6C7-9486315EDC55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A88BE05A-6B60-45B5-AE76-19DD24AD773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23</xdr:row>
      <xdr:rowOff>0</xdr:rowOff>
    </xdr:from>
    <xdr:ext cx="95250" cy="209550"/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2E42FC98-C06D-4F6A-A86C-9F8FFD3B89A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23</xdr:row>
      <xdr:rowOff>0</xdr:rowOff>
    </xdr:from>
    <xdr:ext cx="95250" cy="209550"/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D5F865D-30AF-4536-AD4D-F6CCF4AFF089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E6E5AA60-5912-434C-969A-4D2F54A23558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DA4D836F-6A9C-4EC2-BDC2-95A70AD46332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23</xdr:row>
      <xdr:rowOff>0</xdr:rowOff>
    </xdr:from>
    <xdr:ext cx="95250" cy="209550"/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8EFBE234-787A-4402-A7E8-820344473451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5D71D027-A544-4038-B715-C9EB8FCF64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6B33438B-576D-410C-BA98-43057AFC2E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FE3A8CA5-CD00-4AED-8C3B-7A46C7F073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52F6E949-0B9C-4DEF-BB99-786ED91CC5E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8CC4D0FA-002F-4778-B5D6-C6CC7F0CC54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id="{1DEAC02B-42B8-4744-9BEC-364CF28D3C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F84A8346-DEA3-4880-9986-E669A7880DA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26C7B734-4011-457C-AF73-3D7BBF821E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4421F450-EDE8-4F3D-B083-AB3BA0C1DE3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7852F20C-C105-42DE-8076-9BE222A16E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E31E0D96-28E7-462D-A0E8-C96F2B2274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6A2553B6-359A-40FA-A08E-0F5BFFCDCC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44AFF936-BB69-461C-87E0-B7475432273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F9BE2510-FB48-4BC9-8390-9B29C3E3A9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2661B9E3-9880-4407-A537-84F96E2B7F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50" name="Text Box 2">
          <a:extLst>
            <a:ext uri="{FF2B5EF4-FFF2-40B4-BE49-F238E27FC236}">
              <a16:creationId xmlns:a16="http://schemas.microsoft.com/office/drawing/2014/main" id="{D3EEFDCD-D3FC-4738-B90B-3CDF9D6D2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FFB24986-B1A0-44AD-8DB8-E58E1716ADD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D0F3DC5C-E40C-4212-87F6-DDAFFEF8D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6212BF66-51B1-4EC2-9C6B-00F709F3E0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BA44EB9A-A8BF-4577-8893-D21325A374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310731B4-7B53-4991-B8D3-C05603361C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B68ADDB9-F813-4E66-8B84-C87578ECE2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317CCAB2-6B98-498D-AE7A-55BDC030FBD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7DAB08A7-30D4-411E-BCE2-22ED8249AD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C375CF09-AA06-44DC-90FB-1D53638F72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B1CBD7BE-648F-4FA3-9CF0-BC05701C5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33D063CF-00B6-48E2-B7B6-DF242659D7F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9BF4BF71-6934-4BDF-BCD0-8254CFE345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D2BC8ECE-7D41-4F12-A509-504909F9E24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15AD601C-8C61-4459-98A9-B7B5A506CBD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4D6849BD-6079-478E-A18F-85836AC5D5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B481555D-E7E5-4BD5-9B99-F377EC9B6D6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A4F8964D-15DD-4378-B847-A8E95CA3BF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BBB6D132-358F-4A2E-9E37-A49E470842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36953AD6-1F3E-4187-A835-F607F714E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20C7C940-3E99-4A34-B003-32F38E2FDEF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876350C2-988C-4B66-828E-7EB8A9A5BD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7FF18A5B-A052-49E7-9F17-61889E0E16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B7BF9662-606F-4C0E-B40F-0C723A840A9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B7F2C986-7EF6-45D3-A190-6B45C2F4414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53AF8F62-2C49-40B8-A69A-C81402BA95D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B5BE583C-35CA-4EB4-8B05-D23B005A7AF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7" name="Text Box 2">
          <a:extLst>
            <a:ext uri="{FF2B5EF4-FFF2-40B4-BE49-F238E27FC236}">
              <a16:creationId xmlns:a16="http://schemas.microsoft.com/office/drawing/2014/main" id="{683C3C61-5E02-459D-BFC1-BE78F26FDE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72968F0D-CFCC-4322-89BE-ED9C15A928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6B6A9F83-0C00-498B-B3F8-3D783FAD590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C7514C1D-8590-497A-B02E-9EEE487FFC2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D574A8D5-6C71-41B0-835E-FA72851230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22EC8750-7BA1-481F-8348-D6DE8E178D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841D831A-73DD-4021-809D-DE67B4E968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6AF12145-E27C-497B-9659-25070FA45B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05633B93-CABA-4BCC-A14C-20C2C4AE63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9EB0199E-1096-4D12-83C8-CC2CE0CAF1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CECA41B6-2055-4932-8BD6-CA8844A86A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FC211868-B6CD-4571-BCA4-2C2CC0D0BD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6582EB6A-4444-4AFA-BFE5-20BE120C79A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E824B2BC-D02A-42CE-B830-0B43FB58F19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id="{762CD0C4-F39F-4FBF-83A3-1965619963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BBDCDDA-C7A2-4F38-A3BE-43F086898A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08C541E0-0C21-4464-BF09-CE89113F0E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739404E6-D89E-4FA7-B83A-64B4D07920E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8E620912-7D4D-412A-A649-5D5F51F43C8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9D697717-D8DD-4184-BDAE-3F9D69FFAB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7" name="Text Box 2">
          <a:extLst>
            <a:ext uri="{FF2B5EF4-FFF2-40B4-BE49-F238E27FC236}">
              <a16:creationId xmlns:a16="http://schemas.microsoft.com/office/drawing/2014/main" id="{739E8B88-2445-4825-9A1F-494D15347D9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A6FDD850-A1A0-4467-9E51-147FA977DB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86C70E0E-225E-46D4-B808-F56A7E82043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D1A65F28-CB07-40F8-9684-43E8F4CF4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C4D646AA-689B-43AD-9EFD-BAA330F291B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7AEAEF37-03B2-4EDB-AFC5-6A0A993901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07CED289-E4E0-4225-B485-BFD6631713A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4" name="Text Box 2">
          <a:extLst>
            <a:ext uri="{FF2B5EF4-FFF2-40B4-BE49-F238E27FC236}">
              <a16:creationId xmlns:a16="http://schemas.microsoft.com/office/drawing/2014/main" id="{206DEA8F-DB1C-46FF-AA71-BBB4EEC3B5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8508D6F2-0B6B-4AC7-9264-E5BA949FC2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42CA1EFA-EFB1-433A-8DEA-31E92DCABB6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30A3C913-B729-4236-A44E-AB6F124254C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77A20E8B-8248-4779-B59F-B9B2DD517D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8670AB0E-8D67-4B19-A306-659A1E38AD9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806EE949-3E45-4D1F-81F7-E81B40468E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DDC6A8D4-8E0C-425D-8B6F-BE6D2AC614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668A9F69-82BD-42A2-9071-D77EBD939E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A3E2229A-E93B-441A-BCA7-07EC4306D4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94983E70-8849-49C4-A7A2-C3CE05CBD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FEF3541-790D-406B-AB96-9576F67069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B00AB94-0188-46F2-A96A-8B7F5821AB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D4E4F894-74CF-4A57-B65E-6BA9144E2D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989136DD-9DDE-4AB2-9DEB-8FBC98A431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BD621F22-6A46-4BE5-AB34-0F23D1087EF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7A05A273-C3D6-4F58-B9C8-6EB3D8E960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B9B18514-E321-41A6-A71D-507A7A3C148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298B78C3-F8B2-4FA6-8101-0CEC7A5B2A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A9691CDC-60AD-4C59-B237-975A1C7918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id="{D9EDDF45-814D-4B8E-90DB-1DED0C63B9A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5643AC20-3575-4C34-9A4D-61D5DC510B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6" name="Text Box 2">
          <a:extLst>
            <a:ext uri="{FF2B5EF4-FFF2-40B4-BE49-F238E27FC236}">
              <a16:creationId xmlns:a16="http://schemas.microsoft.com/office/drawing/2014/main" id="{378B9506-5A5A-4E2A-A2B2-2A6F8A7A44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198018ED-E37B-4F0D-ADEC-C11CA99E7A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FDC581BB-1F4B-4F97-9723-3806C499B0C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DD0E727B-1E03-4F0A-8DE0-A3CDB04A66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90146FDC-177F-4343-98A8-4A8737B08C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EE8DD7C2-AA77-4CB7-A70C-4598BB76AA3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2FAB3E50-FE7E-4977-AD39-950DC20FFE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65B05C0D-0383-4B14-89AD-F5036FFC56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1F260839-6D71-4016-99E1-270920C31A9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7EC03AAF-8D7B-474C-BB82-B7F4E3CF8D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7C33D81D-92F1-48F1-BBD6-9F77F36B56E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66B7FCAF-E446-4136-922E-509899AFC52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74C07812-68F3-4F32-9204-C9550AC330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10AADDC2-F8DA-47AC-A151-A2845A1A7C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05150358-949A-439E-9FC4-C66E3970DF9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2B411607-6F21-4D25-81A4-18C7958DFE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6BF9F5ED-5418-43C6-8A48-70E4CC4B19F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39011B90-2DCD-4661-936D-04C0918A36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7C81C7B1-D094-49EA-9661-AED433D4FB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FF23688B-14B9-4560-86DE-92D1821F1B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63766F27-538C-4342-928F-7E11B3F46BD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EE23775D-ACD3-408C-9758-2A3531BC5C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9753E065-729D-4430-B912-C5BB6C84F41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7E7A84B-B506-4A89-933F-17F5DBDA139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78C2328E-C0DC-4A22-A160-FDF77823B4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D4050765-B78D-4E0A-A8D8-CE7247054C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374C998D-C69B-4DE1-89F9-9F35508BEB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DED45E8B-1C3B-40B7-BCAE-1C997592E1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DFFEA764-8BC0-4D53-991C-399277D0041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5" name="Text Box 2">
          <a:extLst>
            <a:ext uri="{FF2B5EF4-FFF2-40B4-BE49-F238E27FC236}">
              <a16:creationId xmlns:a16="http://schemas.microsoft.com/office/drawing/2014/main" id="{9363C00A-6E25-4321-A01F-E6BC816BC0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778DF2B9-ABB0-4220-A8C4-5FCA0B8C76E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62B4C8EF-D94D-403B-B50E-470A9F739E9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322DA71E-E131-47A0-AF5C-15C1A998ED6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7385450C-4C19-421D-9451-C98B694E3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12A3F21D-925A-45C6-A588-A3943DDBFD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148B8221-D12E-40BC-B29F-2AF717FEF5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9B882A8D-637B-4DD7-93F5-1B77C704F0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3F428A01-FBDE-45A1-A675-D514BE1D3DB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606E889A-3CAE-4D11-812B-A6C1E738E9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271C3FE2-6571-4414-ABD1-9578E828BEC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BB4A5B04-6940-4524-A19E-970994AE0A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0330B35F-558E-42DE-955B-C144E01A5B2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494C9A49-C2E7-4E81-9EE1-39D9438EE3C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69" name="Text Box 2">
          <a:extLst>
            <a:ext uri="{FF2B5EF4-FFF2-40B4-BE49-F238E27FC236}">
              <a16:creationId xmlns:a16="http://schemas.microsoft.com/office/drawing/2014/main" id="{BCBBAE52-62CF-4EA7-BC63-4584EE1321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1FF83BE2-3684-4C14-A209-8A9995C1320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4C4DF271-1861-4B07-8C43-EE5A5AE81BC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F796D704-288A-4CE6-9E1D-4BE8607945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7FC5E5A1-2852-40C5-9A42-DF3C79F11D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866E7409-0642-43DA-9E6B-6A9EB96AC7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65EF65C6-E3ED-4C2F-80EC-FF99925E5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6" name="Text Box 2">
          <a:extLst>
            <a:ext uri="{FF2B5EF4-FFF2-40B4-BE49-F238E27FC236}">
              <a16:creationId xmlns:a16="http://schemas.microsoft.com/office/drawing/2014/main" id="{B057198E-E783-4387-95E5-F147DAA10E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4A22D083-519F-4E22-9559-52A5B9CB3B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DBA51787-F0A6-4ADF-8B4C-2E6C723AA8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9E460250-17CD-41EE-987B-38A3E79A0F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FC22CA4A-B1FD-4EAE-B830-E71D5CC5FE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E0226C68-7CDA-4FD2-BA34-15F29104234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B74A64AD-DB54-4432-B6EA-77B437BE48F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7B313C44-ACC9-49DE-8629-A92C77601B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C389B7B8-2B0E-4A07-8FF5-76216DA52DC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65F5F391-D8FD-4C06-A306-22372AFF99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99875065-154E-4364-ACD0-AEEF55CD4B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7" name="Text Box 2">
          <a:extLst>
            <a:ext uri="{FF2B5EF4-FFF2-40B4-BE49-F238E27FC236}">
              <a16:creationId xmlns:a16="http://schemas.microsoft.com/office/drawing/2014/main" id="{6258B5BC-488A-4B95-863D-A33748300A0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3976A2B2-B0C6-4741-9E1E-D74FB5E521B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2D65ED73-0F3A-49D6-A4FB-E7CA56F211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157CE0D0-826D-4BEE-AD7F-7768ACB76D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C3295FBA-A5E8-499B-9B20-E5BFE62F750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2" name="Text Box 2">
          <a:extLst>
            <a:ext uri="{FF2B5EF4-FFF2-40B4-BE49-F238E27FC236}">
              <a16:creationId xmlns:a16="http://schemas.microsoft.com/office/drawing/2014/main" id="{EC4ABB96-BDD4-4857-AD2C-0898E37CA43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50EBBFBD-1248-4EB6-BE05-F0B7882DFD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4" name="Text Box 2">
          <a:extLst>
            <a:ext uri="{FF2B5EF4-FFF2-40B4-BE49-F238E27FC236}">
              <a16:creationId xmlns:a16="http://schemas.microsoft.com/office/drawing/2014/main" id="{15E7528D-E80B-4589-97FA-091F15FDA1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CE56B052-1DAB-458E-92EF-F04143EE3E3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2C1E3854-A44A-4EEA-AC9A-0979CCC44BC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95BCB6F3-13B7-484D-9F86-5A5C6D8D263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61C95B04-CCD5-407E-8029-25E8983277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D4FA0F4B-595A-4576-BD25-BF2FDF9446A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74407119-F898-4E87-B51E-AE40B06C5B6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D8D1C3D0-1775-4685-9B9E-77845E3A6F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7191878-4CA7-4D03-9FE4-1AC0D3484E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64AE8A8F-09A8-43DE-B537-B0AEE64881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A86C69D3-B283-45B9-9934-29243BF25BA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818F0A6A-7560-4BFD-A0CF-3D90CAE07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86B4A8D0-4655-483C-A73C-FE8FF0D26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7" name="Text Box 2">
          <a:extLst>
            <a:ext uri="{FF2B5EF4-FFF2-40B4-BE49-F238E27FC236}">
              <a16:creationId xmlns:a16="http://schemas.microsoft.com/office/drawing/2014/main" id="{72E5DE00-D70A-4B1E-99E6-AB2C98FF0C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3BCE4C25-EA80-44DF-9239-B32298D907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47D9BEFD-1E18-4728-B9DC-B775A0B05F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0" name="Text Box 2">
          <a:extLst>
            <a:ext uri="{FF2B5EF4-FFF2-40B4-BE49-F238E27FC236}">
              <a16:creationId xmlns:a16="http://schemas.microsoft.com/office/drawing/2014/main" id="{01749FE9-71C6-4A52-9375-275B41D888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FEF59562-B447-4087-8F81-9587E8F3DF7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26982765-EDC9-4C45-AAC2-7ACE84D8D1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1CD95C8D-1991-491C-A54F-C2F7613914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D501BCE-CCB4-4389-A17B-21553C1863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F60241D3-B9B9-4673-B8FB-BD91065950D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68EBC356-93FE-4EBF-B76A-E2CEF36010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DA1780C1-422B-49B5-8739-3745FB8B021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0B4B53CE-9D92-437C-B1A9-DA0AE2511FD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986187C1-C736-427D-A053-8773693C42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BBE79627-843F-4544-BDF1-9DE42732D8B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330BB599-8C70-490C-B877-B204B13249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D776AE8B-ED34-42B6-A545-D3B9624E414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BA787599-079B-406C-BD07-2EDEB4CF8D9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5117D783-F65C-4C42-9B4F-C61E0776C76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1ADB5DDF-B7A0-4F34-9567-9A760A20D76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BCF354CB-225D-4BFA-A14A-84E258B876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5CF31BDC-A2DB-4A1C-A749-290AB4380E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53CACD4D-210F-41A9-8874-D3902FFE2F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D9A6F5B5-9B45-4503-807D-F6D7069E10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78D0C036-69AA-424B-800A-B39769EE13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A314C6B0-FF6A-4538-A5A5-DAB3F50453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8F3361A7-716A-4152-9A45-2903D29286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4C7F012B-2EA6-45A5-AADE-4C94877245A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4" name="Text Box 2">
          <a:extLst>
            <a:ext uri="{FF2B5EF4-FFF2-40B4-BE49-F238E27FC236}">
              <a16:creationId xmlns:a16="http://schemas.microsoft.com/office/drawing/2014/main" id="{A45CE108-248A-47D8-8FDF-BEECE2DE55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8782B5D2-4F6F-4D89-AD60-D9856A38D3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53C7943A-174A-4764-BC0D-4547B36D4F0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D98E672B-E2E2-47D3-BDBF-FDA83E6A7F1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1917AFFA-E973-4C01-B227-E07B8FA4674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CF8C8880-EBD8-41C6-BFDF-ED8D165DB9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D29E1A0B-03D7-46F4-BFC9-B1CC8563172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D4209447-38C5-4FA2-88CC-EE787949F4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24169594-CC28-4309-B9CB-9627FE8A03F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41B5C908-AE1A-4C80-B953-0E94E1FB3D5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6D607B03-D463-45AA-B1AD-0F8FCE9C82E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451D6480-AB8D-4D4C-82D7-05264D7C96B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42C34439-5562-41E2-B8AA-F6D7EBD5925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9FC39C0C-4B19-44F5-9F24-86C1DB75FF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1900FE85-41E2-49AA-BD4A-AD87C8E7A4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7B681CEC-EB68-48A1-AD7F-BA70260CA4E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0" name="Text Box 2">
          <a:extLst>
            <a:ext uri="{FF2B5EF4-FFF2-40B4-BE49-F238E27FC236}">
              <a16:creationId xmlns:a16="http://schemas.microsoft.com/office/drawing/2014/main" id="{60CCA13A-42D8-471D-B85D-5193F54830A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230A93C3-5498-4541-94D1-D6E719FB31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2B30AA2A-8435-4AEB-BAED-873A2BB18B4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DD03D00D-C239-4CC0-916B-C6F1FA752E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94E2BDB2-CBFE-4662-90CB-10CCA1076E4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9F0BC617-3599-4EEF-B51B-6758019EC5A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E72CE4E8-12C1-4206-AD05-2DB5A2288C8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F33864F8-A4E2-45CA-8652-2956F434C3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B04EB8A6-27E1-4067-9CD5-4BD92387709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2DB7A3E5-F617-472E-8791-5CD1CD6752C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BF3299E1-E05F-4D91-80BD-39A354CD14A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C379DD8A-1652-4CC4-A1D5-2A76CB15A98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B2AEA52A-11F4-44F9-85B9-D3B3375B8E3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3" name="Text Box 2">
          <a:extLst>
            <a:ext uri="{FF2B5EF4-FFF2-40B4-BE49-F238E27FC236}">
              <a16:creationId xmlns:a16="http://schemas.microsoft.com/office/drawing/2014/main" id="{C06BF727-8040-4F72-AA9B-05A6E16189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9D1A9292-9F98-4D25-94B1-E1A022B2A09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C60E408-47EF-44DC-9135-93044B42831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4B0CC61E-14D7-4697-88A3-8AE20086549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BBC23925-164D-4274-9AF4-A0BDE60609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61BA72FA-DCA3-433D-8F22-014BD3998E2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D306FA5A-A1AB-4424-9621-B745B5E01B5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2F0AE778-4232-4AF0-946B-287B2F131B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57ACC3A4-80B3-48CE-A239-EDAF488A5DF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15E76016-59C4-4B6B-B4EB-B3A934644F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956C0DF0-2F5C-4D8C-8CBF-4ADFEDCC35B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6F09F9C8-EFC0-4D4D-80C5-AB064CA4745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308F06CC-879D-493F-A714-6C8012EF3B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383207B1-0E0B-423C-81BD-76C9FB5878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4B5BE9DA-6CFE-4A2E-92EA-F0D20FE974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47A67F3D-C2AA-4FB1-9862-CF90453E67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C7B55CAF-1739-4A20-A4D1-F89E700020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F7A988C1-3703-4C30-8729-7EC7FBCA50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370E9DA7-DCA6-4BCA-9982-BA0285269E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AA7895E0-9C31-4C54-A0C5-DB56B7E8177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C9DAF478-2BC9-4261-AB3D-561B1BA616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780418F9-63FA-444E-B054-E4024C2D87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25F725CD-638B-44F2-8FD6-F5AEA88408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11B52799-4437-412A-A85D-DEB0F9A512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CD18183C-0442-40DD-A611-8B5BFA9A76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5F859EC1-6994-4B3B-B31B-4C3BEED9F0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0851FD98-38AF-4CBE-9D2E-A2CE622DD94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id="{4E74C4AA-3A1C-4CF4-96D7-61E46AEA86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24544B6A-9B2C-4FF1-B803-50D948C8E0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3F55724C-340D-4321-8B8E-DCF6366028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48E682E7-4FD7-4998-83B9-A0C603AE8C3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9502CC20-0CA1-4D44-848D-C980E1553C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69C08DC9-169E-47D9-A7B0-8817DC9CD55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33F7E899-D8FB-4FB5-A531-CE29C9E8A2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7896C2AA-01A8-48BB-B72D-FB5F959272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A303BA45-E74F-432D-A2E9-1D9FD58FCF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9" name="Text Box 2">
          <a:extLst>
            <a:ext uri="{FF2B5EF4-FFF2-40B4-BE49-F238E27FC236}">
              <a16:creationId xmlns:a16="http://schemas.microsoft.com/office/drawing/2014/main" id="{9D8EFF0E-2DCC-47F7-8B0C-027265F57EC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838F8258-A850-4F5F-BC41-E039B838F4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10183F31-BE7D-4F74-BBFE-92D5D652E5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2" name="Text Box 2">
          <a:extLst>
            <a:ext uri="{FF2B5EF4-FFF2-40B4-BE49-F238E27FC236}">
              <a16:creationId xmlns:a16="http://schemas.microsoft.com/office/drawing/2014/main" id="{6C30400E-59EF-489A-90D9-5A4C789894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16264611-9A44-4867-B8EB-6AF79A7BB3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5B6548E2-F08C-4139-A7AA-E0A8AB7C228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5575B48D-AA34-488D-8727-5D386E6649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8430C0D8-73B5-45AB-A02E-AB3F98FC8D2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70EB40C3-AD12-4A47-8378-72A0573D63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BF6D2676-37A5-400C-A8E9-F1952AD234A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31FF2D8B-CD5D-41F1-94AB-6FF422BE21E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7419F1B8-79C0-4416-AEE1-C63EA402086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AB97B7E9-7B41-401A-89FE-6C67AE3E0BE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C44F5159-B0C1-4F7D-ACFD-B18FB2FE4AB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84DC75BF-DA55-4891-B07D-C9434C71887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121B29BE-7022-48D0-BEC6-8EEC7FFB5E1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4D9EA100-2363-43FC-A545-C4DBCE0CF3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CAC93525-2AB4-4797-A7C5-1FC9E10E8DF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3F6FC880-DB13-4FD6-9ED8-CC75250105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8" name="Text Box 2">
          <a:extLst>
            <a:ext uri="{FF2B5EF4-FFF2-40B4-BE49-F238E27FC236}">
              <a16:creationId xmlns:a16="http://schemas.microsoft.com/office/drawing/2014/main" id="{49DEF951-2B68-473D-9146-67B7A8A1F14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A4A8A300-429E-4F91-A173-8586F06A14A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AB6E1E97-25B9-4465-AB3F-B98838B139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1" name="Text Box 2">
          <a:extLst>
            <a:ext uri="{FF2B5EF4-FFF2-40B4-BE49-F238E27FC236}">
              <a16:creationId xmlns:a16="http://schemas.microsoft.com/office/drawing/2014/main" id="{FB94F6CC-D3C4-484F-B7A9-DCA8CAA80EB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FB049229-206C-4F20-A984-9C360883BB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A6462699-50D9-4B01-9DCB-08A93D82DB7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9B2C1929-5838-48C0-98FE-986FB3BE41B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03FBA434-BD5E-4BB2-AC05-0C9F669B7E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6621119C-BA52-4142-B36C-849463F2190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D7EC6102-C5C0-47F3-86CF-99F733463C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A48A747E-858B-4AB0-9C85-6215A968128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C18DF6AA-F3BF-4D95-B3AD-48610424741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E17C753A-5F3E-4E21-8E65-DEFC6AD20F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9C1F428E-5B09-490B-9461-A8F4C2C1D42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136C8FDC-B43E-4783-8064-99DE706A166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AB017138-7CC8-4674-8418-4E50360DAA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4" name="Text Box 2">
          <a:extLst>
            <a:ext uri="{FF2B5EF4-FFF2-40B4-BE49-F238E27FC236}">
              <a16:creationId xmlns:a16="http://schemas.microsoft.com/office/drawing/2014/main" id="{53C3F3C5-9F63-4178-BC5D-27D5F97C85E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89F50355-29F0-47BF-A1CC-F9B1A33CE46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35AFFC4C-3018-446B-8A53-5879A235952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23FD88D4-F8B8-4E28-BAE5-67F7C825D5D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5CBE583D-E9F8-4F05-8508-1FD815B4524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BC7F9E69-1561-4E44-9912-11D9516A729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CE4E7754-B113-4864-A8E5-3D145A2CDD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0CBED474-FEA2-4051-BE71-04239BF5D4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C5183454-8F94-4D2B-9969-73F2C6433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6D04C7C1-53DE-4C78-A7B0-E46431F575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DCC13D6B-23D6-496A-B87F-66A36A937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BC264B0C-FC18-4717-9717-31A6518A20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EA7023FF-DFF6-47E7-842A-4574C51AF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7" name="Text Box 2">
          <a:extLst>
            <a:ext uri="{FF2B5EF4-FFF2-40B4-BE49-F238E27FC236}">
              <a16:creationId xmlns:a16="http://schemas.microsoft.com/office/drawing/2014/main" id="{4A483E11-A1AA-4C34-BD03-40C1323DDF8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DD02746C-D80A-4FE6-A9E7-216B87BD17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1DC85E4C-085F-4C1B-A424-48645D75A9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C1DB35BB-6638-4566-8706-9B929E0A78D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BE01027E-E599-47A1-BB9C-E694E6B7C7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714470B8-D881-4EA2-B49B-D93BD418B3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BF1EB88C-A86F-474D-914D-FA26A971A8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8F673925-5EA4-4B0C-9547-6C184D50BB1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8D1BCE7D-FAFC-4979-9931-2EAC0F6A6C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C012C5FA-2523-4838-8CF5-6E11C40FE6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8F1FCAF9-B671-4782-B4BA-8EC6E98C09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F7462C51-2B8B-44BF-8E20-A2F498FEED2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C0707FD3-C26B-49C7-9417-C2473D16921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F6F9B216-DDFB-4F8C-B09A-0838059B452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AD1908DE-FB07-47EC-8F26-662E45B022A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95250" cy="209550"/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7C8B5ECC-1FF1-45D1-86BD-A17DB95EE98F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1C76CF7B-DDB2-4761-9CDF-8789A6C0BC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96B86E00-C0F7-4B92-95CE-53A27C542A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A7B6C0E-C73F-49C2-B3C5-989221C7B2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90539960-1CAD-4F82-B87D-33B94EE49F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7" name="Text Box 2">
          <a:extLst>
            <a:ext uri="{FF2B5EF4-FFF2-40B4-BE49-F238E27FC236}">
              <a16:creationId xmlns:a16="http://schemas.microsoft.com/office/drawing/2014/main" id="{1D51DDBA-E43E-4B96-85AA-082190A062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226E6BB7-B684-4772-8DCF-9F9D8AFA810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D6D00A11-207A-41FE-87D3-382AB15FA0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0" name="Text Box 2">
          <a:extLst>
            <a:ext uri="{FF2B5EF4-FFF2-40B4-BE49-F238E27FC236}">
              <a16:creationId xmlns:a16="http://schemas.microsoft.com/office/drawing/2014/main" id="{BB27A6BB-6A19-4879-98D7-4DDC0EC0684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57E928F6-1D11-43D6-968D-8B13929F3CE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FA3098E0-633D-441E-892E-8843CD0857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95C52942-E350-4DA0-B92F-F9A5B12874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96A9061A-E0F5-4F30-BBB8-71D2DACD5F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3495FF3B-8890-48EA-B111-ED34B600D6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4DDFAA08-4C96-4DD5-956F-F5DBEA81C0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607C6CA9-09BE-4B54-A053-0538B87D66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7C97416D-9FE5-4677-A4F4-A87533D471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79" name="Text Box 2">
          <a:extLst>
            <a:ext uri="{FF2B5EF4-FFF2-40B4-BE49-F238E27FC236}">
              <a16:creationId xmlns:a16="http://schemas.microsoft.com/office/drawing/2014/main" id="{26A0F075-9E4C-4FB7-9996-05D6EB4429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4E5C34E8-299B-4A88-9B5A-4013E3A943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1159CA55-961E-4736-8124-55CCA7A6466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8A371743-EA84-4B8F-9C4E-E321E0DCEBC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E1ADE43C-703B-41B3-A01A-62357052B1A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FCD10580-FCA9-4130-A1CC-2E04B11F21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C86BECC2-9067-4959-A170-EF49C321C9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89ED6477-637E-4DB7-9717-37237508A8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B325E1DA-CF5C-411B-A854-EE8CC3DA19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B732C8C-678F-4439-888F-B03AFB4781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2E773738-9207-411C-BB56-03B6B90ADD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649DF71F-FB5D-46A5-AB9B-6170C51B01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6161E1EE-DBA6-4FE4-BA96-FF1D39398A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2" name="Text Box 2">
          <a:extLst>
            <a:ext uri="{FF2B5EF4-FFF2-40B4-BE49-F238E27FC236}">
              <a16:creationId xmlns:a16="http://schemas.microsoft.com/office/drawing/2014/main" id="{88B79C01-1B1B-49B7-AB30-76E6530056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E2BD38B1-EBE0-4F02-8F61-AE461DC865B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56ADB81A-D8C7-454F-80F6-784CE7AEB7F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E46F49C1-BE0A-47FB-86AD-06395520C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6" name="Text Box 2">
          <a:extLst>
            <a:ext uri="{FF2B5EF4-FFF2-40B4-BE49-F238E27FC236}">
              <a16:creationId xmlns:a16="http://schemas.microsoft.com/office/drawing/2014/main" id="{397E583E-D60A-434D-BE54-F6DD7050A1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7" name="Text Box 2">
          <a:extLst>
            <a:ext uri="{FF2B5EF4-FFF2-40B4-BE49-F238E27FC236}">
              <a16:creationId xmlns:a16="http://schemas.microsoft.com/office/drawing/2014/main" id="{273C3AFA-2F18-414C-957C-0A9C30316C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62F1C05F-899F-4028-9CF9-75D8998323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638E2412-3A24-4014-B8F3-972050A0B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A63AFA8F-A844-4986-AD72-3ADF76A2A30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CAF037B1-D5B6-494D-A17E-9ECDB89056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A2FA28FA-BC60-4B9B-97CF-F820A6D5C4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E9D56A71-F379-4BC2-87AF-1146A1D234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17E6DB54-2764-4F5A-BB69-C5D687AE19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5AF2199D-2A91-4302-8011-C511A913E8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E2DDD688-B83D-4629-BC6A-C77CAD688B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DD5962C7-ED0C-4250-9C23-64F276C478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CB410507-FC45-41E8-B485-65087B6147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9" name="Text Box 2">
          <a:extLst>
            <a:ext uri="{FF2B5EF4-FFF2-40B4-BE49-F238E27FC236}">
              <a16:creationId xmlns:a16="http://schemas.microsoft.com/office/drawing/2014/main" id="{6510A5E0-7B9C-4972-A21D-B8978854C49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F06D7306-C27C-4831-AE2D-11864C2FCF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BC36C707-AAD0-4263-B3DC-33687771F5C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C7CE4BD9-7FFD-4DC4-A89B-F404735412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40A4B3BF-CD1B-40F1-B233-95C01B3B6E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1EA0690C-FEC1-43AD-BAED-3717A836BA6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AA2BE3CB-A9D0-407D-A747-9F01C00502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7709AF29-E16F-45BD-BE06-C181C89A64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F995F784-E940-4E88-9F3E-34B70446D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2A1B7DC3-99E6-4BC3-8F9A-1CE9400887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ECA96859-DB7C-4C50-9B50-613805C28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942B5C4F-555E-42EB-8E23-117B39EECDC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493D896F-5CD8-4FBE-948E-45428BD0DA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EA539876-FACE-45C1-B46E-53B2936639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E76B1734-A2B7-443D-B0C8-B2D07B1C2A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12508169-E2F3-4697-B6C7-A8516FC9C6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3990D656-C4C5-4F41-8CA2-21ECA61F0D5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62293868-0993-4387-A412-00C60A1A83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7ADBECBA-6974-4E50-91A7-B6D776CBFF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230A9BFF-3562-4A02-9F70-7C5E632E1F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4A56138F-8D3E-4368-989E-6B72C929754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0" name="Text Box 2">
          <a:extLst>
            <a:ext uri="{FF2B5EF4-FFF2-40B4-BE49-F238E27FC236}">
              <a16:creationId xmlns:a16="http://schemas.microsoft.com/office/drawing/2014/main" id="{565929FD-38E2-4EC4-959E-CB87FE211A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C9256026-5533-4A6B-8D44-EB4D278E04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2" name="Text Box 2">
          <a:extLst>
            <a:ext uri="{FF2B5EF4-FFF2-40B4-BE49-F238E27FC236}">
              <a16:creationId xmlns:a16="http://schemas.microsoft.com/office/drawing/2014/main" id="{BBFF2FB2-5C57-4F43-9C2D-455F90A123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4F05EA2E-17C7-47DB-AAC1-792F3452D43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F5118848-F761-4E53-98AE-F8D9A43806E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32053C77-C159-45CC-B92C-C23FF3CF76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1561D842-5C37-4153-ADA2-1906DD1759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E494AF32-F2CC-469B-B35F-3331DB9003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8B97CDFE-887C-4FA8-98C5-A904A0A970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31F22EF9-A0A5-402B-AE96-7B8A00BA84E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E0FB73F2-DF79-4FEA-9EA4-C4AD804162B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156F3AC4-1AA4-4328-A133-4D9DF2CEC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D281E4B9-D71D-4047-87F2-2020D631642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2045B3D5-2361-4B9C-83FC-65DC9E28C5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6C38DEF7-5541-4E4A-8D3B-D27217B3695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D8F1A50D-D49A-415B-BDF2-AE040E34AB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EA3BEAE3-1F1E-4DEC-8350-69167E5B785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BEAA7729-92C5-462D-8D87-B90C9472C7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65E0F1F8-B05E-42F6-9033-4DD7954049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C4C95235-E3CE-4AB0-90E7-8437C82C722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0" name="Text Box 2">
          <a:extLst>
            <a:ext uri="{FF2B5EF4-FFF2-40B4-BE49-F238E27FC236}">
              <a16:creationId xmlns:a16="http://schemas.microsoft.com/office/drawing/2014/main" id="{7BC47646-599B-4D8D-A9B1-F1C04223EF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79765832-AD35-4BB2-BB6B-30D1BE140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CED6011D-EAB5-40CF-AA57-C6D2AB60F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716AF564-C727-43D1-B26D-EB1E31A95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6D63FC21-AE35-4E9B-9EDE-F921C93FFF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CEBB1A46-D1B4-4F3A-8EC4-0F98D84117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002E92AA-115C-4668-A57C-2E08E54315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8521C508-4ED1-4968-9ABB-A56E413C21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974C74BE-9528-4E2E-B29F-D4EA8C0DB0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EE998526-3EDC-48C4-AC10-20B775F67B0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E5780D39-2E2E-4100-ACF4-0DCC5A87AD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2F69AE19-C4EA-4FF8-A9AC-541279433D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7116C58-88D4-4FF5-9145-1E6437D61E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F4F9C430-55F5-45C4-ACBA-201EF73F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C3887C53-4A18-4456-956C-87F610A9E1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F253F5D7-8E2B-40E2-B015-82E2F342C3E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FC114450-E2C7-43BB-9B50-A2AB38152E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0938B555-2F31-4FFE-B148-937E7B1D8A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3A1A6367-EB4A-4B70-AFA7-9F39CD962B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E4B27CA8-FCC2-429F-8FA2-A6546EB0D7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CCE4E7E9-F84E-4C89-A88C-044907733B8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BD76D288-4F48-4538-8C2A-3EDDB3EFAC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C644B1B8-C15E-4BC5-B3FD-C8FD19A82DD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A1096966-C229-4034-A43D-9F7B229AA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F7FDE25A-711B-4EDC-98DC-014C4CBC367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A4D46F96-C452-4C69-9FC5-B6C841F72F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113F1854-F8C1-4D7F-A819-BCEB03DDC8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4934BC17-8211-4A2E-B748-3C41B640A5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id="{E5857E73-F1C9-4DF0-92C6-EAA1579015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EC4C2D11-1B53-4F68-931F-C247BCD22A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3BA74CF7-8075-426C-8DD4-EC519C0AA2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28854535-2206-4BD5-AD16-85C572D03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C6D5421E-F8AC-49A2-82C2-D1B5F1637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FAEBCDE3-3B87-466E-9703-CA149337137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662C62DB-599D-4E21-B173-84FBB9F17E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32244F38-BBAE-4DF6-9383-E74D96EC48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9B14D348-0F15-4721-ABFF-70368BA63D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A9A2E34C-327A-4A0C-AC04-A71637A197C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6493EA1E-6804-43B6-911D-B0CA191B6E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661D5CE5-F13F-4754-975C-D946AB7E34E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32F14261-842E-4F2F-BBDD-52B4661224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E6819E64-0DD9-449D-8845-071C43F161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A96771F-A541-443B-80B7-ACA9B402354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3" name="Text Box 2">
          <a:extLst>
            <a:ext uri="{FF2B5EF4-FFF2-40B4-BE49-F238E27FC236}">
              <a16:creationId xmlns:a16="http://schemas.microsoft.com/office/drawing/2014/main" id="{55688EA7-AF50-4CDB-8C62-063CF33156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5D2F4A98-6EC5-4B98-BB50-5301BCD5844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ED909274-186E-4C44-8DF4-F74F7A9379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D568FB39-8D0F-4E8E-B5E5-B66CC85BDB3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24E8C280-DAE3-4EB8-9C4B-F3247A3EC15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7EC78345-F976-4933-9F8F-540F3FC0CB1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5E551F5B-D3FE-4AC6-A90B-236F67CB68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DD266F20-D6BF-4A80-B6F1-E7551602A5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8BF55ED3-328E-47C4-97AC-130611C25B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5BB13A1E-60A2-4795-AEC7-16A20902104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2712CF6B-C53B-403A-81D1-0075216B32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E97BE0D5-4292-40D4-8EC6-E170AB605FC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73C1550A-CDC6-41D4-B522-6426CF913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BF906587-28E5-408D-85D4-77D1C969C69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514BA8E6-A090-4B92-840A-E0BA3117D70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23656D3B-5152-4A6D-B6A2-6AE3EC859B3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9D9C32CB-78CD-4EC0-8B3D-E97E2771C7E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38FF113F-A3FC-4C91-B00B-9E26C182B1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B04B7E82-CAC0-4AA7-BDE1-96FA65B7AE8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5E2A026B-FAEB-4319-A9FB-CC9D5477E9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3" name="Text Box 2">
          <a:extLst>
            <a:ext uri="{FF2B5EF4-FFF2-40B4-BE49-F238E27FC236}">
              <a16:creationId xmlns:a16="http://schemas.microsoft.com/office/drawing/2014/main" id="{5E9531DE-398C-4ED8-BE76-4FBD65CAC3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C870500C-D999-42B6-896B-B632159D64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7AF5052C-F068-4901-99A9-DC26EFBF63D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1B7E47A3-8303-4550-9D7D-E55D38280C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CEC4951F-A4DF-4F17-B34C-484DD9A94B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62239F6D-4560-43FF-B075-3412A8FBF8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8AE59177-0844-4B2D-AF06-D6DCABF2FE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504A2A51-75EC-43A0-9CD4-9A90959607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0BDC0C2A-FC40-433F-8307-A38541DEB1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20140874-9107-44CB-A887-8422C826FFD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A28ED7D8-32BD-4EE8-90BF-FC06871E69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64E2460E-FF80-48B2-8F75-2932617D08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895D3869-1F68-41B1-95F2-045333ADFD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6738B065-45F3-4849-99BC-5F8829BBD99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8C0A3EE9-AFFB-4854-9024-9D217EFADA2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24A06638-2BF3-4376-9807-7F6B4E58C9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9" name="Text Box 2">
          <a:extLst>
            <a:ext uri="{FF2B5EF4-FFF2-40B4-BE49-F238E27FC236}">
              <a16:creationId xmlns:a16="http://schemas.microsoft.com/office/drawing/2014/main" id="{46286ECA-D230-4DD3-86BA-A8F3A460B5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78A6EC41-5131-408A-8310-2110919BC8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C63D45AE-BF2A-4C3C-A140-80FDC95F70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CDD24D49-1D99-4A50-BDB9-38127108EEF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26D6859A-C82F-471E-8B93-0DC6BE6ECC4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id="{FCC619D3-0CCC-4BAC-BA47-87E0B93CD35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4EF341A3-3B5D-470F-8928-9592D9C38E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0FD3662D-65D2-4586-9CC8-49E8EE1AE4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96BB36EB-9EFC-4B7B-9AB0-8FC94781A0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8" name="Text Box 2">
          <a:extLst>
            <a:ext uri="{FF2B5EF4-FFF2-40B4-BE49-F238E27FC236}">
              <a16:creationId xmlns:a16="http://schemas.microsoft.com/office/drawing/2014/main" id="{1C3B8AA4-2D2F-4960-94B9-BA96AE527E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D5C1935B-FE93-40A7-ADD3-D34B9FF914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FFCB2C15-58BE-463B-8515-5341D9438A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25483CE7-A50C-4137-9295-BF1B89CED66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1FC0706B-F837-4DB8-A251-11AC090AAE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367A3F19-E7D2-4ED2-9D0A-5E3684D1C03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4BD54E35-2266-445E-9E6A-8EE31AC6989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F82BE407-9572-4DD3-A529-799A20651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F0D19730-DCA6-4DCC-B573-870A03ED0C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437204D4-218A-4235-B5FA-7B6C0C66AF5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6D7C5A49-CA13-40E0-82D8-AF35A80F701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87111E46-EB3A-4253-9C04-23EB73199C7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C638E123-14DE-4674-BAB4-897384D2BA5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2A85CFB5-7060-4655-9D98-30F38579C3C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2184F56D-A9D4-40FE-A7C9-037785E89BF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F318A4DE-D94C-4988-BDC3-A84078E1C3A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9650D9A3-6B51-417D-B098-07917BE92BC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0A1F6ED0-388D-4303-8C18-285F746F260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6" name="Text Box 2">
          <a:extLst>
            <a:ext uri="{FF2B5EF4-FFF2-40B4-BE49-F238E27FC236}">
              <a16:creationId xmlns:a16="http://schemas.microsoft.com/office/drawing/2014/main" id="{9C3E793A-34A6-41CF-BB83-7E24A7F1FF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53CDA541-645F-499D-93D1-29542672EAF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F25EA08E-F320-45EE-863F-045E465BA4C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BFCC39F9-400A-4A84-8ACB-7AF4EAEA0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74B47F8B-722D-452C-BF89-1E0323F5B4F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EA86A01B-80F6-452A-965D-6521DAE765B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147CBBE9-9C72-49C8-A9A3-47DA62DD9F6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99A423BE-4F9D-40B4-9084-0D7F91BCB0C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CADA6C93-ABA3-41E7-A239-C9BDDA221A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E1F05736-9765-44CD-A85F-CD54F6E7A31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A76328A3-9CD0-46A9-B28A-E8B927E800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5A6369B6-AA04-4325-80B5-692CE5A6A7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8" name="Text Box 2">
          <a:extLst>
            <a:ext uri="{FF2B5EF4-FFF2-40B4-BE49-F238E27FC236}">
              <a16:creationId xmlns:a16="http://schemas.microsoft.com/office/drawing/2014/main" id="{EF46222F-973E-4B1B-BFB1-A6DDC4C2269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9" name="Text Box 2">
          <a:extLst>
            <a:ext uri="{FF2B5EF4-FFF2-40B4-BE49-F238E27FC236}">
              <a16:creationId xmlns:a16="http://schemas.microsoft.com/office/drawing/2014/main" id="{03696D55-21D9-4176-AB89-FB86A759427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8CF13F13-ECC7-4B71-A9CD-33E32718BD6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409129D4-8A58-4A08-912D-618A2E9DB24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2DA7A439-FAAD-477E-9062-664706E3634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FD609287-4614-40D6-8A3F-9AD0E709E65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45CA113C-E138-4F77-9BA2-5E2288334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EB4B771D-EC52-4E54-AA7F-D6B965BD24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2EAB94F2-AEDF-4534-8C2F-E6DD6E3CA16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id="{B8F1B01C-487E-42F9-B099-3FC8CD0BC35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91CD01DF-AC1A-4958-9413-B36A0553E53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79" name="Text Box 2">
          <a:extLst>
            <a:ext uri="{FF2B5EF4-FFF2-40B4-BE49-F238E27FC236}">
              <a16:creationId xmlns:a16="http://schemas.microsoft.com/office/drawing/2014/main" id="{E58F167D-FE1B-4E1C-B084-2EC1E465420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A48E0112-38F0-46FF-87BF-8DAA310BFE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2C9A63F8-A78D-41CE-BD9C-4A18F0BAA3F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D6A090F9-4E7B-42C0-A423-20A34A278F3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E20F04CA-35D4-445B-9E0B-026AC601032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31E598FC-EA0C-4ED1-831A-DDD47550A93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EE23C24C-FEF7-4CD3-A69A-A1DE1BF7201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E2B978DF-22AA-4407-952E-6055942E18F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9C77F3E2-30F2-4EE9-B09E-4F18E678EAB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8" name="Text Box 2">
          <a:extLst>
            <a:ext uri="{FF2B5EF4-FFF2-40B4-BE49-F238E27FC236}">
              <a16:creationId xmlns:a16="http://schemas.microsoft.com/office/drawing/2014/main" id="{5ECE22E1-E132-4AC9-B1FA-2544AD91E92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88B81D44-4496-4FCD-87D8-8AC21F1C9C5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8CB0F9D0-D85C-4714-B6EF-5BDAB5D3FFD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66B7053-CF99-4240-979A-62D44051477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DFAA0152-61D8-4138-91AC-5D618B30865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909E0547-6471-40F0-AE61-BF0AE133A63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63D76760-C3B7-4222-A50E-DB4FC47F16F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74772919-E01A-444D-A81C-A6AD271EF6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6" name="Text Box 2">
          <a:extLst>
            <a:ext uri="{FF2B5EF4-FFF2-40B4-BE49-F238E27FC236}">
              <a16:creationId xmlns:a16="http://schemas.microsoft.com/office/drawing/2014/main" id="{0DC34961-8930-455B-8944-0E4582F7DA7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4EE0DBC1-3A8D-4754-B7EF-3DB0AEA60C1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F3F26980-C1C9-4A4E-8910-5BEBC9073F4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B898D55F-2019-4C38-B267-FE7CE2FB84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5CE5FF66-1142-477E-8EB5-5CF017E4C90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D1439761-172E-4295-9BAC-D9C4485D57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B0562943-17D0-4DE9-B811-CDE09762D0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CCB7D35C-C6F4-42F5-8F6D-5E2A28B8357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DE2C8F54-F309-4F22-94E3-E713F0D88B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7524BDCC-1E47-4636-B59D-96C1AFEEAB2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id="{092A91BF-B189-407A-BB21-AC9046B0A71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AC407439-5F53-4885-8F84-C22E2C624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B4DBB6E0-3A2D-4AD0-9606-96EF6D14BC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95E939AB-62C7-4A1E-8D2F-2BAF8B720F4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B98BCF8D-6025-4F51-9418-BF4009D2E0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F0FD560C-FD29-4C55-A368-9F117B4193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75ACA149-4A04-44FC-B647-5884287E8D8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3F847DDF-8B77-4FFD-8130-0409B07FA0C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F2BE4B13-37B1-4DDA-9777-03F1932FEB1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247C9FDB-E393-4BF4-B875-378A175461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D8896FDE-1DD6-4097-BFE4-0691EF3804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11ADE612-255A-4E9A-B4EF-29EB6B93D95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86D21738-E7D5-4D8D-9DF7-8711930A1AC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D0417DE3-6FC1-4C93-9845-2C998360FF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9ED6320B-2D21-49D3-8B77-DBA9F0C28E5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DAF4391E-7FCF-4713-A5A0-1348002C32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AD80F29B-8CCF-4F90-83B1-5FAE273E69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3" name="Text Box 2">
          <a:extLst>
            <a:ext uri="{FF2B5EF4-FFF2-40B4-BE49-F238E27FC236}">
              <a16:creationId xmlns:a16="http://schemas.microsoft.com/office/drawing/2014/main" id="{EECCBBD0-49E3-4540-9ADA-59FCFAD81F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A69AA298-D872-4702-B0ED-703E553CCC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5" name="Text Box 2">
          <a:extLst>
            <a:ext uri="{FF2B5EF4-FFF2-40B4-BE49-F238E27FC236}">
              <a16:creationId xmlns:a16="http://schemas.microsoft.com/office/drawing/2014/main" id="{1983FF57-37B0-43CA-B846-4523AD5944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D0534500-2B8F-4C4B-BEE2-B6E5188B85C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2E022A53-9A3E-488D-9CBF-00A919EA683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id="{27CBCCEE-41ED-4134-8900-DCFA0201335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C5FE8710-DEE1-439A-A106-9701872DEA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91F818AC-77D7-4274-B633-025BCF7CF10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E6C731FE-6CBC-43DB-9899-ED82E39FB45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9F70C987-8960-4845-8A65-9D5FA5923F9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F797586A-285F-45F4-B472-EDF04099CAC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AFD8C4A0-E4AB-4B60-A78C-B3C0969E29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018C2BC0-D916-47C1-B929-0D1287CD310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id="{6BF1E15A-F610-4484-A1B4-0D7623D54B1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FF4C7E7D-D413-4D9E-92DD-D1A7D3EF084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A5AB84B3-1EBE-4114-92A1-565205294F74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66DB4565-BB34-45C2-90A2-9BB98760131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8E0751C5-8D47-45E9-8ECD-70D962ABAAB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EA70C957-AD77-4A0F-9E4F-4273022E1B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E71AFCBF-5A9E-4881-8927-10B38CBAD6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B46F2599-C3BF-4AC7-BE44-91183BDAA52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0FDD0CE6-87D2-4723-95FB-4D6F679C5BB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ABE8DAA4-37F9-4448-9496-09749EFB77C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F5C8386E-7F77-4073-AABD-D5F65604873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3F4CB737-4F12-49E5-B156-F34500F5B3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id="{32D83203-A4B1-4DB2-BB60-D1091C415C8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40256758-97CE-4261-A444-000F9FA5A7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DFD044D3-83E9-4485-BEB9-F7547191BA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503B52DA-079F-446E-A0E5-FF4BBFCBFF6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FFC779EA-C5A9-40D2-98F6-7377A6D1D31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1B077CE2-8B2D-4976-8D5D-69F1F52B0E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7E9BF00E-0202-4D60-AF74-EAD08D5FA3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8D467491-771C-47F6-84FE-3DBAFB46C2E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A31D9A2C-560E-4670-9DE7-7269EDFB5E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0F1FB93F-EE42-406F-8B29-BB3A20DA4D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14E4BA4A-8431-4CE1-99C8-974B1796B52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049DF973-C4D9-45A8-9DF8-1E34C35FD8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69FB58DF-02B0-49C9-BDCC-9080A42ADB3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52A6B1C9-C0A9-4B1A-8E3D-3F79CAF5C95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AF277E01-1538-4487-B09E-AA550F8D5D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DCE9B4D3-9406-4057-A2E1-61CEA02F7E1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BD6C222F-9445-42B2-9A20-1B8BBF1DC5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5" name="Text Box 2">
          <a:extLst>
            <a:ext uri="{FF2B5EF4-FFF2-40B4-BE49-F238E27FC236}">
              <a16:creationId xmlns:a16="http://schemas.microsoft.com/office/drawing/2014/main" id="{D50CDD76-95F4-41FC-82DF-A763478703E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78C557DB-3913-4599-9EA9-3AB8AC8C9D1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FD9979F7-A30A-448E-BBFE-F649C6BDEFC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31D710DC-6FBA-40BA-892A-8D3B4AE39E9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3DD678DE-09DD-45C9-8538-5CCC43D01E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EB404DE6-255D-41F3-8356-552E6A6444F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E637D293-F99D-42CF-BBD2-12163FC49B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98DE8F8A-3F55-409C-80C7-60E51A5DF3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9C87DFB1-01EB-4E53-82D8-F2A75F82DB8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A2C51A55-5DDB-4CF5-B781-31494E4BDA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96B9B79C-CE00-47BD-9A41-D103FA54F5A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6" name="Text Box 2">
          <a:extLst>
            <a:ext uri="{FF2B5EF4-FFF2-40B4-BE49-F238E27FC236}">
              <a16:creationId xmlns:a16="http://schemas.microsoft.com/office/drawing/2014/main" id="{5830CFEF-2434-4C6D-B3F7-A895D930917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FD319652-36AB-490B-9BAA-8C1C198F3A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E4C9EE42-1AEA-4BA3-94A6-1A05EBA8410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16402181-60D7-4C34-8133-8746E9068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4DCCA589-3C9A-4313-9EAE-80BEF2544F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9F2F71E2-CBDA-447A-ABB9-B9503922C09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2" name="Text Box 2">
          <a:extLst>
            <a:ext uri="{FF2B5EF4-FFF2-40B4-BE49-F238E27FC236}">
              <a16:creationId xmlns:a16="http://schemas.microsoft.com/office/drawing/2014/main" id="{CF58091A-8DAA-418E-AE26-BFBF7D014F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2DA1E168-225A-4A7F-B4E1-CEF295F342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FCD7D05D-C052-49C3-ACD0-E665172FBD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5" name="Text Box 2">
          <a:extLst>
            <a:ext uri="{FF2B5EF4-FFF2-40B4-BE49-F238E27FC236}">
              <a16:creationId xmlns:a16="http://schemas.microsoft.com/office/drawing/2014/main" id="{54096B17-CBB9-4629-A510-33521DC1961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86" name="Text Box 2">
          <a:extLst>
            <a:ext uri="{FF2B5EF4-FFF2-40B4-BE49-F238E27FC236}">
              <a16:creationId xmlns:a16="http://schemas.microsoft.com/office/drawing/2014/main" id="{6B6B5A80-2908-448F-AAF5-FE85A4FFE13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D4453223-6CD1-483E-BAA6-6B3B292EA6F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3280FD19-7416-4809-ACB5-7149607993A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9" name="Text Box 2">
          <a:extLst>
            <a:ext uri="{FF2B5EF4-FFF2-40B4-BE49-F238E27FC236}">
              <a16:creationId xmlns:a16="http://schemas.microsoft.com/office/drawing/2014/main" id="{BCDCE168-039E-444A-850B-171D5984D24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95250" cy="209550"/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DAFB7827-7FED-4CF5-A43E-03AA90C27D67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1484562C-1790-4465-971C-FF502D3215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411DEC18-E7F7-474F-A17E-D161F195B46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68A56FA5-D7E3-4274-8577-F01EFBD4DF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80C7BE06-7E04-45A5-A6E8-CD40085A70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D76BA10F-4698-498C-8789-0F16F35531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32F9A0BA-9CFE-4A6E-A5C7-8B3EA0BBBA8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7BD1981B-742E-482E-98EF-6FE3D908F1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4FBDC5B3-181D-4136-B893-56C28517021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5EFF1C22-3B0A-4598-ABDE-CB5BC63CA8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2C1173C5-1CF1-4472-8676-180E4A848E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37B3A1A6-D60D-4E3D-AC8E-37D529AD9ED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E76A75F2-B5F8-464E-B7A7-F5762DD0B5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EF15900D-F1EB-4659-8824-2D999B1C3C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306253F7-A403-4D09-8CDB-67C659F934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8F67391B-8B6E-4EA3-9646-18008C322C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AEF05E18-5571-4E86-81B6-FF478884A1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60A37B31-759C-4BD3-9445-3282350C6E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B5197459-63F6-4EAB-A592-8A7520851F9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30BC5A13-9FCB-48D4-9A66-95070B2104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2A90867F-3907-413C-8402-015504B5D7F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785B0F2B-11B4-4A29-927F-9C615C83A1B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73E17F31-DB7D-4667-8EFF-4B9167C45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7B882977-C7E6-4E20-B33D-54EE364F1FD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CD273DB0-8D09-4E6A-837B-FB17DF116CA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A6766F3A-3088-42FB-8F4F-F22F4EB38E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9CFF4C60-7CB1-4CDE-81EC-E24CF88C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E644959D-F66E-432B-A3A4-5F37D61815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6A14D43D-F2BA-4A80-88A0-5778F550E50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149066CD-85F6-436D-B458-DC4398B6CC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C6F1511C-1A0D-41BD-B819-50D80C1F3DB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1" name="Text Box 2">
          <a:extLst>
            <a:ext uri="{FF2B5EF4-FFF2-40B4-BE49-F238E27FC236}">
              <a16:creationId xmlns:a16="http://schemas.microsoft.com/office/drawing/2014/main" id="{884AAF4A-CCB4-4B7F-AE9A-B5E610C6BD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2A1AEFFE-3450-43C9-81FC-58F0204938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E27198D5-A4D9-46B9-AB70-ACD6786F887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4" name="Text Box 2">
          <a:extLst>
            <a:ext uri="{FF2B5EF4-FFF2-40B4-BE49-F238E27FC236}">
              <a16:creationId xmlns:a16="http://schemas.microsoft.com/office/drawing/2014/main" id="{0978CC07-223B-405E-9C36-4A1ECEA03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04D5F112-0AA7-4958-ABA4-A0BB100941E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D8DE2485-FB50-41D7-99F0-DA9804ED20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40AFF5AB-588A-4377-87F2-7CA72DA36E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7A418240-4631-4D4C-B352-2EB83E5502E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20319841-5BAC-40DF-B8AA-9863E32684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A31D51CA-0620-40EA-A914-9347D28EFF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BB43DAC1-7199-4AAF-8EB8-A8E7807FB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97E40FB0-D000-4410-B34C-D504E7E6467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6DD5009B-B783-46E1-81EC-37C9DB7A1E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4" name="Text Box 2">
          <a:extLst>
            <a:ext uri="{FF2B5EF4-FFF2-40B4-BE49-F238E27FC236}">
              <a16:creationId xmlns:a16="http://schemas.microsoft.com/office/drawing/2014/main" id="{B6D72119-80A4-4338-A8BD-8E410E25C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61214A9B-5E6C-4E54-89CB-CF0FC0F09E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AE1816BE-4C9F-4DAD-B839-933D510962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BD2B3121-838E-41AA-8A44-69493908A67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B907C638-0784-4EB7-8F3F-A1503B718F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id="{2997A4D6-B3DF-47BC-94F4-D3F321380F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6FC2F164-3E98-4473-948F-509801615A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1" name="Text Box 2">
          <a:extLst>
            <a:ext uri="{FF2B5EF4-FFF2-40B4-BE49-F238E27FC236}">
              <a16:creationId xmlns:a16="http://schemas.microsoft.com/office/drawing/2014/main" id="{08E530B6-C0A4-43AD-A328-2F458AC4316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D3A678AA-AEA8-4B62-881B-3C6E485CFD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3546E02C-BD36-44BD-80DB-9E9E0E50E31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C8AE62AA-97DA-4E54-8EF0-A5D088A450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128C629E-7199-4914-B360-E638CE35B2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654A5785-1E17-4B24-9F07-5CF37C46D7B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699459A3-1C86-4AFC-B627-37139D2A74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97593D6F-7014-4618-99A7-4DCA399CCB0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CCE24F3A-2D71-475D-8BEC-33E071852C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CC70B631-D9E9-481D-A930-ADB1C1A292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141A934A-2F30-4684-B77B-F870B09240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882EB31A-B3B2-41B6-820C-3024240A6D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BC87A272-8413-4C91-98BD-EDD34853EA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C94A4A56-0D84-46C8-8698-4BE8CEE0DD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5192E145-BAE1-4075-8AE5-E7471B0A9B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69549C36-EDEF-4FB0-B7EC-2279359D8C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8A0C591D-E9AF-4069-BEBB-0BF7416970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75D52F12-46BB-44FE-A9BF-4E1E60EE4F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65F718E2-D2A1-43E8-97A2-57F537BD914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8DD50B44-1567-48B5-B50A-8E5875E0FF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73FB477D-35D1-4E01-A32F-6D66A996A86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C6474B17-5E1B-4F1C-893A-A2C4B7EAF6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id="{EFAB0093-E6DC-48F6-A122-B29C48C744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5270A59A-E2BB-459B-8754-B3193509D7F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E7463890-7D96-4BDC-874F-D8A331848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9D87B6A6-38BC-4FCF-9CD5-C1B953D38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7" name="Text Box 2">
          <a:extLst>
            <a:ext uri="{FF2B5EF4-FFF2-40B4-BE49-F238E27FC236}">
              <a16:creationId xmlns:a16="http://schemas.microsoft.com/office/drawing/2014/main" id="{5146B2D0-70C9-474C-8F76-455CDF45EA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5ED8815A-0438-4D5F-8397-0E0C67FDA4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AE27DEA2-EE55-4D6B-9A4E-DD95BFC8B7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3D905586-87D2-4544-A32C-5D72AD5F36A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E189017C-BC81-4778-A838-4C73F9A2D6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8E9C9260-B6FC-4F9C-B9B8-CC61CE5826D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9E4985D4-F378-465E-92BA-5C544D0C37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D3CF6403-0194-47EA-84F4-4B59222727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7A158093-0DA2-4CB4-8B9E-ACB2E18B97E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B39BDD0E-4F65-4886-9D1A-F5696429D78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7" name="Text Box 2">
          <a:extLst>
            <a:ext uri="{FF2B5EF4-FFF2-40B4-BE49-F238E27FC236}">
              <a16:creationId xmlns:a16="http://schemas.microsoft.com/office/drawing/2014/main" id="{0D6EBC8B-62DA-4C02-99D7-47260D1D4AD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4A870053-55D6-48E3-ADB7-0C488AB1C5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13565CBC-6A2F-4E2F-837F-F4FA7B4DAF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D8B933BE-B18A-450F-9EB9-908D15E82E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021BCCAB-5619-4810-869B-9757E6D6E5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E02D0AC-560F-4A37-8BA2-2667383055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E9D2136F-2489-4C80-867E-9429BBFE3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39EA56AC-6F11-4062-81EE-21A06572F29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BCA28207-7613-47AA-BC84-7719B1EF8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C2948E07-B5EC-4521-B66E-444A83D26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2413396E-C0A3-4C1E-8F73-0241F1B040E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74C36BD6-5D24-489B-B4CA-4122A62C4B7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9" name="Text Box 2">
          <a:extLst>
            <a:ext uri="{FF2B5EF4-FFF2-40B4-BE49-F238E27FC236}">
              <a16:creationId xmlns:a16="http://schemas.microsoft.com/office/drawing/2014/main" id="{E0B6406A-D263-4795-9380-478C59A4578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94C3E622-D648-47FF-B091-2BC9572E2A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A084F6D3-C2F2-4DC0-B24D-D262E1A7273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358BCFFC-DDA9-4957-9075-190901A591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3A9E6A03-6CD7-4E5B-A48A-9F5CCC541B4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214318C3-1474-4144-9586-356979B0994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A05DB050-60A8-4B11-A8CA-5D7244B04E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19155305-DB68-40EB-AA9E-6E7D2DD9F0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7FB7F070-F87A-4C3F-89EA-40C02A839EE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118114FA-2FB0-4199-9D82-353488AB41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A3022EE0-E2CB-4328-AA6A-8E2E9D7A33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0" name="Text Box 2">
          <a:extLst>
            <a:ext uri="{FF2B5EF4-FFF2-40B4-BE49-F238E27FC236}">
              <a16:creationId xmlns:a16="http://schemas.microsoft.com/office/drawing/2014/main" id="{250C11C4-7F98-41BB-8E71-897082584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FFACD5A-3A52-4AB5-84FF-2AD21B1E7BC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641F82AD-1FA4-470A-BB99-F4A85968F5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8015B3FB-69C3-4417-B9B5-0E67AC085EB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D5C25392-856A-488D-A6BA-8DB779B668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1EBB6F76-A7E1-4AA6-A465-5A991C9DE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083E7302-B886-488F-8D25-FA144C28B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4BC8FDBD-BF76-4911-80BA-CE9813977E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08" name="Text Box 2">
          <a:extLst>
            <a:ext uri="{FF2B5EF4-FFF2-40B4-BE49-F238E27FC236}">
              <a16:creationId xmlns:a16="http://schemas.microsoft.com/office/drawing/2014/main" id="{2C856645-AE3C-434B-97EC-1127D0E679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ACE5B75F-D80A-4B53-8B98-BE1F20D08C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E2FDC287-2389-4AB6-A5CE-4C094F19F0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E0DA47CD-D362-45FF-8DBE-15315E6DED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10480BAB-02A4-4408-ACDA-EAD917805A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3CD2E643-9EFC-4133-8CA8-EB58112CBA3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5F8740AE-D6C0-4DB0-B45F-797535127D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5" name="Text Box 2">
          <a:extLst>
            <a:ext uri="{FF2B5EF4-FFF2-40B4-BE49-F238E27FC236}">
              <a16:creationId xmlns:a16="http://schemas.microsoft.com/office/drawing/2014/main" id="{528966F5-F229-4830-ACEC-EC62E7AB968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9F7FD3FE-3AA1-4356-BA60-005C5B85C9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F6D5E5C8-671D-4CFF-B103-6159A110B2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B28E317D-640F-49CF-B0DA-E3941FDCEF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C85DA3D7-4255-441E-9BEF-E2666DB2A9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923638F5-6FE6-4666-94E5-2FC6829720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F54FB357-AD57-43D7-A968-B36B6129C9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id="{9893FD4E-4432-420A-AF54-30165C829F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3CF7302B-976E-4192-B27F-ED8C498C79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B26AB882-CA00-4296-A647-D134A1D2D8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76CBF3DA-7D7D-44FC-8FD8-FFFF719790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D07D5CAD-8543-47A0-A228-F4BA87591F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37A254C1-1FCC-4032-AF76-A856B6278D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0769B826-2DFB-4F67-B969-5119D4A0D4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D31E901B-9D1A-4010-A1CE-7E62A760E7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A623689D-B44E-494D-A2DB-880764AD1A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2017D501-AFD7-4F0F-A045-2456B89C28E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11ED5ABA-EEE6-4191-953E-9DE7BBB9A5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CE48CEFD-2481-4722-84B3-D1B309EA0B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97D6BBAC-2A34-4604-92C7-EE9E348BB6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340C8CE2-4AD9-4E37-B711-56E7F9C7D6B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36" name="Text Box 2">
          <a:extLst>
            <a:ext uri="{FF2B5EF4-FFF2-40B4-BE49-F238E27FC236}">
              <a16:creationId xmlns:a16="http://schemas.microsoft.com/office/drawing/2014/main" id="{8428B2FB-DEEC-4B51-A101-B4B47B3004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BC1382EF-2466-441E-92EC-EC1AC4D759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C6F5C565-2229-4E78-8FC8-F675B61909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C5EFC3CD-D842-4C83-BE78-C89D403E6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28A7BDF4-5D78-4379-8208-579940B204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6F2AE824-A31F-47AD-BA00-7BAB8032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7319526D-4C6E-4A05-9780-C22AE19CDA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E74ECFCB-5951-446D-ACF3-161F35EA11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2653F0C2-6580-46C5-9784-FB112947AC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E5C6FC36-0BA1-497F-8321-889FBE6BA6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7F02AD07-BDA6-425D-B353-BEE0511ABA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C0FF8D1F-61FE-445A-96ED-79BC1D3B023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50C53169-F836-4A3A-AD21-91F4452377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74056E04-5B75-4A5A-B916-C15CEBFC27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F96033A0-5959-40E6-B01A-DF16DFBF8C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62980F2B-85AC-4C1A-9B8A-5B6F7717EBD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461A8CBF-6C96-4AD0-B2E7-8FC127AB4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EEEF1DE2-2FBF-4310-9AD7-0EF32B6D99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7E6DC93C-9F09-4B49-A3C6-5DCA8DA112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5" name="Text Box 2">
          <a:extLst>
            <a:ext uri="{FF2B5EF4-FFF2-40B4-BE49-F238E27FC236}">
              <a16:creationId xmlns:a16="http://schemas.microsoft.com/office/drawing/2014/main" id="{03CCD508-0ACB-4882-80E2-E42D51F66C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1F72FB70-A6F8-4C28-BEEA-B879F7DD22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B6EC1136-FB6F-46A3-9748-8020D5F50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1171C663-49B4-41EC-B1A2-3D810463BE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AE79E02D-3DB3-4774-8EE5-7BB0D20A74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F0995CBD-A9B2-45BE-A89B-35044F1C2F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BBC73A0B-4BB2-4DE1-9F7C-8D28B1C05C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2F108042-46D8-427C-BCB3-47F8875F2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53B9BA4-5EC0-48FD-B2C2-BE338DD4D0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0295205F-BF3B-4B93-93D9-013980C0D4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73ED0FDD-86D4-4D04-B737-802D09647E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CC0B1091-7C1D-4087-8DCF-03E4BE8C00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B04CE9D2-19BE-44CD-B63B-E2487F55A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C661AA08-C379-47D2-A147-BF8E21D0024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5CF0AB1F-3A04-4AD7-B028-F6BEC55D4F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19CD967A-98F9-40DA-BB73-EF89CF0DA1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9AD68C5B-6486-4683-964E-25897946E0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2" name="Text Box 2">
          <a:extLst>
            <a:ext uri="{FF2B5EF4-FFF2-40B4-BE49-F238E27FC236}">
              <a16:creationId xmlns:a16="http://schemas.microsoft.com/office/drawing/2014/main" id="{6617F995-205E-434E-85EA-02473F5494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F003DD72-CA79-4EBF-963B-BE019E8C7B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9F9994BC-F83B-4108-AAF6-99AAC04E9D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5" name="Text Box 2">
          <a:extLst>
            <a:ext uri="{FF2B5EF4-FFF2-40B4-BE49-F238E27FC236}">
              <a16:creationId xmlns:a16="http://schemas.microsoft.com/office/drawing/2014/main" id="{E52F8375-1B45-442E-9817-A45DC4AEFA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A03DEEE7-A236-4561-ACA6-020D5B0A2F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B9696BAD-CB3F-4866-8F28-F3E80E32D8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6435B816-52E4-49E3-9C1A-43280AAB40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74B9173E-C189-4585-89FE-BE6CB7305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4E18AF63-A8B8-4244-B9CB-EB0229B95F5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13119E16-C6C1-4991-8D4B-85D9A7C766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F2BBA8BB-F497-429C-B04D-9D21D619BF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1731D9C1-3D1F-4BD7-995E-3315A9810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6DD7182E-6DA6-4BB0-ACEF-1CB515039C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F1C03742-6C6F-4B27-87B7-78F2C54021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D5433E9C-5B1F-49D6-80F2-12B9C8849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247AE0AF-2F61-4AC3-8B42-3838CEBCD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7451CC62-FFFD-4418-83E9-D879B1CED7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C12436F7-486F-4141-8708-C1B805F1A31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EC01D73A-F56A-4684-9DE8-A84611AE36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EE1578EA-A0A9-462E-9B30-5DC7197521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098657C7-D903-4B1E-B114-EFD27326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5DEF94DD-D038-4FFD-80DA-052805D33F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11BCCA4E-0830-41B0-93A9-EA89DD47BD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88DBF25A-5BDD-493E-AACF-12E9B7AEBD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91DE2A98-13B5-4002-89BA-35A6E39655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1067C049-64E3-4F38-B780-F3811B1488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2840295D-6462-4576-933E-CA58DAA794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F9B99D0D-B0F8-48E9-BAA4-97658F954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C07AB25D-B04A-4D78-8B16-64B04D0236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BBE41E40-9A82-47EC-AE7A-DEE3050336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F426855E-E535-49D6-B935-2C76F6F6C8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0129E2E1-5204-45E6-873C-C0E07D1A26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DCFA71B7-9CD9-4CA3-A1E8-08F066D82F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05" name="Text Box 2">
          <a:extLst>
            <a:ext uri="{FF2B5EF4-FFF2-40B4-BE49-F238E27FC236}">
              <a16:creationId xmlns:a16="http://schemas.microsoft.com/office/drawing/2014/main" id="{7465C463-93E9-4D25-B4C6-96FCB87123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A16E3BBA-DC5F-484A-8FBE-182E5CC24F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7" name="Text Box 2">
          <a:extLst>
            <a:ext uri="{FF2B5EF4-FFF2-40B4-BE49-F238E27FC236}">
              <a16:creationId xmlns:a16="http://schemas.microsoft.com/office/drawing/2014/main" id="{D0109744-86E9-4985-984F-39F72CDCF8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542EDB06-189F-47E2-B310-7BDF5FA81E1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89200A88-2307-44F7-BDFA-DB04457EAB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AB2C6228-1003-432C-8964-D24A28C270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1" name="Text Box 2">
          <a:extLst>
            <a:ext uri="{FF2B5EF4-FFF2-40B4-BE49-F238E27FC236}">
              <a16:creationId xmlns:a16="http://schemas.microsoft.com/office/drawing/2014/main" id="{81D89D9E-D0A5-4BA4-A2B9-9A1A3900F4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8CCEDDB7-4B6D-4C51-A1AA-22985F9818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E274C110-AFD5-45C9-A1FA-149CD60586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777202AA-6DCE-41C9-9219-196DE64ACE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1A37DF27-D126-4661-A64C-D4311FDD2E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334C760B-1C9F-4A0D-8373-E47A4A2429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595FA516-F7E1-463B-AD6D-378B8E6D10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73469923-8AD3-4C14-B79B-DA4E848C71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CD4C7524-C460-4FDD-80B0-0DDA4E911E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88C21158-83F7-4EED-9C6C-D62A08543E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2FB4FB0F-C168-451E-A238-3D8F2E956A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56D72A7-F476-48E6-9EE9-69873406588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36734331-E26F-4E44-8545-74C4425D8C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BC88274A-10D1-4FDC-BBB4-D0FF4E2884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97699261-219A-40D4-ADB5-F36B5A54F3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AD4A7ADF-B25F-4C1B-BBCA-FC472C4241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50D7B429-0F88-4F74-8501-C51FCBED69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2F98FBF7-590C-40F8-BBBA-BBC59CF566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7A12096A-6EE2-4B28-902B-6CDC3577B5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0" name="Text Box 2">
          <a:extLst>
            <a:ext uri="{FF2B5EF4-FFF2-40B4-BE49-F238E27FC236}">
              <a16:creationId xmlns:a16="http://schemas.microsoft.com/office/drawing/2014/main" id="{5D960147-3238-412C-B428-DADBCC3A44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A5719443-ABF8-4FC0-83A7-96F87D2C1B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DF4A191D-7918-4FB5-82FB-CA58D51FE22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50762D22-751B-43C8-AA22-1EFE693C40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6916A3F9-898E-4F08-A329-FD8CBF9E48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72C48BDC-7F95-47A2-BA73-26B86234FB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9988277A-384E-4E5C-A465-05C7AAF3FB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6BE36778-B2DF-4F64-AD99-F1A9047BE8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9B2B24F7-3EAF-4868-B76B-A91D144390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6C74ABF6-3108-4EAC-A7C3-9D97F62C7F7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644400A6-9089-4335-9F6C-107A9A0D5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CD7A038A-BBA8-4FF9-AB15-01F75037B3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7197ED47-7B9A-4BA4-AC86-C2D9504720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7E84DAF4-EE44-49E2-8899-57FD0075F8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901E7C91-A01A-481D-B017-0808D552C4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92C7B874-6ABC-4037-B477-EF5A211551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D3935332-A850-4C87-81DD-BD0ABA88F2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6555ABF6-DF69-49F0-B61F-80C76A53E5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E986E817-A041-4215-B5D7-E95E383089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F8393C6E-84E9-444A-9354-686C3017FA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9C3E2DE1-A22C-446A-B52A-F0F1AC25104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67569F96-C324-4906-A161-752A7AF3AA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1B0CF43D-E578-4D18-8036-DAF7672898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FD5DDBBD-9613-4DD3-9173-971A441836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BAD48EFD-0FD7-4A17-80A5-3FCC104129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6E3D6A0B-7EC2-433E-89CD-2DB56568CD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F7ED217E-3A3B-46FD-AF60-129455F4F4E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ED111C41-40C1-472B-90BE-470D4DD9FF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69831545-5DAE-4682-9370-A0BCB02422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B834F9BC-152D-4EF9-8EBC-1D40BE8D2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96EF6B0B-D53E-448D-B04C-3C6CDE8E62E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AD3CD5EC-4F18-4F0F-9D04-A1C2F78369A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16C1A78D-5DB4-4D07-80DE-B226AADBC6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C89C18F5-2ED1-41D5-95D1-C8446D30EB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484E78B0-C476-458F-8EBB-3344B91D78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2CB2F368-AF67-4F8C-8457-078ED765E2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34A96C82-58D0-4CE2-83B8-209C1CBB3D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3335BA16-FAEC-48EA-B315-94A93742B8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FAD2D304-09F5-4013-9C00-283B98BC01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9" name="Text Box 2">
          <a:extLst>
            <a:ext uri="{FF2B5EF4-FFF2-40B4-BE49-F238E27FC236}">
              <a16:creationId xmlns:a16="http://schemas.microsoft.com/office/drawing/2014/main" id="{7067797D-DFD4-4CED-8BC7-E68D3D78E1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EB8ECB56-C6E1-488D-8349-5DB1A8BE886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9187FA7E-BD76-49BB-B221-031CDEA87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id="{CA2914B0-DACA-4842-97E8-53047F95A80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7E7F22FA-829B-4E2D-9D94-3AA586626F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CFAC66E4-66DC-4DAA-9E36-F4FEDEB0FE5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2A2E6A23-DE83-4FA4-9B1B-ABF8792141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B914BD27-AD9F-4981-9EFE-B6DDD0342A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CED4FA89-CC57-4184-ACEE-BE25B19B0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B05CF03-F6F3-4C58-92D4-7BE8261E6B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CC612E93-15C6-461F-B072-6A1F1DB095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6E9604CE-81EA-4D72-91A0-DA397C4C61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CDB9F78D-643B-43A4-931A-76E0EEF2E9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AB19362E-FF18-4A57-B9FF-7BA9AECAB1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82C029CE-E3BB-4597-9F5F-FEA9B8DF00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2091C6A9-17F3-4DC0-9B52-8717F5C67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A2B79119-8830-4BB2-962F-671DE42BDD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A9FD218C-06A3-4552-BAD8-3BFE25EB7C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4B0A483-FD72-4661-8976-550FC05DC0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3A6CD2C9-D0C6-4137-A130-BEAF10FA06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8FE12FC3-59CD-45EB-BF01-9684828582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421317E1-0085-495B-B2E6-6E21A8CB37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86E691B8-1E73-4C65-AAB3-976C9098B5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F006F5-3BE0-4502-8EF9-B32CD9DEF5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6E82B943-E944-43A4-B4F2-CF04841A88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353EFE9F-CC43-4FFB-80B5-BF7251F06C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87DFCE6-F85A-45DB-AF38-567DF2A27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FE952950-80CB-4F78-A847-B556D7CDC7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AB900912-5AF8-44E8-B7E8-04DE56AF65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FC472D90-0490-485D-AADE-72874AA284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604EBA56-FA38-43F2-9050-4EF351BB79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2637856C-3780-4EC5-99C0-F2B3B6A7943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FD9F5BF6-497B-4EA4-8B00-A30396474E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D1F8D6C0-B8BA-4127-A086-A072B9DB71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60B67973-6951-4CF3-9786-5F5086C9D2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02535472-ACF9-4B5C-8010-6FD91EA6B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D000CE54-F269-4CFC-8279-FFAE92CF0D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E19E56B4-AEBE-4D31-9DCB-DE4E41D3A2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id="{61D4D895-A272-4B18-82BE-1E4E6B2769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B55672A8-2712-433C-807E-9FAFF498F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E6F044D2-AE91-4CE5-B7CB-9DF7F187BE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61E68C93-22EF-4010-9FFC-0E766245B4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042249C2-2B4E-4CAA-B2AC-3CADE31D4D0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C2B682F2-06F1-43D8-A92E-FA27D5022F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EEEA56B0-ACF7-4793-92E2-6CD5F0B851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3EA624E8-C338-43B5-BA56-78A856A3B0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38BB4B07-EB6E-4C17-8573-9939AE398B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6" name="Text Box 2">
          <a:extLst>
            <a:ext uri="{FF2B5EF4-FFF2-40B4-BE49-F238E27FC236}">
              <a16:creationId xmlns:a16="http://schemas.microsoft.com/office/drawing/2014/main" id="{87C82750-5314-46C6-8932-B10372DA77B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48E26654-343F-4599-A5A0-642646F333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3A8B0F01-BCFE-4948-BB2A-1F6F77617F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9" name="Text Box 2">
          <a:extLst>
            <a:ext uri="{FF2B5EF4-FFF2-40B4-BE49-F238E27FC236}">
              <a16:creationId xmlns:a16="http://schemas.microsoft.com/office/drawing/2014/main" id="{89A238CB-2CDD-4FAE-9DEB-D29094ACED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29F7501A-46BF-493E-A73A-DCE33ABC6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4531F22-D66B-4B21-A46E-E4AA9F51A4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2" name="Text Box 2">
          <a:extLst>
            <a:ext uri="{FF2B5EF4-FFF2-40B4-BE49-F238E27FC236}">
              <a16:creationId xmlns:a16="http://schemas.microsoft.com/office/drawing/2014/main" id="{4E3001D5-54CB-406C-AD94-45BB707FB6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C53FA498-D1DC-45BB-BD94-9537343CD0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D720A49F-4A14-4C42-966C-06ADA79C73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2C1809EB-0B39-4D6F-8C69-0D57C5EC1F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34EC1A41-8F68-4C41-AC1C-E1C08DC15C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D94DCF60-5EA1-44FB-B628-CB4429E843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200ABAA6-2E0E-4FDB-8ED4-8ED9E0DC47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47756A70-105D-4582-BAA2-4EB67E3102E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A519F393-3D75-4D68-8922-09EE5D9754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5B12F505-E592-48E2-96B8-E7B5CB14241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14F6EAEB-EB61-4BF9-AD5D-F77C0AEAA7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F0801FC0-9FCE-4B04-9234-2441E6E83A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FB61A2E6-7823-476B-B008-010568D60F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5" name="Text Box 2">
          <a:extLst>
            <a:ext uri="{FF2B5EF4-FFF2-40B4-BE49-F238E27FC236}">
              <a16:creationId xmlns:a16="http://schemas.microsoft.com/office/drawing/2014/main" id="{CDCBBC64-32BF-4595-82EF-A1B7C06819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D77BF2C-2494-4119-955D-2B95C56B3C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C721BF82-D3B7-4338-9512-0118A261D2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754EFEDF-03AB-45CB-A898-C16A5DF7241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35FF01AC-8DAB-4BCA-B87D-8A177183A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A428B29C-7DCB-49B6-92AB-3DF0A6F713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AD38937A-4B60-4F2F-9D14-4C82A83DB0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3A72BBDA-5A4F-4B90-A145-5859C51506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3" name="Text Box 2">
          <a:extLst>
            <a:ext uri="{FF2B5EF4-FFF2-40B4-BE49-F238E27FC236}">
              <a16:creationId xmlns:a16="http://schemas.microsoft.com/office/drawing/2014/main" id="{01739F58-41AB-46BF-A0A1-036C3103E1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4" name="Text Box 2">
          <a:extLst>
            <a:ext uri="{FF2B5EF4-FFF2-40B4-BE49-F238E27FC236}">
              <a16:creationId xmlns:a16="http://schemas.microsoft.com/office/drawing/2014/main" id="{1AF0FC4A-69B7-4AE0-A27E-93D9AC87B5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FD69D585-E753-4075-817A-A9F86F0A45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FEE8BE3C-A988-4A60-809E-B3FC4111A2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A5DDD1F0-4B36-47FD-AFEB-B1F1882164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FFE6FE3D-E4F9-4455-A07C-9B8F65B470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5EED9DB9-DDF7-49A1-95E4-36EA9783E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AFE8C15A-CF9D-45D2-A707-75D18FE50E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E431461-C63A-478A-9F7A-3F3AAEFAD2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1EAEF758-A820-44ED-B715-EC352ABBE8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7BB1DB64-AD97-4AF4-97B0-B8A359D668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285910B9-0104-47FF-A868-0771988AF2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C52FFE16-285A-4121-A616-F71723E09C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3D500285-CE93-4E21-8EC7-ED46842BEC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A50A1FEB-CC67-4F75-9CD3-3B1DB164FC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6551D2BB-CB87-4581-8A2E-7768C947E9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A8DA5677-A10D-4653-9B1F-883FE9399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45D8E3A0-9EF4-4019-8816-5E91172059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76E2E954-462C-41AB-A34E-41727C5EDA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2" name="Text Box 2">
          <a:extLst>
            <a:ext uri="{FF2B5EF4-FFF2-40B4-BE49-F238E27FC236}">
              <a16:creationId xmlns:a16="http://schemas.microsoft.com/office/drawing/2014/main" id="{8B9C3E07-BDED-4449-8C5B-7706EEB55C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6E10507E-B331-4C2C-BCC4-8F0BC9311B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16A9DB2F-5016-40FE-9D6E-38A9A6EB3F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C726E589-2720-4434-9843-E953FA9BFD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ED660EB8-4583-43D0-BC33-BEB01CD14A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14AF51E3-5949-4ECA-8425-1BA20DD4D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D0C93C21-1DF1-415F-98B3-A75CFE1C98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1D4A3E85-60F0-46FE-82DF-275008FE4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914BB1B6-D02B-4334-BA09-57A8635D59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9B2FEEDF-0FEF-48E7-AFB4-2CDE1199D6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A451AA5A-8249-4CC1-8676-2D41480FA6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D384198B-1274-43A4-B2C0-3BBF28CDAE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4" name="Text Box 2">
          <a:extLst>
            <a:ext uri="{FF2B5EF4-FFF2-40B4-BE49-F238E27FC236}">
              <a16:creationId xmlns:a16="http://schemas.microsoft.com/office/drawing/2014/main" id="{EF59CADB-614C-457E-A475-B53AAC49BF8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4FD7FA77-19B1-4A15-BA89-DF7270FCDC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97EEA948-0D55-4AA0-B29D-9B07C2B7E0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52C5EBED-F485-454E-A784-EE54A5EBA6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1DD5E042-52AF-4AC8-8099-1B4AF6929B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88D9C893-3E05-424E-B82B-E934C1F692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36630AC8-7356-4FE2-B85A-A4090FFD64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C6E1CD5B-7AF1-49CF-8359-1FCDC44D95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2" name="Text Box 2">
          <a:extLst>
            <a:ext uri="{FF2B5EF4-FFF2-40B4-BE49-F238E27FC236}">
              <a16:creationId xmlns:a16="http://schemas.microsoft.com/office/drawing/2014/main" id="{7A2CACCB-420C-4084-924D-98AB70485E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DC79F2DE-9DA1-4C08-ACCD-AA7D18377F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2F7CA265-FEAB-4D9D-8959-11023E9CC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A3604488-0B04-42C1-B9D4-E9170FEC4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91C159B8-76D6-4CB4-9539-3751FDB56C4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370F567A-74A4-4FD7-8130-2DF5C77793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65B72FE4-7979-4FB3-8186-513F31ED28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1E72C06F-8217-4AA5-B9BA-89E53DDDDE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85A4CEAE-A367-49B3-8DAF-7CAB4E22DC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AD7FD109-7A41-4D67-9FEC-94DE9695E5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2" name="Text Box 2">
          <a:extLst>
            <a:ext uri="{FF2B5EF4-FFF2-40B4-BE49-F238E27FC236}">
              <a16:creationId xmlns:a16="http://schemas.microsoft.com/office/drawing/2014/main" id="{3ACEE369-41B0-4B64-8C7D-4CE13CB906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6404B656-5C3B-4900-A84F-3278065CA45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E2269816-ECD9-4545-A2FE-F2BDB3365B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D28000B7-6A1B-4242-AB7E-CF5AA19827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609841BD-BF49-4877-8F1C-B44F8008F9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B2CE0C7D-F2BC-44C0-AFA7-30103D4E9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62379489-99BA-48C1-A3E9-938098AA7E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D63CA271-B28E-4DE4-88CC-9B1B6C35B6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4FA8D93A-34AA-4F07-8660-64110F7BD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6025E173-21DE-492D-A358-5A3DD062CC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72C1A39E-3999-4B72-86DD-11461B7C66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CE970417-8BD0-42F7-9275-E74E0A574F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1E7D96E-20F0-45CC-B705-A114183053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id="{3F6053C4-3DF8-4C8B-9CA1-DE32FAE6B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B4B88FCB-55AB-4DA2-87CC-F384C92A1F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2C225D5F-539D-425B-8D42-3BC9B28B1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1BCDE778-D068-4787-AE0B-ABF91E3734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83C4DF64-839F-4D39-B074-195430164F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6EF1273A-4868-4823-AAFB-78BA65F3CE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48D529BF-60D3-4C51-8483-BF1E468CB8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94DA5214-8482-4576-85D3-2D24CE23A4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7656218C-6E78-48B1-A1C3-5F7E00285BC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7AF4FA7B-A5D8-4C5F-BCC9-F3CCBB342B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0353CE12-989F-4A4F-864D-7489DC00C9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25D3B1EB-A4DC-4D93-BE17-80ED2D03F1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1DC46C47-894A-491C-BDB6-B83857DF62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77394D35-5DBF-4814-8AB7-E197259DD2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766012C0-430F-4250-9F0B-33C5B0AF9C4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ED182897-4D0F-4896-95DC-3200F90988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26D1381E-22FB-4CC8-B0F5-451D0F79B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5EADB764-19B1-4EA4-B2AD-9D3EB2A0DF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5D497FCD-73F3-4DE2-976A-C7D1ED1046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4DE5FE3E-1622-4E5A-AB4B-5B34819534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DCBF6D0F-4EAD-4C51-BEE1-1D9E163EA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9514"/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3F7B789E-2AC1-49D8-8A3B-3A4131E08E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7D34F5A7-B68C-4AE4-9359-B9F34BC728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928" name="Text Box 2">
          <a:extLst>
            <a:ext uri="{FF2B5EF4-FFF2-40B4-BE49-F238E27FC236}">
              <a16:creationId xmlns:a16="http://schemas.microsoft.com/office/drawing/2014/main" id="{685E3633-EA67-43BF-A3CB-2B9C99FE9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F304448-6C27-408A-ADCD-51AD388007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0" name="Text Box 2">
          <a:extLst>
            <a:ext uri="{FF2B5EF4-FFF2-40B4-BE49-F238E27FC236}">
              <a16:creationId xmlns:a16="http://schemas.microsoft.com/office/drawing/2014/main" id="{BDA8EBCD-0686-4EC7-B474-A289F98B01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DA9085F0-0763-4FAA-B7E2-83C61C1F7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F2C42B73-66FA-4A6A-AD6E-FC281A9F4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5D5C15D7-1A52-4F38-943F-10F026FF51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F8FC3985-67F6-4ABC-A75D-5F45F87224E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06B45F98-0B35-47A6-9577-92014E1B6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FC72AAE5-74CB-468C-9DA7-DD19A0812C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BBA4FECC-1023-499A-8F5D-45DB2E7CBD6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30CF6097-43DB-457C-92D7-A600D98E9E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7244F379-C4FE-4B01-B485-69474C6E1BB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BAB4465F-827D-4988-B0CD-BE8A942117E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2583E996-F9B0-475B-B10A-46927EC8F2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78CC107B-1834-4500-8263-07E38942D1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3B28325F-290C-402C-B939-F35212E49A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BB60C51A-F557-43A6-B98D-23AD3BD084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C2D036CA-94A8-474F-A5FB-B1447BB5C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6CA2E4E8-70BD-432F-A0EA-4C775A52BBB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A2F0A921-69FC-4E05-A39A-E024C047FC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F57246FC-E6FB-42E1-8959-BB214C4B00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6C6DEBFF-E825-4B6E-8CB0-862003B21C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0E34340B-4FEB-40E0-9AA8-7DEC3F0CFB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id="{83B5DE7A-8735-4F26-8D63-6075675C647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CFE54E79-958F-4B44-B4DF-1E73E3AD6F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94FE7D32-516E-486D-A41F-46DD09EE5A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7A3AB13A-9A3B-420A-896E-F599551751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DD8E19FE-AF5E-4145-AA96-7AF400F511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FA3AC7CA-8379-4BE0-ADA0-C77B75D06B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7593BFC1-E55C-4DD8-BFF4-C0236E4265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50A23D34-D31E-4576-A992-2A4CEDC647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48BA6CB3-E819-4A30-B049-4DBB5CCB1B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6F2A9189-97B6-45F3-82A4-AC592BF3C8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3A22345B-6A62-4BDF-9CD0-CBF4FE549A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2A8037CA-C242-49EC-8A45-B70AC70236C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1DDD526C-6658-408D-BFF3-C17922E440A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9546463E-EF99-4E28-91FE-4319346A9C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D68815AD-47E1-404D-B329-6FB733BF7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F4251D51-3275-4428-9C2E-4D11144ED7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26EA851D-B59D-4418-852E-52EA1EA41E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8" name="Text Box 2">
          <a:extLst>
            <a:ext uri="{FF2B5EF4-FFF2-40B4-BE49-F238E27FC236}">
              <a16:creationId xmlns:a16="http://schemas.microsoft.com/office/drawing/2014/main" id="{D240A65A-FB92-4E14-9A6A-43253C8E18F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18261B7C-B8E1-46B7-84DA-7F857FEB34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DD1C00E8-1FD4-442A-8613-0D1B161405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A63C9154-78EA-4A9A-B337-6DCB1577DB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71B2B2FF-D34B-4A3E-9696-91E564635F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73" name="Text Box 2">
          <a:extLst>
            <a:ext uri="{FF2B5EF4-FFF2-40B4-BE49-F238E27FC236}">
              <a16:creationId xmlns:a16="http://schemas.microsoft.com/office/drawing/2014/main" id="{51A4D545-D846-4D82-8357-7BC3F8C1494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8BF6900D-474D-4773-B17E-7B097BEC9D0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FAAB8865-91F1-495D-B153-2737BF53213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D268E7D6-67DB-4624-B27D-1B0E8404B9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3FAB794D-310B-4CA5-A196-5A060BABD91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90C20929-25AB-42EC-B3E8-41329B58DDE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1EF530BC-ACA0-47F4-91BD-8DF7BDE738E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C227E194-5697-4CF9-8875-1927C74D8F7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FA1204CA-883E-419B-B2F9-308E49AF56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4752FDA6-EAF8-439A-917B-E7560ADA7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1C5D109A-F776-4A07-AAA0-F5E426CFA16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7FB27546-0DDE-4F8A-8661-078E1C9CF8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170BAB72-424B-4B3F-B87D-AD12BB7F12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0D35933F-5C96-4AD2-AB6B-02560106D24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8161B89C-5E97-4A19-975A-8583E1341A6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56E6241-3A8C-4B65-BE03-F8EB47A2B1A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B3A7B8F4-A7FE-4374-A17F-F598355E4AB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694B1C00-C775-4E68-AE40-B260BA9359B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BFB8CEB1-2BE3-4FC4-A0E5-6916BF8E56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2F922590-C9BB-4ACE-9F06-AE4D61CB1F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CF9EBF5B-10AD-43FA-89D9-9819E1330B1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C9E5A068-AEB9-4B42-B6DC-6F20833071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A9B372A6-9F9C-479E-9FF3-F4EE1973B3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FD131A98-809A-43BC-A02F-CA8378DEB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D6A7AF79-F6F5-4C56-BBFE-D0BC8A8B67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F25B9FC5-26A9-4262-BE56-BBA578A20E5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65AF4A86-1F6C-4A91-8D41-0D193221160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648CAA0C-D77B-48E1-96E0-665D14C2A5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552492FE-BB7F-47A6-AB22-30AEFDBDD1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7A7EC5EA-3F42-4F78-BA62-603135F4F10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10003" name="Text Box 2">
          <a:extLst>
            <a:ext uri="{FF2B5EF4-FFF2-40B4-BE49-F238E27FC236}">
              <a16:creationId xmlns:a16="http://schemas.microsoft.com/office/drawing/2014/main" id="{F39BAF93-DD7F-4130-89E1-9D95D922C9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886BBC11-ADF6-4828-9030-2496B9A456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1D78F901-C95C-4D07-9E9C-B5F1760E4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9514"/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B490AFAE-D942-48E1-A4ED-69E12DE76E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9909A522-AFF0-40B4-B5C5-9E61DCA2F8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8C5161F1-AA41-47BC-9661-25E264C9476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B5BC71A5-6FE0-40D2-8D0D-67565C8892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99F77E9F-8E9E-4BE3-A136-5FA19ADC0F1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3E39955D-3914-4C4C-A694-B9FFF6FF901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2A373F2D-6236-44DF-A89A-D3DAC22368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2D1EEDF7-F9D3-4566-9D81-1C39FD6054A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232C4680-2989-4FEE-B78C-6424877C006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FD29E8DD-CD88-4D32-AAF4-F229DE72A9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C59F598-98C9-48B6-994C-4F2730A3C75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7" name="Text Box 2">
          <a:extLst>
            <a:ext uri="{FF2B5EF4-FFF2-40B4-BE49-F238E27FC236}">
              <a16:creationId xmlns:a16="http://schemas.microsoft.com/office/drawing/2014/main" id="{15DAC299-7CDF-447E-B004-D2D9164869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7530B67-245E-4A63-AC26-3716D30A83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8B162E49-257E-4D2C-BCF3-A72C54B4BF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E7068109-E6EE-4236-A2CF-33F91793DC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2D158A95-E0A3-4A1C-AF7B-5C855A1207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C040B10F-FA0B-40D7-A327-2AB649B531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82E486DD-7D9E-4F33-8C1D-D2E9AE07C6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5C5D6CA8-AB00-4CC0-A495-D2FB98252C8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6030E82D-C825-484E-98F8-AE74803A88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9AA5DE24-08B1-42DB-811A-062009DA83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3C45402A-9D4F-4B87-94BF-57A40B06CD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D71959B1-ADC6-4A12-81F2-F2277415B70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1FC35249-1E15-43AB-8083-E9537D9F8FD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B2204CD8-6B0F-43EF-8BD0-19154458BC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E87D48FB-7629-4A47-9EF3-9A4CE44174D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2E1E3474-6BAE-4685-A053-39A1B6EBA7C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3" name="Text Box 2">
          <a:extLst>
            <a:ext uri="{FF2B5EF4-FFF2-40B4-BE49-F238E27FC236}">
              <a16:creationId xmlns:a16="http://schemas.microsoft.com/office/drawing/2014/main" id="{4F26275D-B12C-497E-B074-47BC421575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3894A5F1-7272-4D7D-B4A9-C626906C94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35" name="Text Box 2">
          <a:extLst>
            <a:ext uri="{FF2B5EF4-FFF2-40B4-BE49-F238E27FC236}">
              <a16:creationId xmlns:a16="http://schemas.microsoft.com/office/drawing/2014/main" id="{31E76A93-CF16-4C27-B628-AE1A9B26FD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4B9934C1-97BB-4D94-957F-B4FF43995EA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33D03A9-677E-4077-B862-F896C540DE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D01AAB32-2F83-4AE8-A871-3981F55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F2276578-CD53-44A9-853D-0803F107C0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92E900D3-D0C8-41D8-83A1-CC63D3377F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8251569A-C23E-43F6-919E-7DD2C9251E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1B8CBB56-8588-41B1-AF2F-E033591C0B1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2FE3AFF-7F10-467B-8363-CA492126AE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D0E2994C-AC51-4AA9-A5CC-1BEC04596A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5" name="Text Box 2">
          <a:extLst>
            <a:ext uri="{FF2B5EF4-FFF2-40B4-BE49-F238E27FC236}">
              <a16:creationId xmlns:a16="http://schemas.microsoft.com/office/drawing/2014/main" id="{DCB4A286-7CF4-4CE5-8BFA-12D7435D77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8F941DF7-414C-48AE-B761-3BD2D810AD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DBDCDE9D-477E-44E6-BAD1-2D9606CE38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6ECEE9E4-BC42-4FEB-8B40-71C9F4CD8C0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49" name="Text Box 2">
          <a:extLst>
            <a:ext uri="{FF2B5EF4-FFF2-40B4-BE49-F238E27FC236}">
              <a16:creationId xmlns:a16="http://schemas.microsoft.com/office/drawing/2014/main" id="{57ACA696-77AF-4526-A199-48B48AE00D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4CEBD5A3-9BE1-49BB-96F4-BC99D79DD8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787843CB-9AF3-4DA6-BB0D-D678ADD38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A1402027-5B51-45A7-99FA-1EAD97BC657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640A980F-9CFA-4147-8690-34E2C8E415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CCE89113-97DB-485F-B4E6-1868215909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E26BA0FF-5BEC-4AFC-BDD4-26B7617237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8C0F88D7-DFB4-4E70-ACA1-3B65B03F65C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2CB3C381-E8D1-4426-9C3A-68540F9AB1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FC05083B-6CB2-4BF2-8913-E44EF6C4E1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5A72F756-B38B-4824-9C64-52D5DC2E4A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4BA9A83C-1899-405E-889E-2BC9669E37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66D9DB4A-AC7D-434F-A26B-125FADCA7D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2F84F477-C15A-47D0-96B7-DBD110A92CF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A845C9E-2231-42F2-BECD-A91ACA7427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781A7C9D-1C00-4C2E-A933-E291445FA9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5E2E2AC7-450F-47BE-8F38-49F67906DC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76E21714-124A-47C1-BFB7-B02BBEB528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45802039-0657-4EF8-B3ED-3B3DC3B8CB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1583318C-04AD-4C07-BD80-12E9D15007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3E8F99AA-C35C-4CF5-A461-5F424AFAEA0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590550"/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5B0DBA9-FBEB-45E8-A960-28392639CE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0182C1D4-111C-4A39-BD5B-8935F10624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1FAF06B8-D610-4F03-A38B-CB3BE072BC2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630331"/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D7AA59FF-EB5C-4AAA-B573-20880B3F879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ED9E1257-A152-4740-BC29-A7BAAF4E3A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2AB23A85-C7C5-4292-B9D2-3409E45DC6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D08F1A20-978C-48AF-85A8-2F39E79738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D45C90F5-AFDF-4595-A54F-AC251C773D2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B80291D4-FAAF-4408-96E7-1AB48E0699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629297A8-B98D-4B9F-A167-521656C41B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FF23D704-9DE8-4961-B899-34C592C3534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5D97ADA4-EA81-480C-8160-D52F120EC8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33</xdr:row>
      <xdr:rowOff>0</xdr:rowOff>
    </xdr:from>
    <xdr:ext cx="95250" cy="325531"/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D7627193-965A-4140-AF2E-550FF9181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33</xdr:row>
      <xdr:rowOff>0</xdr:rowOff>
    </xdr:from>
    <xdr:ext cx="95250" cy="209550"/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633652D0-091C-4ECB-BEA8-D38EABE41168}"/>
            </a:ext>
          </a:extLst>
        </xdr:cNvPr>
        <xdr:cNvSpPr txBox="1">
          <a:spLocks noChangeArrowheads="1"/>
        </xdr:cNvSpPr>
      </xdr:nvSpPr>
      <xdr:spPr bwMode="auto">
        <a:xfrm>
          <a:off x="9099176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45F86FC8-6682-4B6D-8017-B235BA7F98AA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5" name="Text Box 2">
          <a:extLst>
            <a:ext uri="{FF2B5EF4-FFF2-40B4-BE49-F238E27FC236}">
              <a16:creationId xmlns:a16="http://schemas.microsoft.com/office/drawing/2014/main" id="{64F96B9C-491A-4368-94AB-CD9DC0591038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0A7320C3-3039-441C-A37F-BC83E280CBAD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87" name="Text Box 2">
          <a:extLst>
            <a:ext uri="{FF2B5EF4-FFF2-40B4-BE49-F238E27FC236}">
              <a16:creationId xmlns:a16="http://schemas.microsoft.com/office/drawing/2014/main" id="{059462A0-F068-4830-B08E-CA87D82CBCC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88" name="Text Box 2">
          <a:extLst>
            <a:ext uri="{FF2B5EF4-FFF2-40B4-BE49-F238E27FC236}">
              <a16:creationId xmlns:a16="http://schemas.microsoft.com/office/drawing/2014/main" id="{4B5DCE31-2DC9-49C7-ACC3-477075A351C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89" name="Text Box 2">
          <a:extLst>
            <a:ext uri="{FF2B5EF4-FFF2-40B4-BE49-F238E27FC236}">
              <a16:creationId xmlns:a16="http://schemas.microsoft.com/office/drawing/2014/main" id="{F3A000B5-7505-451F-9B39-4F4EFD471F5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C7C92505-AD18-465A-AC97-DBC1BDDAF3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363A8DFA-B59D-495B-9EFA-B46A942063E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E7F22222-86DD-4CEA-BE2C-930DA81E1B9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B16AF656-C46B-4265-9955-34B2CDA523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DAE79E4A-D907-467A-B7CA-5CB52A50F29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73EF52D6-DD58-4F01-A34C-42E68DFFAE9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7C073E9D-5676-4182-BCAE-A3E2004A957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097" name="Text Box 2">
          <a:extLst>
            <a:ext uri="{FF2B5EF4-FFF2-40B4-BE49-F238E27FC236}">
              <a16:creationId xmlns:a16="http://schemas.microsoft.com/office/drawing/2014/main" id="{17369786-9C95-4E75-9AFD-9010C339903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61CBA024-12FF-43C6-9FE9-B8DAB448A5A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E5534D83-FB48-4BCD-A0D6-4D22063EA5F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A7B7ADF5-974E-472D-A011-282396A51C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D3A85A96-1000-48EA-BE7E-F63674839EA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CBACE797-57A5-49B3-8345-373B15DF114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3" name="Text Box 2">
          <a:extLst>
            <a:ext uri="{FF2B5EF4-FFF2-40B4-BE49-F238E27FC236}">
              <a16:creationId xmlns:a16="http://schemas.microsoft.com/office/drawing/2014/main" id="{BD97BB72-6B9B-4305-9BE8-63C30E0701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0AC3BF22-5A39-4912-B44D-6802125348A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48D0396C-2D35-4CE2-9AB8-5979873ED9E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2FAA881E-4E91-46D4-B4C9-521BD18025E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7" name="Text Box 2">
          <a:extLst>
            <a:ext uri="{FF2B5EF4-FFF2-40B4-BE49-F238E27FC236}">
              <a16:creationId xmlns:a16="http://schemas.microsoft.com/office/drawing/2014/main" id="{BF42A50A-AC8C-471B-B9EB-8DFF4DF7FD5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8E1387EF-711F-484E-A04F-312F87CA0C1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EDE27869-3CC7-4319-9A8A-6694E19098C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0" name="Text Box 2">
          <a:extLst>
            <a:ext uri="{FF2B5EF4-FFF2-40B4-BE49-F238E27FC236}">
              <a16:creationId xmlns:a16="http://schemas.microsoft.com/office/drawing/2014/main" id="{8E57BBE6-D944-45BA-A771-71529AF1FB0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60A804D5-A820-451E-888F-18C7527E59D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913F26F5-0712-417B-A855-CF60F7BE5B9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8A9AD9B4-F5E8-405D-A121-ABA7A97F1E7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58D58AA2-0281-4B08-9E01-4D4BA4295E7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7163F5DD-15F8-4378-9F32-98FF94A815F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F99E2625-8ABF-4B5B-8DA2-AD4527FECD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E0323350-3A28-4AF3-8A7D-79C07BA03D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65956567-0796-499D-88ED-4FC17207B3F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A3C2B339-BE2F-4624-921B-EBD07F8AD3D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ADA149FA-F6FB-4F41-8607-2EC9E040AB7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1F80266C-0226-46E9-9E42-17CE832E6AD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EEF58E34-7B77-4072-8F9A-B9A7675FE0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E1A0F6A4-358D-492F-8E5F-70A5F1AF6A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A73DBE90-A8BF-4975-BB74-6DBEACAF739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2A7CD331-ACE8-4B02-96CC-39B6F3D270B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96ECD692-FE5B-44E2-8306-E461B6F201C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0047BDCC-45D0-41DE-81CF-25FEB9EB3F0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23" name="Text Box 2">
          <a:extLst>
            <a:ext uri="{FF2B5EF4-FFF2-40B4-BE49-F238E27FC236}">
              <a16:creationId xmlns:a16="http://schemas.microsoft.com/office/drawing/2014/main" id="{91ED1126-7764-4165-A9B9-CB653DA62F2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4" name="Text Box 2">
          <a:extLst>
            <a:ext uri="{FF2B5EF4-FFF2-40B4-BE49-F238E27FC236}">
              <a16:creationId xmlns:a16="http://schemas.microsoft.com/office/drawing/2014/main" id="{AFB8534B-6AFF-4125-8519-FA825554B61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5" name="Text Box 2">
          <a:extLst>
            <a:ext uri="{FF2B5EF4-FFF2-40B4-BE49-F238E27FC236}">
              <a16:creationId xmlns:a16="http://schemas.microsoft.com/office/drawing/2014/main" id="{F93F7CFA-270B-47CC-A877-A08CC638B8A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EBC2389E-53DB-4DF7-A555-BDB7C0ED094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27" name="Text Box 2">
          <a:extLst>
            <a:ext uri="{FF2B5EF4-FFF2-40B4-BE49-F238E27FC236}">
              <a16:creationId xmlns:a16="http://schemas.microsoft.com/office/drawing/2014/main" id="{8B0C1A68-9A7E-4D07-80A6-D0DD4108D6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B5848073-8EC6-4FFC-AFEF-5E86B459A15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99363242-6389-4496-AECC-62BA2A03B6A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BD4118F7-9957-4E70-9B75-6D2B82FE096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1" name="Text Box 2">
          <a:extLst>
            <a:ext uri="{FF2B5EF4-FFF2-40B4-BE49-F238E27FC236}">
              <a16:creationId xmlns:a16="http://schemas.microsoft.com/office/drawing/2014/main" id="{41E264E9-81DE-4AC3-BCA7-88A59F3BE1A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49B90F9B-2ECB-4F10-BCDE-DEEB88FC71F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3" name="Text Box 2">
          <a:extLst>
            <a:ext uri="{FF2B5EF4-FFF2-40B4-BE49-F238E27FC236}">
              <a16:creationId xmlns:a16="http://schemas.microsoft.com/office/drawing/2014/main" id="{FF91844F-1206-409E-BADC-7B51E21F898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4" name="Text Box 2">
          <a:extLst>
            <a:ext uri="{FF2B5EF4-FFF2-40B4-BE49-F238E27FC236}">
              <a16:creationId xmlns:a16="http://schemas.microsoft.com/office/drawing/2014/main" id="{0CD612EF-4CFC-4B4B-BA51-710B9C0F3A5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5" name="Text Box 2">
          <a:extLst>
            <a:ext uri="{FF2B5EF4-FFF2-40B4-BE49-F238E27FC236}">
              <a16:creationId xmlns:a16="http://schemas.microsoft.com/office/drawing/2014/main" id="{48C98E12-E778-44C2-9695-2937D85E05B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F3EEE0EE-0F55-41ED-BEC5-E071F029650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7" name="Text Box 2">
          <a:extLst>
            <a:ext uri="{FF2B5EF4-FFF2-40B4-BE49-F238E27FC236}">
              <a16:creationId xmlns:a16="http://schemas.microsoft.com/office/drawing/2014/main" id="{09CAF99F-7F92-4DD8-9DBE-24B5EAEBFE4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42E050AF-B410-45C2-9B06-973708B3213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76AD0772-BF6E-4C9D-8C06-1932328B281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0" name="Text Box 2">
          <a:extLst>
            <a:ext uri="{FF2B5EF4-FFF2-40B4-BE49-F238E27FC236}">
              <a16:creationId xmlns:a16="http://schemas.microsoft.com/office/drawing/2014/main" id="{E0B9D086-F808-4A94-9765-2C2B1B3E80F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549E967F-A915-49E9-B5CF-E336EC5C561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AB730638-C04A-40AC-85B5-26CCDFE07D3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185F75F4-1243-4AC1-A9DD-51B0CFED088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44" name="Text Box 2">
          <a:extLst>
            <a:ext uri="{FF2B5EF4-FFF2-40B4-BE49-F238E27FC236}">
              <a16:creationId xmlns:a16="http://schemas.microsoft.com/office/drawing/2014/main" id="{9887C1E3-D677-4CB6-B04C-A2474C9E516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EDF7F4D9-0CEB-44D2-BACF-BCB68B1292F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FDE92414-2D09-48C9-8487-F2D660877AB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9CA02AF7-2551-407B-B8D0-0967D685F8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8" name="Text Box 2">
          <a:extLst>
            <a:ext uri="{FF2B5EF4-FFF2-40B4-BE49-F238E27FC236}">
              <a16:creationId xmlns:a16="http://schemas.microsoft.com/office/drawing/2014/main" id="{04EA6B83-3739-45FD-B9FD-97EB87D24EA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4DD102D6-9349-40FF-8B10-99D1BAD870E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B2729126-EB99-4B4E-92C6-57374FDB067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440AD190-0FD1-4235-A6BA-E8E904F493B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2DB54813-5B55-4AA7-8C63-09DB675DD7F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57B01C93-B48E-46DA-8F31-730CF88547A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E38308ED-DD46-4F2D-9BBE-74DA1AF0CF3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1586816E-750C-4C62-9087-2A8FBAC68E3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79420404-4BA7-45B4-870A-CD9D42524ED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7" name="Text Box 2">
          <a:extLst>
            <a:ext uri="{FF2B5EF4-FFF2-40B4-BE49-F238E27FC236}">
              <a16:creationId xmlns:a16="http://schemas.microsoft.com/office/drawing/2014/main" id="{B914D41A-DD44-47DD-9104-64FABF145D5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E04B984C-51C9-4AF8-8AEB-57B2EDD2B4B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8C4DE213-CD56-46AF-A6B4-50DDC2A903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C29D4307-DE5F-465A-97E5-AB60B2A6398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8C5D543D-EFAE-47A7-84A8-FF1944DB5BE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13" name="Text Box 2">
          <a:extLst>
            <a:ext uri="{FF2B5EF4-FFF2-40B4-BE49-F238E27FC236}">
              <a16:creationId xmlns:a16="http://schemas.microsoft.com/office/drawing/2014/main" id="{D5F47C44-DB65-4320-8666-590E203C889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A1223D90-C784-489A-B8D5-C2712A73531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15" name="Text Box 2">
          <a:extLst>
            <a:ext uri="{FF2B5EF4-FFF2-40B4-BE49-F238E27FC236}">
              <a16:creationId xmlns:a16="http://schemas.microsoft.com/office/drawing/2014/main" id="{00B4B9CB-DB9E-4B7B-8CED-CC61BA1484A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id="{C25E2928-70AE-40A7-A7DE-57E9E0316E8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2E40D097-9F1A-4E7A-8EDF-93382ED6E5D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8" name="Text Box 2">
          <a:extLst>
            <a:ext uri="{FF2B5EF4-FFF2-40B4-BE49-F238E27FC236}">
              <a16:creationId xmlns:a16="http://schemas.microsoft.com/office/drawing/2014/main" id="{BA0F1CAF-50C5-4718-8E92-CA1BB903C37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C37F7EF5-54E2-4765-96CC-43E87B27753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0" name="Text Box 2">
          <a:extLst>
            <a:ext uri="{FF2B5EF4-FFF2-40B4-BE49-F238E27FC236}">
              <a16:creationId xmlns:a16="http://schemas.microsoft.com/office/drawing/2014/main" id="{203A7C09-0C62-4995-B9A4-B1D4729A2EA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265F07A0-C5BA-4E8D-94D1-070E65D294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A3085398-ED11-4064-9950-428B3BAD6B6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20BB758F-ED7F-411B-BECF-FFD17E04DD9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C17BE9AA-1A86-4D1F-A8CA-21A1AEFE110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AFEA7E4D-ED07-4249-8101-9038A218527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6" name="Text Box 2">
          <a:extLst>
            <a:ext uri="{FF2B5EF4-FFF2-40B4-BE49-F238E27FC236}">
              <a16:creationId xmlns:a16="http://schemas.microsoft.com/office/drawing/2014/main" id="{61EE1F44-184E-4E08-AFAD-09223E5AF02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94FE963C-5441-466F-B7EF-31EED525392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70795860-8471-4DF1-B5E2-8B9CC84F8AF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FB7814E0-0E4B-4EB6-A014-D4D9BDE4DDA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21B1F337-6B93-44D1-8901-FCF33FEC8B6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31" name="Text Box 2">
          <a:extLst>
            <a:ext uri="{FF2B5EF4-FFF2-40B4-BE49-F238E27FC236}">
              <a16:creationId xmlns:a16="http://schemas.microsoft.com/office/drawing/2014/main" id="{80215868-323C-414E-8D7A-02F2717092E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0815B3D0-1434-4A81-9616-0CD78769A8E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5372D826-9880-4CEC-BAF3-E4AB1D5B33F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D34B77F9-EBA0-43DB-839E-D7FDA2A9E13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35" name="Text Box 2">
          <a:extLst>
            <a:ext uri="{FF2B5EF4-FFF2-40B4-BE49-F238E27FC236}">
              <a16:creationId xmlns:a16="http://schemas.microsoft.com/office/drawing/2014/main" id="{0B605EBF-AB0D-434B-883D-5ADC57ABAF1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476EEDB3-9EED-4F6D-A9FF-007A9BC0CFD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7" name="Text Box 2">
          <a:extLst>
            <a:ext uri="{FF2B5EF4-FFF2-40B4-BE49-F238E27FC236}">
              <a16:creationId xmlns:a16="http://schemas.microsoft.com/office/drawing/2014/main" id="{52336658-0244-4635-BA02-65D98754EC0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005DDB95-1E9C-4094-966D-F243ACC27B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39" name="Text Box 2">
          <a:extLst>
            <a:ext uri="{FF2B5EF4-FFF2-40B4-BE49-F238E27FC236}">
              <a16:creationId xmlns:a16="http://schemas.microsoft.com/office/drawing/2014/main" id="{E84C7FEF-B5E5-4696-B867-365B18F2E32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35CDAE12-0335-461A-B465-A9A44323C70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798451D9-1A91-4A20-A480-5B427E8A09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39EA3EF7-EAC1-48F4-8469-BC3A8CAFA42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3EBBCCDF-80A6-45C4-BC7F-424F1C300B0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FFF30B7C-2223-4BFF-99A6-AB1BABE29D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5" name="Text Box 2">
          <a:extLst>
            <a:ext uri="{FF2B5EF4-FFF2-40B4-BE49-F238E27FC236}">
              <a16:creationId xmlns:a16="http://schemas.microsoft.com/office/drawing/2014/main" id="{D6170A40-02A0-4F85-B6A6-91DA90D8923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CC5A99C1-CE8B-4AF1-A77E-1DAB3BA4ABD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47" name="Text Box 2">
          <a:extLst>
            <a:ext uri="{FF2B5EF4-FFF2-40B4-BE49-F238E27FC236}">
              <a16:creationId xmlns:a16="http://schemas.microsoft.com/office/drawing/2014/main" id="{EBE7485F-16AB-4189-8622-A47C540615B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8" name="Text Box 2">
          <a:extLst>
            <a:ext uri="{FF2B5EF4-FFF2-40B4-BE49-F238E27FC236}">
              <a16:creationId xmlns:a16="http://schemas.microsoft.com/office/drawing/2014/main" id="{2BFA62E1-DAEB-44CA-9DFE-E3EB319D45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9" name="Text Box 2">
          <a:extLst>
            <a:ext uri="{FF2B5EF4-FFF2-40B4-BE49-F238E27FC236}">
              <a16:creationId xmlns:a16="http://schemas.microsoft.com/office/drawing/2014/main" id="{37300141-3AC2-4ED5-9CF1-CED51C5F4AB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50" name="Text Box 2">
          <a:extLst>
            <a:ext uri="{FF2B5EF4-FFF2-40B4-BE49-F238E27FC236}">
              <a16:creationId xmlns:a16="http://schemas.microsoft.com/office/drawing/2014/main" id="{97A747CF-E38C-4C75-B7B3-E9B640BAE98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1" name="Text Box 2">
          <a:extLst>
            <a:ext uri="{FF2B5EF4-FFF2-40B4-BE49-F238E27FC236}">
              <a16:creationId xmlns:a16="http://schemas.microsoft.com/office/drawing/2014/main" id="{4CB4B9AA-44A9-43CA-88CB-15876C540EA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7342D984-8FA6-46E8-9EDF-E4565868761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57D8ECEB-9C57-4B4A-BD5E-8E18BA7817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0C476E07-7801-4507-93C4-E30CFFFAC08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E6FC75B8-2AE8-4F42-8708-057775CF09A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6CB1220-FC63-41CC-9702-6753B8E93DE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7" name="Text Box 2">
          <a:extLst>
            <a:ext uri="{FF2B5EF4-FFF2-40B4-BE49-F238E27FC236}">
              <a16:creationId xmlns:a16="http://schemas.microsoft.com/office/drawing/2014/main" id="{20A37F37-EBBC-407E-A0B4-D6097BA1631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8" name="Text Box 2">
          <a:extLst>
            <a:ext uri="{FF2B5EF4-FFF2-40B4-BE49-F238E27FC236}">
              <a16:creationId xmlns:a16="http://schemas.microsoft.com/office/drawing/2014/main" id="{47731554-637B-4BFF-B895-1523098825F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B3678144-80F5-4CB1-9D5A-BB6690386E8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0" name="Text Box 2">
          <a:extLst>
            <a:ext uri="{FF2B5EF4-FFF2-40B4-BE49-F238E27FC236}">
              <a16:creationId xmlns:a16="http://schemas.microsoft.com/office/drawing/2014/main" id="{5A659A50-0D3F-4549-8FFC-4CFE99615B9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B2F1C77A-8942-445F-9467-C470015977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F75EB605-AE8A-42CF-9611-30E1B516FD0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F500952A-AA06-4695-A4C6-C740F7063EB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FFE5D1F9-E38E-4DBC-B2DA-D4C2770F247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5" name="Text Box 2">
          <a:extLst>
            <a:ext uri="{FF2B5EF4-FFF2-40B4-BE49-F238E27FC236}">
              <a16:creationId xmlns:a16="http://schemas.microsoft.com/office/drawing/2014/main" id="{C28AC286-7641-454C-A916-C635BD0BF9A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66" name="Text Box 2">
          <a:extLst>
            <a:ext uri="{FF2B5EF4-FFF2-40B4-BE49-F238E27FC236}">
              <a16:creationId xmlns:a16="http://schemas.microsoft.com/office/drawing/2014/main" id="{CF9FF614-7F7C-479D-ACFB-EA83E595A2D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67" name="Text Box 2">
          <a:extLst>
            <a:ext uri="{FF2B5EF4-FFF2-40B4-BE49-F238E27FC236}">
              <a16:creationId xmlns:a16="http://schemas.microsoft.com/office/drawing/2014/main" id="{8F475C2E-D17D-420C-83AE-E68C9F4C5EB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68" name="Text Box 2">
          <a:extLst>
            <a:ext uri="{FF2B5EF4-FFF2-40B4-BE49-F238E27FC236}">
              <a16:creationId xmlns:a16="http://schemas.microsoft.com/office/drawing/2014/main" id="{DCB6C020-68FB-4411-821C-E65CB25A45C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69" name="Text Box 2">
          <a:extLst>
            <a:ext uri="{FF2B5EF4-FFF2-40B4-BE49-F238E27FC236}">
              <a16:creationId xmlns:a16="http://schemas.microsoft.com/office/drawing/2014/main" id="{E4C70975-998F-415C-9157-1BD7B2268D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0" name="Text Box 2">
          <a:extLst>
            <a:ext uri="{FF2B5EF4-FFF2-40B4-BE49-F238E27FC236}">
              <a16:creationId xmlns:a16="http://schemas.microsoft.com/office/drawing/2014/main" id="{7AD20A1C-A914-49D1-8423-36865FF1807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E57CD005-DC30-4AFD-9935-ECDE64DA130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18FD6C0F-79ED-420C-8488-A758CB476D3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id="{97D621E3-02A4-47AB-A3FC-A32672BBB94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DB959A0F-F1AE-4BF0-9FE8-8FD176618BB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5" name="Text Box 2">
          <a:extLst>
            <a:ext uri="{FF2B5EF4-FFF2-40B4-BE49-F238E27FC236}">
              <a16:creationId xmlns:a16="http://schemas.microsoft.com/office/drawing/2014/main" id="{F3686DD5-FA4C-4121-B6D6-7435ACB0E39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755302AD-4645-4D9B-B000-7ED97691095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424A45FF-DF54-46A0-9B9D-B5C28168222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8" name="Text Box 2">
          <a:extLst>
            <a:ext uri="{FF2B5EF4-FFF2-40B4-BE49-F238E27FC236}">
              <a16:creationId xmlns:a16="http://schemas.microsoft.com/office/drawing/2014/main" id="{94FDEE4D-3E83-41A5-B666-BEDE0B6420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63ABF0EC-1080-449A-B774-FF22CFF281D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BC7842C9-0020-4228-BC51-A86DCD46BB7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4C02917D-1D27-47E0-A01E-4BD07D1F8C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A5096316-B1BB-4CD1-9140-FEEE7102286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72B56A0F-BD09-4A07-955B-C871605A63C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8F4EDB00-3D90-44E3-897A-92959618931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2A3AE03F-3293-4DF9-B205-D06D3A11AF2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4FF4B760-942B-4F6C-A24C-32FDED6DDDB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7" name="Text Box 2">
          <a:extLst>
            <a:ext uri="{FF2B5EF4-FFF2-40B4-BE49-F238E27FC236}">
              <a16:creationId xmlns:a16="http://schemas.microsoft.com/office/drawing/2014/main" id="{86E8CDD2-CACF-453F-9099-4D7A8A55272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9244C917-0A83-40CB-9C2E-83743CFCF62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6FE4B5F8-25FD-4861-B55B-1D5694662A3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2B2FE2EF-4DCA-4511-813C-B734DBCFD5C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997D4B1E-5007-4507-84AC-67897082762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0CE8A1DE-4E64-4E98-8A7D-D1214B95B69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8ABA1A78-F172-472E-849A-973504FEFA0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FCBD6D80-8E1E-478A-98B1-BF2476BC438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5" name="Text Box 2">
          <a:extLst>
            <a:ext uri="{FF2B5EF4-FFF2-40B4-BE49-F238E27FC236}">
              <a16:creationId xmlns:a16="http://schemas.microsoft.com/office/drawing/2014/main" id="{E995480D-587E-4BE2-92E7-F5BF586A9F6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B979A71E-A23E-4FAA-82F7-83B2DB0A94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92EFE600-F0D5-42F7-B7C2-E2240AC5B7E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5E0ABF6B-22BA-4D01-9C1D-7FFCE5B38C3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50D84393-D89A-4320-A578-DA847173549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00" name="Text Box 2">
          <a:extLst>
            <a:ext uri="{FF2B5EF4-FFF2-40B4-BE49-F238E27FC236}">
              <a16:creationId xmlns:a16="http://schemas.microsoft.com/office/drawing/2014/main" id="{11E61E25-3B92-4007-B8CA-62FDD2B6A08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3FC37561-34A1-412E-B0AF-94320475B29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C7E6DF52-A706-4471-8677-6E2327F5CC3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3" name="Text Box 2">
          <a:extLst>
            <a:ext uri="{FF2B5EF4-FFF2-40B4-BE49-F238E27FC236}">
              <a16:creationId xmlns:a16="http://schemas.microsoft.com/office/drawing/2014/main" id="{2E71A5A0-755C-4740-BAAA-992376646F3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CC4C3E0C-BA5F-4216-A66A-F1E328348FC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BC7F63D8-4F29-4B0A-832E-86CF0AF1AE5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00F001D7-F76F-4D91-ABAB-9EE643568BD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7" name="Text Box 2">
          <a:extLst>
            <a:ext uri="{FF2B5EF4-FFF2-40B4-BE49-F238E27FC236}">
              <a16:creationId xmlns:a16="http://schemas.microsoft.com/office/drawing/2014/main" id="{0AA88912-1B82-4D9F-96A0-5F779D0A4F7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84CDB294-370B-462F-AD49-7BC0DA65011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9" name="Text Box 2">
          <a:extLst>
            <a:ext uri="{FF2B5EF4-FFF2-40B4-BE49-F238E27FC236}">
              <a16:creationId xmlns:a16="http://schemas.microsoft.com/office/drawing/2014/main" id="{196B9192-639E-418D-98D2-47E496DC189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A1773A1A-BE40-4D58-B74D-D6759F810B6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1" name="Text Box 2">
          <a:extLst>
            <a:ext uri="{FF2B5EF4-FFF2-40B4-BE49-F238E27FC236}">
              <a16:creationId xmlns:a16="http://schemas.microsoft.com/office/drawing/2014/main" id="{D1FC1950-86AE-406F-9BBA-04A73A63549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2762210B-752C-4FEB-96DA-004D7BED951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4A2D2760-0097-4548-B77A-327174A6EE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F651F3B4-B328-4ED1-8149-120F18E134F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5" name="Text Box 2">
          <a:extLst>
            <a:ext uri="{FF2B5EF4-FFF2-40B4-BE49-F238E27FC236}">
              <a16:creationId xmlns:a16="http://schemas.microsoft.com/office/drawing/2014/main" id="{1B4EDBC8-169C-469F-BFE6-60A45A9067C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FCBF9CCB-C466-4676-BD56-E80946C599E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7" name="Text Box 2">
          <a:extLst>
            <a:ext uri="{FF2B5EF4-FFF2-40B4-BE49-F238E27FC236}">
              <a16:creationId xmlns:a16="http://schemas.microsoft.com/office/drawing/2014/main" id="{0137886F-D54F-446C-BCDB-8D0F4431B51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F45BFF16-72AD-4DCE-8D54-13F30C1C7A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D5B1929B-B79D-486A-8126-BD9E986865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8E2F151C-9F06-4F84-A3B8-2AB3FCD53CE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41CD2E57-F010-4491-A7F4-22C6D94FBCD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F55CF78A-2687-47E1-B22E-9FCFD93674D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DF111687-8465-4884-832A-E9E85B2264B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B02F70DE-611B-4323-A79C-6874CB7B966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77DAD64F-68BC-4F12-A667-75A9DBF883E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F03E607C-3F0F-4F03-A106-118C76737D8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8857C699-8214-43EA-96BF-DF545BB3A2B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B40E2BA0-740D-4DD1-B5CB-9E048973F2E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70F8F9A2-E187-4A0E-9B8D-FD3DE2FD5CE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D09AF919-EE9E-4411-90D3-B2D0F4E2355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1" name="Text Box 2">
          <a:extLst>
            <a:ext uri="{FF2B5EF4-FFF2-40B4-BE49-F238E27FC236}">
              <a16:creationId xmlns:a16="http://schemas.microsoft.com/office/drawing/2014/main" id="{5D2EABBF-5855-4941-A309-73A78DB76A9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ECBB2EE8-0FE4-495D-BFED-511BF99225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49636C5C-6BDE-4B31-A3D6-F7EF54FCC7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7FCEAC7A-0D07-4F2C-A6D3-DB8926C500C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CD637D82-66C7-4B21-B427-06C5A2A6529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5C2ED579-B522-43E1-95E9-3791D2B7663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7" name="Text Box 2">
          <a:extLst>
            <a:ext uri="{FF2B5EF4-FFF2-40B4-BE49-F238E27FC236}">
              <a16:creationId xmlns:a16="http://schemas.microsoft.com/office/drawing/2014/main" id="{C332AE29-7FF2-41D9-A7D8-A1205A7C3E1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C7FAA0B4-0ECC-4A4B-B324-33E7839AD7B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426F58DE-9A83-4A9D-9AB1-897DCA2C444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4EEABD2E-2B12-4A01-9F9A-A14C17D8D7B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D58EB86E-E6E7-461A-B019-FEB3D908787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BC1B8592-4FD9-4154-A6CF-1C7023C660C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26D24AAA-5B49-4301-98C6-827B8E356DA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4530113C-6506-4BA4-B414-6986C687B01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5" name="Text Box 2">
          <a:extLst>
            <a:ext uri="{FF2B5EF4-FFF2-40B4-BE49-F238E27FC236}">
              <a16:creationId xmlns:a16="http://schemas.microsoft.com/office/drawing/2014/main" id="{966DFD5C-72F3-469F-AC4E-EB3200E4623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3A73AAA0-568B-4A02-B1F0-A8B6B4FDAE3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7" name="Text Box 2">
          <a:extLst>
            <a:ext uri="{FF2B5EF4-FFF2-40B4-BE49-F238E27FC236}">
              <a16:creationId xmlns:a16="http://schemas.microsoft.com/office/drawing/2014/main" id="{128A1568-39A6-4AEA-9864-21A96DD2FFF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8" name="Text Box 2">
          <a:extLst>
            <a:ext uri="{FF2B5EF4-FFF2-40B4-BE49-F238E27FC236}">
              <a16:creationId xmlns:a16="http://schemas.microsoft.com/office/drawing/2014/main" id="{68EC43B9-89DC-41AD-89EA-600988786F9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4C579529-1A3F-4145-9921-8FCBC1A4F8E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0" name="Text Box 2">
          <a:extLst>
            <a:ext uri="{FF2B5EF4-FFF2-40B4-BE49-F238E27FC236}">
              <a16:creationId xmlns:a16="http://schemas.microsoft.com/office/drawing/2014/main" id="{06FA89E7-B880-4928-9C0B-A3F1CBAE3C2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4F55813D-74C4-4104-B193-417104A4331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92AC7C0E-6421-4B84-A52C-DD7C65E590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B4C412B0-503C-4F4D-B084-F7DC1771C19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54CB528E-D130-45B1-85A6-30E2582DF6B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C1FBDAD8-7AC5-4465-AEED-B44E826CB0F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id="{491F2C23-DA5C-4392-8D03-F0A2D68F76D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DAB1D434-AECF-4E4D-A824-89368B0033F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C2F8AA15-BCA6-4A41-B272-E7DCC056AA0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592DBBB1-7447-491A-B666-F418E4828F3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471BCE97-2FC1-4EA8-8459-3F679FD23A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61" name="Text Box 2">
          <a:extLst>
            <a:ext uri="{FF2B5EF4-FFF2-40B4-BE49-F238E27FC236}">
              <a16:creationId xmlns:a16="http://schemas.microsoft.com/office/drawing/2014/main" id="{4E6C792C-8D05-4543-A8F5-007ACCE560E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3BDE7FE2-33D3-4888-8185-0A2CBC52ED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622FCE11-B1B4-4554-863D-3E01354E79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AE033222-5273-4E4B-9C08-426030B3386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65" name="Text Box 2">
          <a:extLst>
            <a:ext uri="{FF2B5EF4-FFF2-40B4-BE49-F238E27FC236}">
              <a16:creationId xmlns:a16="http://schemas.microsoft.com/office/drawing/2014/main" id="{D27626C8-D19E-4F58-90DD-57F0CAD5E7E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6" name="Text Box 2">
          <a:extLst>
            <a:ext uri="{FF2B5EF4-FFF2-40B4-BE49-F238E27FC236}">
              <a16:creationId xmlns:a16="http://schemas.microsoft.com/office/drawing/2014/main" id="{D8808358-0AFD-4DE0-B642-BEA009D8E96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37FC61C1-B420-412C-8F42-23A8D3D9EDE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8E951936-FFD7-4946-92AB-A8A3AEE0A36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77F5E33A-2A50-40D9-B5CA-E5A7F750E42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BD9753F8-4B7A-42A5-94D3-4CDB8810E5B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5D2C1B39-54B7-4D96-95A9-6399602AEC7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0C9128FD-C04D-4E33-B5C6-8F9C647D9F6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C925FB91-A60C-4D7F-A544-3F368F4C416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321E6E40-CB8F-4BA7-8A10-7A116772BCF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A8C5A000-D83C-48C2-8876-6F8F278EE7E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6" name="Text Box 2">
          <a:extLst>
            <a:ext uri="{FF2B5EF4-FFF2-40B4-BE49-F238E27FC236}">
              <a16:creationId xmlns:a16="http://schemas.microsoft.com/office/drawing/2014/main" id="{12E18FEF-A5C3-49B3-AA80-EC379603DCE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07560132-B376-4745-9186-A97E6929E44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8" name="Text Box 2">
          <a:extLst>
            <a:ext uri="{FF2B5EF4-FFF2-40B4-BE49-F238E27FC236}">
              <a16:creationId xmlns:a16="http://schemas.microsoft.com/office/drawing/2014/main" id="{85366FD0-228B-4469-84C1-67AE42D29FD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0D42E3F2-4B30-4978-A834-6CE191430CA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id="{B505CF6B-0E92-44FE-AD91-FC81732867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E53C3E57-9A76-46FD-86EF-4003F1E8382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4392DCB0-7E02-4531-9566-3AC741B552E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4A14B063-A93A-4205-B330-6B33C145F7F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DFA6C088-E1CF-4D67-9C98-06BEE32474D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1C0612E7-DC63-480E-814E-D8FC5FACF0C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6" name="Text Box 2">
          <a:extLst>
            <a:ext uri="{FF2B5EF4-FFF2-40B4-BE49-F238E27FC236}">
              <a16:creationId xmlns:a16="http://schemas.microsoft.com/office/drawing/2014/main" id="{A37260A6-AEA0-4004-A78F-CE07B32ED09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7" name="Text Box 2">
          <a:extLst>
            <a:ext uri="{FF2B5EF4-FFF2-40B4-BE49-F238E27FC236}">
              <a16:creationId xmlns:a16="http://schemas.microsoft.com/office/drawing/2014/main" id="{807F150F-07E4-4713-9D32-B684A0C0BC2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68FD5382-4ED7-4116-B16D-75DEF23163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89" name="Text Box 2">
          <a:extLst>
            <a:ext uri="{FF2B5EF4-FFF2-40B4-BE49-F238E27FC236}">
              <a16:creationId xmlns:a16="http://schemas.microsoft.com/office/drawing/2014/main" id="{03018713-494C-458F-9077-673C12ED5D3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0" name="Text Box 2">
          <a:extLst>
            <a:ext uri="{FF2B5EF4-FFF2-40B4-BE49-F238E27FC236}">
              <a16:creationId xmlns:a16="http://schemas.microsoft.com/office/drawing/2014/main" id="{D66B208C-2D01-4E1B-95C6-A306EE29505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1" name="Text Box 2">
          <a:extLst>
            <a:ext uri="{FF2B5EF4-FFF2-40B4-BE49-F238E27FC236}">
              <a16:creationId xmlns:a16="http://schemas.microsoft.com/office/drawing/2014/main" id="{788DA8A4-964F-479E-B1B5-71BF0AE1D56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E6310A2C-E0FF-4C3B-A122-D806607195C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93" name="Text Box 2">
          <a:extLst>
            <a:ext uri="{FF2B5EF4-FFF2-40B4-BE49-F238E27FC236}">
              <a16:creationId xmlns:a16="http://schemas.microsoft.com/office/drawing/2014/main" id="{3568BDD1-D04E-462E-8271-4E467235BE7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99C5E257-2898-4C57-AA8D-3D37059417F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5" name="Text Box 2">
          <a:extLst>
            <a:ext uri="{FF2B5EF4-FFF2-40B4-BE49-F238E27FC236}">
              <a16:creationId xmlns:a16="http://schemas.microsoft.com/office/drawing/2014/main" id="{7C865C99-72AD-4DDC-8C16-B4CCF441428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B9A49DE4-4C1F-41B7-B0A2-75B5702E982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9793788F-BDBF-40A7-9ED9-27F92C61471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3CF19398-2454-4A11-8F54-DA869660DE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995127A3-FDF4-49CF-AD93-9C4D6B9FBC9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F5EE884-6CA3-4D33-B842-02C1F5B9B38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2323D9DC-331D-4526-B774-97326D6CF0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39696A14-35A5-4BA2-9623-C0E76F57B75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3" name="Text Box 2">
          <a:extLst>
            <a:ext uri="{FF2B5EF4-FFF2-40B4-BE49-F238E27FC236}">
              <a16:creationId xmlns:a16="http://schemas.microsoft.com/office/drawing/2014/main" id="{49BCCEEE-6093-4B25-9828-C1BBF7D85AF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1907ECA2-D8A2-4F8D-B809-F37A78604A4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5" name="Text Box 2">
          <a:extLst>
            <a:ext uri="{FF2B5EF4-FFF2-40B4-BE49-F238E27FC236}">
              <a16:creationId xmlns:a16="http://schemas.microsoft.com/office/drawing/2014/main" id="{EFC5AE4E-8A6F-4FF1-8FB0-3E2C050560C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99C8EACA-EC86-468B-93D0-B1CE7A70D3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D2BED37F-7C63-49D2-96EE-D9957C4E781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4FD6E39F-DCF0-4E3F-8CEC-6D17FFBCD1B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F952B6FE-F575-4973-B587-1BD44F4F59E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E37A5F6F-8435-4FA6-AAEE-6856B194E9A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6F9F495D-DBB5-4066-8F72-9904EE1673C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83DD60E4-A4F3-4E4C-B73C-57871EF5C8C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74B21309-8A96-484C-8778-1686EECF6E9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7DD15112-8ABD-47C3-9006-640457EBC4A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315" name="Text Box 2">
          <a:extLst>
            <a:ext uri="{FF2B5EF4-FFF2-40B4-BE49-F238E27FC236}">
              <a16:creationId xmlns:a16="http://schemas.microsoft.com/office/drawing/2014/main" id="{423FC2B8-C6FA-4AF3-8252-26959A0F3F7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A03A8FDB-40E9-4FE7-8ACB-7063A925C7D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7" name="Text Box 2">
          <a:extLst>
            <a:ext uri="{FF2B5EF4-FFF2-40B4-BE49-F238E27FC236}">
              <a16:creationId xmlns:a16="http://schemas.microsoft.com/office/drawing/2014/main" id="{81695AA2-B515-41DB-BB64-4F48C49044E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id="{EBF32869-F974-4F6A-80E8-04DBE3D1211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9" name="Text Box 2">
          <a:extLst>
            <a:ext uri="{FF2B5EF4-FFF2-40B4-BE49-F238E27FC236}">
              <a16:creationId xmlns:a16="http://schemas.microsoft.com/office/drawing/2014/main" id="{97C9055B-E662-4AA4-B092-C64194D463A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0" name="Text Box 2">
          <a:extLst>
            <a:ext uri="{FF2B5EF4-FFF2-40B4-BE49-F238E27FC236}">
              <a16:creationId xmlns:a16="http://schemas.microsoft.com/office/drawing/2014/main" id="{30FF22E6-DA12-4573-807B-BEC2ED8EC3A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854EAA14-E87C-454C-BCEC-BAC5C40E540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4CF0279F-92D5-4AA9-9E8E-8F09F58718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3" name="Text Box 2">
          <a:extLst>
            <a:ext uri="{FF2B5EF4-FFF2-40B4-BE49-F238E27FC236}">
              <a16:creationId xmlns:a16="http://schemas.microsoft.com/office/drawing/2014/main" id="{A3A561AB-C2F3-440E-A110-F2AB73AB32A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448D599C-4F3B-46A7-A859-D1FE08EC6E0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BAFB0B68-1AC1-4203-9A30-D81499EB594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01A2B97F-344B-4789-9CA3-B4A059BA216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C244A0A6-27FD-49FE-A961-96969A88510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43FAD5DB-78A5-4143-9B40-29370A4383F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6BEB8B69-22F8-4909-8D48-CA5F4210C99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30" name="Text Box 2">
          <a:extLst>
            <a:ext uri="{FF2B5EF4-FFF2-40B4-BE49-F238E27FC236}">
              <a16:creationId xmlns:a16="http://schemas.microsoft.com/office/drawing/2014/main" id="{777362D7-C512-415A-A656-E0D96B7733E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0" name="Text Box 2">
          <a:extLst>
            <a:ext uri="{FF2B5EF4-FFF2-40B4-BE49-F238E27FC236}">
              <a16:creationId xmlns:a16="http://schemas.microsoft.com/office/drawing/2014/main" id="{77D9FE0B-558B-4A9A-99BA-292DB5825B1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1" name="Text Box 2">
          <a:extLst>
            <a:ext uri="{FF2B5EF4-FFF2-40B4-BE49-F238E27FC236}">
              <a16:creationId xmlns:a16="http://schemas.microsoft.com/office/drawing/2014/main" id="{E2E7634B-685F-45BD-8975-0D7C947B20D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2" name="Text Box 2">
          <a:extLst>
            <a:ext uri="{FF2B5EF4-FFF2-40B4-BE49-F238E27FC236}">
              <a16:creationId xmlns:a16="http://schemas.microsoft.com/office/drawing/2014/main" id="{3A9C58D3-6BB8-41D0-9C42-2AC44FA748D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33" name="Text Box 2">
          <a:extLst>
            <a:ext uri="{FF2B5EF4-FFF2-40B4-BE49-F238E27FC236}">
              <a16:creationId xmlns:a16="http://schemas.microsoft.com/office/drawing/2014/main" id="{28A17317-FE27-47BE-8338-EE8344BDD52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id="{0033DB5A-60AB-4B7C-9EE9-507FCD7856D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5" name="Text Box 2">
          <a:extLst>
            <a:ext uri="{FF2B5EF4-FFF2-40B4-BE49-F238E27FC236}">
              <a16:creationId xmlns:a16="http://schemas.microsoft.com/office/drawing/2014/main" id="{089607C6-1DE1-404B-9502-7BB8DA19FC0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6" name="Text Box 2">
          <a:extLst>
            <a:ext uri="{FF2B5EF4-FFF2-40B4-BE49-F238E27FC236}">
              <a16:creationId xmlns:a16="http://schemas.microsoft.com/office/drawing/2014/main" id="{CC1BBC84-1D55-4C04-A5A7-0D4258F9ABD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7" name="Text Box 2">
          <a:extLst>
            <a:ext uri="{FF2B5EF4-FFF2-40B4-BE49-F238E27FC236}">
              <a16:creationId xmlns:a16="http://schemas.microsoft.com/office/drawing/2014/main" id="{4988501D-0140-4DE1-9359-6D56D5F0D71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5147AD5A-9558-417A-84B3-4369522CB66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9" name="Text Box 2">
          <a:extLst>
            <a:ext uri="{FF2B5EF4-FFF2-40B4-BE49-F238E27FC236}">
              <a16:creationId xmlns:a16="http://schemas.microsoft.com/office/drawing/2014/main" id="{BB0EDAF2-73BB-4ADA-BDB0-16AE4F8C178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40" name="Text Box 2">
          <a:extLst>
            <a:ext uri="{FF2B5EF4-FFF2-40B4-BE49-F238E27FC236}">
              <a16:creationId xmlns:a16="http://schemas.microsoft.com/office/drawing/2014/main" id="{C4DDA19F-4B8B-4EE3-A238-3161A7A5364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1" name="Text Box 2">
          <a:extLst>
            <a:ext uri="{FF2B5EF4-FFF2-40B4-BE49-F238E27FC236}">
              <a16:creationId xmlns:a16="http://schemas.microsoft.com/office/drawing/2014/main" id="{81C262DE-E8F8-4162-9FCC-D3B0FFD7A0E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2" name="Text Box 2">
          <a:extLst>
            <a:ext uri="{FF2B5EF4-FFF2-40B4-BE49-F238E27FC236}">
              <a16:creationId xmlns:a16="http://schemas.microsoft.com/office/drawing/2014/main" id="{984D4C33-FC41-4529-95C3-0B81A9D576C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3" name="Text Box 2">
          <a:extLst>
            <a:ext uri="{FF2B5EF4-FFF2-40B4-BE49-F238E27FC236}">
              <a16:creationId xmlns:a16="http://schemas.microsoft.com/office/drawing/2014/main" id="{1BF3EB5D-6B70-46A9-80D3-01CE9FC4211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4" name="Text Box 2">
          <a:extLst>
            <a:ext uri="{FF2B5EF4-FFF2-40B4-BE49-F238E27FC236}">
              <a16:creationId xmlns:a16="http://schemas.microsoft.com/office/drawing/2014/main" id="{847EF8E6-0DA2-4FFA-AC19-65D4F11D76F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5" name="Text Box 2">
          <a:extLst>
            <a:ext uri="{FF2B5EF4-FFF2-40B4-BE49-F238E27FC236}">
              <a16:creationId xmlns:a16="http://schemas.microsoft.com/office/drawing/2014/main" id="{80646916-057F-4F0B-9C72-DE69AFA6ED8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6" name="Text Box 2">
          <a:extLst>
            <a:ext uri="{FF2B5EF4-FFF2-40B4-BE49-F238E27FC236}">
              <a16:creationId xmlns:a16="http://schemas.microsoft.com/office/drawing/2014/main" id="{C72C5D11-FC6B-4280-8077-582EA772045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47" name="Text Box 2">
          <a:extLst>
            <a:ext uri="{FF2B5EF4-FFF2-40B4-BE49-F238E27FC236}">
              <a16:creationId xmlns:a16="http://schemas.microsoft.com/office/drawing/2014/main" id="{EF501336-84DF-492F-9FAB-7E494F1AF2A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7EB46FB4-E0B0-4348-BB81-17EBDE1DEDB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9" name="Text Box 2">
          <a:extLst>
            <a:ext uri="{FF2B5EF4-FFF2-40B4-BE49-F238E27FC236}">
              <a16:creationId xmlns:a16="http://schemas.microsoft.com/office/drawing/2014/main" id="{1ACF1400-6A26-43D5-AC2A-39CD74128E3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50" name="Text Box 2">
          <a:extLst>
            <a:ext uri="{FF2B5EF4-FFF2-40B4-BE49-F238E27FC236}">
              <a16:creationId xmlns:a16="http://schemas.microsoft.com/office/drawing/2014/main" id="{BE0BDBE0-C0DB-4D90-A85F-96F2A046330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1" name="Text Box 2">
          <a:extLst>
            <a:ext uri="{FF2B5EF4-FFF2-40B4-BE49-F238E27FC236}">
              <a16:creationId xmlns:a16="http://schemas.microsoft.com/office/drawing/2014/main" id="{245A58F2-8128-4DA7-8AED-BEE707CEE6F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2" name="Text Box 2">
          <a:extLst>
            <a:ext uri="{FF2B5EF4-FFF2-40B4-BE49-F238E27FC236}">
              <a16:creationId xmlns:a16="http://schemas.microsoft.com/office/drawing/2014/main" id="{2548A283-EA8E-4018-A679-4B7B83599CF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3" name="Text Box 2">
          <a:extLst>
            <a:ext uri="{FF2B5EF4-FFF2-40B4-BE49-F238E27FC236}">
              <a16:creationId xmlns:a16="http://schemas.microsoft.com/office/drawing/2014/main" id="{8CE19DB0-2051-44D6-851A-4C12891DF48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4" name="Text Box 2">
          <a:extLst>
            <a:ext uri="{FF2B5EF4-FFF2-40B4-BE49-F238E27FC236}">
              <a16:creationId xmlns:a16="http://schemas.microsoft.com/office/drawing/2014/main" id="{2743B3D8-930C-4475-8F13-A0C7B5C90EC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5" name="Text Box 2">
          <a:extLst>
            <a:ext uri="{FF2B5EF4-FFF2-40B4-BE49-F238E27FC236}">
              <a16:creationId xmlns:a16="http://schemas.microsoft.com/office/drawing/2014/main" id="{46ED593A-4BAD-4EA5-A9A7-3AF9FD939A4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id="{7DC6456F-70DC-414E-A3C5-B14EE06ECBD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7" name="Text Box 2">
          <a:extLst>
            <a:ext uri="{FF2B5EF4-FFF2-40B4-BE49-F238E27FC236}">
              <a16:creationId xmlns:a16="http://schemas.microsoft.com/office/drawing/2014/main" id="{EE8074C3-C90E-47A0-80E8-B400190EF2F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08642B2F-F581-4983-BCBF-CF2DFF7727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9" name="Text Box 2">
          <a:extLst>
            <a:ext uri="{FF2B5EF4-FFF2-40B4-BE49-F238E27FC236}">
              <a16:creationId xmlns:a16="http://schemas.microsoft.com/office/drawing/2014/main" id="{A57AFA41-C2CF-4AA1-A6D3-D0C14E531DC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0" name="Text Box 2">
          <a:extLst>
            <a:ext uri="{FF2B5EF4-FFF2-40B4-BE49-F238E27FC236}">
              <a16:creationId xmlns:a16="http://schemas.microsoft.com/office/drawing/2014/main" id="{30D1505A-A9FD-432C-ADEE-AB6ADBC78CF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1" name="Text Box 2">
          <a:extLst>
            <a:ext uri="{FF2B5EF4-FFF2-40B4-BE49-F238E27FC236}">
              <a16:creationId xmlns:a16="http://schemas.microsoft.com/office/drawing/2014/main" id="{B46E2EB7-765C-4E60-89DC-F4DEEB7307C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2" name="Text Box 2">
          <a:extLst>
            <a:ext uri="{FF2B5EF4-FFF2-40B4-BE49-F238E27FC236}">
              <a16:creationId xmlns:a16="http://schemas.microsoft.com/office/drawing/2014/main" id="{6F44A747-2552-458E-BD06-198678219D3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63" name="Text Box 2">
          <a:extLst>
            <a:ext uri="{FF2B5EF4-FFF2-40B4-BE49-F238E27FC236}">
              <a16:creationId xmlns:a16="http://schemas.microsoft.com/office/drawing/2014/main" id="{A6862F19-CAC7-4EDE-ABFA-600EA7FCE17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4" name="Text Box 2">
          <a:extLst>
            <a:ext uri="{FF2B5EF4-FFF2-40B4-BE49-F238E27FC236}">
              <a16:creationId xmlns:a16="http://schemas.microsoft.com/office/drawing/2014/main" id="{9062A44C-622E-49AA-B556-BB38B0DE720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759B74C0-F940-4D62-8F8F-0BB7DD70EAA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6" name="Text Box 2">
          <a:extLst>
            <a:ext uri="{FF2B5EF4-FFF2-40B4-BE49-F238E27FC236}">
              <a16:creationId xmlns:a16="http://schemas.microsoft.com/office/drawing/2014/main" id="{A84D0132-09CB-4918-8F36-CF73C952FD0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67" name="Text Box 2">
          <a:extLst>
            <a:ext uri="{FF2B5EF4-FFF2-40B4-BE49-F238E27FC236}">
              <a16:creationId xmlns:a16="http://schemas.microsoft.com/office/drawing/2014/main" id="{8F51CBB0-6F83-4707-944C-C199E38D49B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8" name="Text Box 2">
          <a:extLst>
            <a:ext uri="{FF2B5EF4-FFF2-40B4-BE49-F238E27FC236}">
              <a16:creationId xmlns:a16="http://schemas.microsoft.com/office/drawing/2014/main" id="{F358AA37-950B-42A4-852E-6F5186FCCC4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9" name="Text Box 2">
          <a:extLst>
            <a:ext uri="{FF2B5EF4-FFF2-40B4-BE49-F238E27FC236}">
              <a16:creationId xmlns:a16="http://schemas.microsoft.com/office/drawing/2014/main" id="{821D7730-CC59-43DE-A647-EC6D6E754C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C28546E2-2AB7-423A-8898-85C19FB7F32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1" name="Text Box 2">
          <a:extLst>
            <a:ext uri="{FF2B5EF4-FFF2-40B4-BE49-F238E27FC236}">
              <a16:creationId xmlns:a16="http://schemas.microsoft.com/office/drawing/2014/main" id="{720804E2-331F-45CC-A7E2-F4CC6CB711D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2" name="Text Box 2">
          <a:extLst>
            <a:ext uri="{FF2B5EF4-FFF2-40B4-BE49-F238E27FC236}">
              <a16:creationId xmlns:a16="http://schemas.microsoft.com/office/drawing/2014/main" id="{31FB4329-FDEA-4110-BF28-D1E4908185B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3" name="Text Box 2">
          <a:extLst>
            <a:ext uri="{FF2B5EF4-FFF2-40B4-BE49-F238E27FC236}">
              <a16:creationId xmlns:a16="http://schemas.microsoft.com/office/drawing/2014/main" id="{3D336ACF-58FC-4BC8-92DA-DCAAD2FA7E12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C37C1E9F-A17D-4762-B290-B7B91B98C1A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5" name="Text Box 2">
          <a:extLst>
            <a:ext uri="{FF2B5EF4-FFF2-40B4-BE49-F238E27FC236}">
              <a16:creationId xmlns:a16="http://schemas.microsoft.com/office/drawing/2014/main" id="{7AF5B1F5-92EC-46BD-9FD5-C651A5D53C9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C0AE71F9-6C64-47D4-A923-41FCC5DDF64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63F7E77E-BDD9-44EF-950C-C920916AB3E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8" name="Text Box 2">
          <a:extLst>
            <a:ext uri="{FF2B5EF4-FFF2-40B4-BE49-F238E27FC236}">
              <a16:creationId xmlns:a16="http://schemas.microsoft.com/office/drawing/2014/main" id="{398B2FDE-7008-402A-B8EA-00EAA9FC786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9" name="Text Box 2">
          <a:extLst>
            <a:ext uri="{FF2B5EF4-FFF2-40B4-BE49-F238E27FC236}">
              <a16:creationId xmlns:a16="http://schemas.microsoft.com/office/drawing/2014/main" id="{5FFFB004-5DFF-40CE-B9F0-C10AC197833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0" name="Text Box 2">
          <a:extLst>
            <a:ext uri="{FF2B5EF4-FFF2-40B4-BE49-F238E27FC236}">
              <a16:creationId xmlns:a16="http://schemas.microsoft.com/office/drawing/2014/main" id="{ED932740-6377-49BB-8982-0854F6AB2C0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1" name="Text Box 2">
          <a:extLst>
            <a:ext uri="{FF2B5EF4-FFF2-40B4-BE49-F238E27FC236}">
              <a16:creationId xmlns:a16="http://schemas.microsoft.com/office/drawing/2014/main" id="{AF26D188-4594-48D6-9F03-70C09B954DA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2" name="Text Box 2">
          <a:extLst>
            <a:ext uri="{FF2B5EF4-FFF2-40B4-BE49-F238E27FC236}">
              <a16:creationId xmlns:a16="http://schemas.microsoft.com/office/drawing/2014/main" id="{B1C5409C-DDCA-4DF6-818B-5C7D37FF6BD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id="{A5DFF351-9C9C-4904-B542-8FD978541F3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4" name="Text Box 2">
          <a:extLst>
            <a:ext uri="{FF2B5EF4-FFF2-40B4-BE49-F238E27FC236}">
              <a16:creationId xmlns:a16="http://schemas.microsoft.com/office/drawing/2014/main" id="{6B184FB2-ABB6-4E02-8AFA-DD8B91D2D5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5" name="Text Box 2">
          <a:extLst>
            <a:ext uri="{FF2B5EF4-FFF2-40B4-BE49-F238E27FC236}">
              <a16:creationId xmlns:a16="http://schemas.microsoft.com/office/drawing/2014/main" id="{E19F9732-B3B9-47E2-8C07-989DF2F9AE74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9344579A-F45F-4FA1-A1FC-31C66AC1376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7" name="Text Box 2">
          <a:extLst>
            <a:ext uri="{FF2B5EF4-FFF2-40B4-BE49-F238E27FC236}">
              <a16:creationId xmlns:a16="http://schemas.microsoft.com/office/drawing/2014/main" id="{5178F568-2D2C-4672-9193-1B59357F2F4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8" name="Text Box 2">
          <a:extLst>
            <a:ext uri="{FF2B5EF4-FFF2-40B4-BE49-F238E27FC236}">
              <a16:creationId xmlns:a16="http://schemas.microsoft.com/office/drawing/2014/main" id="{C0E0A5F1-0D44-4DDD-A442-E2F8E9D49E5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9" name="Text Box 2">
          <a:extLst>
            <a:ext uri="{FF2B5EF4-FFF2-40B4-BE49-F238E27FC236}">
              <a16:creationId xmlns:a16="http://schemas.microsoft.com/office/drawing/2014/main" id="{E2BE15AA-3278-47DB-A6E1-723A872AF74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0" name="Text Box 2">
          <a:extLst>
            <a:ext uri="{FF2B5EF4-FFF2-40B4-BE49-F238E27FC236}">
              <a16:creationId xmlns:a16="http://schemas.microsoft.com/office/drawing/2014/main" id="{378B54AF-5089-4969-B228-28D2E7EBB5D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id="{951CC10A-6D5D-419F-BBD3-359745C7C38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2" name="Text Box 2">
          <a:extLst>
            <a:ext uri="{FF2B5EF4-FFF2-40B4-BE49-F238E27FC236}">
              <a16:creationId xmlns:a16="http://schemas.microsoft.com/office/drawing/2014/main" id="{2F4835E7-97D4-47BE-89BD-653C08F68F0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3" name="Text Box 2">
          <a:extLst>
            <a:ext uri="{FF2B5EF4-FFF2-40B4-BE49-F238E27FC236}">
              <a16:creationId xmlns:a16="http://schemas.microsoft.com/office/drawing/2014/main" id="{D29112CC-97B5-4055-9087-92E0B1FC0B6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4" name="Text Box 2">
          <a:extLst>
            <a:ext uri="{FF2B5EF4-FFF2-40B4-BE49-F238E27FC236}">
              <a16:creationId xmlns:a16="http://schemas.microsoft.com/office/drawing/2014/main" id="{82736F34-CCD9-415E-AA7A-F4A720ECEFD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5" name="Text Box 2">
          <a:extLst>
            <a:ext uri="{FF2B5EF4-FFF2-40B4-BE49-F238E27FC236}">
              <a16:creationId xmlns:a16="http://schemas.microsoft.com/office/drawing/2014/main" id="{85D0E856-4B86-4794-A1D2-71927E0865A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B6FAB7D0-0442-4EBF-950A-AC6CE77B9F1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7" name="Text Box 2">
          <a:extLst>
            <a:ext uri="{FF2B5EF4-FFF2-40B4-BE49-F238E27FC236}">
              <a16:creationId xmlns:a16="http://schemas.microsoft.com/office/drawing/2014/main" id="{FCE73CAB-7722-4218-8D67-8647FA1CE4C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8" name="Text Box 2">
          <a:extLst>
            <a:ext uri="{FF2B5EF4-FFF2-40B4-BE49-F238E27FC236}">
              <a16:creationId xmlns:a16="http://schemas.microsoft.com/office/drawing/2014/main" id="{44A14D8A-0287-410B-A834-EF534E54DD6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9" name="Text Box 2">
          <a:extLst>
            <a:ext uri="{FF2B5EF4-FFF2-40B4-BE49-F238E27FC236}">
              <a16:creationId xmlns:a16="http://schemas.microsoft.com/office/drawing/2014/main" id="{472058D9-088F-4FB3-935A-F3E7C509198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0" name="Text Box 2">
          <a:extLst>
            <a:ext uri="{FF2B5EF4-FFF2-40B4-BE49-F238E27FC236}">
              <a16:creationId xmlns:a16="http://schemas.microsoft.com/office/drawing/2014/main" id="{F4C23B3F-2DF6-43BD-9869-5058FACE16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1" name="Text Box 2">
          <a:extLst>
            <a:ext uri="{FF2B5EF4-FFF2-40B4-BE49-F238E27FC236}">
              <a16:creationId xmlns:a16="http://schemas.microsoft.com/office/drawing/2014/main" id="{56934166-2BC4-43BF-B2FD-7C520513EF1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02" name="Text Box 2">
          <a:extLst>
            <a:ext uri="{FF2B5EF4-FFF2-40B4-BE49-F238E27FC236}">
              <a16:creationId xmlns:a16="http://schemas.microsoft.com/office/drawing/2014/main" id="{929539B3-CF68-49F3-A014-C7ADA76A99A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3" name="Text Box 2">
          <a:extLst>
            <a:ext uri="{FF2B5EF4-FFF2-40B4-BE49-F238E27FC236}">
              <a16:creationId xmlns:a16="http://schemas.microsoft.com/office/drawing/2014/main" id="{ED6A59FE-4079-4ABD-A068-9B05AF38AA6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4" name="Text Box 2">
          <a:extLst>
            <a:ext uri="{FF2B5EF4-FFF2-40B4-BE49-F238E27FC236}">
              <a16:creationId xmlns:a16="http://schemas.microsoft.com/office/drawing/2014/main" id="{06EA8085-3BE0-4D71-B691-F99F0B4EB0C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5" name="Text Box 2">
          <a:extLst>
            <a:ext uri="{FF2B5EF4-FFF2-40B4-BE49-F238E27FC236}">
              <a16:creationId xmlns:a16="http://schemas.microsoft.com/office/drawing/2014/main" id="{FFFD4990-56B7-4B07-B2CE-A168211F674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6" name="Text Box 2">
          <a:extLst>
            <a:ext uri="{FF2B5EF4-FFF2-40B4-BE49-F238E27FC236}">
              <a16:creationId xmlns:a16="http://schemas.microsoft.com/office/drawing/2014/main" id="{BC750BE0-9879-46A0-B008-06C39A940EC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id="{5C27F6A8-2905-4B9C-9A41-556DEE9EF35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8" name="Text Box 2">
          <a:extLst>
            <a:ext uri="{FF2B5EF4-FFF2-40B4-BE49-F238E27FC236}">
              <a16:creationId xmlns:a16="http://schemas.microsoft.com/office/drawing/2014/main" id="{CFFC9044-D02E-4C9E-8571-9E986998D1E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9" name="Text Box 2">
          <a:extLst>
            <a:ext uri="{FF2B5EF4-FFF2-40B4-BE49-F238E27FC236}">
              <a16:creationId xmlns:a16="http://schemas.microsoft.com/office/drawing/2014/main" id="{0468BEFC-2B27-41C6-BA38-59C2E4BD777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87D07535-F6B5-40AA-8F78-30487ADF15D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1" name="Text Box 2">
          <a:extLst>
            <a:ext uri="{FF2B5EF4-FFF2-40B4-BE49-F238E27FC236}">
              <a16:creationId xmlns:a16="http://schemas.microsoft.com/office/drawing/2014/main" id="{99E3415A-8AE9-45E5-A01B-6E257652DD2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2" name="Text Box 2">
          <a:extLst>
            <a:ext uri="{FF2B5EF4-FFF2-40B4-BE49-F238E27FC236}">
              <a16:creationId xmlns:a16="http://schemas.microsoft.com/office/drawing/2014/main" id="{1870ADA6-734D-4713-8C40-70086BF698D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3" name="Text Box 2">
          <a:extLst>
            <a:ext uri="{FF2B5EF4-FFF2-40B4-BE49-F238E27FC236}">
              <a16:creationId xmlns:a16="http://schemas.microsoft.com/office/drawing/2014/main" id="{E765C838-5174-4A92-BD92-F30A863657F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4" name="Text Box 2">
          <a:extLst>
            <a:ext uri="{FF2B5EF4-FFF2-40B4-BE49-F238E27FC236}">
              <a16:creationId xmlns:a16="http://schemas.microsoft.com/office/drawing/2014/main" id="{A022FAF4-AC6A-4F41-91E7-A554C10DBB2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id="{63F4A772-5057-4C4C-A912-2FD3AF2C9C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6" name="Text Box 2">
          <a:extLst>
            <a:ext uri="{FF2B5EF4-FFF2-40B4-BE49-F238E27FC236}">
              <a16:creationId xmlns:a16="http://schemas.microsoft.com/office/drawing/2014/main" id="{423143B2-6A13-4384-BD34-430B571DFC3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7" name="Text Box 2">
          <a:extLst>
            <a:ext uri="{FF2B5EF4-FFF2-40B4-BE49-F238E27FC236}">
              <a16:creationId xmlns:a16="http://schemas.microsoft.com/office/drawing/2014/main" id="{51D086CC-1F9D-4C84-A217-4C0B17567C9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18" name="Text Box 2">
          <a:extLst>
            <a:ext uri="{FF2B5EF4-FFF2-40B4-BE49-F238E27FC236}">
              <a16:creationId xmlns:a16="http://schemas.microsoft.com/office/drawing/2014/main" id="{D2203BBD-02FF-4232-8000-1E6C8E33633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19" name="Text Box 2">
          <a:extLst>
            <a:ext uri="{FF2B5EF4-FFF2-40B4-BE49-F238E27FC236}">
              <a16:creationId xmlns:a16="http://schemas.microsoft.com/office/drawing/2014/main" id="{97C39F5A-18DD-4ABB-B64F-34AFD8FD641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0" name="Text Box 2">
          <a:extLst>
            <a:ext uri="{FF2B5EF4-FFF2-40B4-BE49-F238E27FC236}">
              <a16:creationId xmlns:a16="http://schemas.microsoft.com/office/drawing/2014/main" id="{9D00CCB7-BDEA-4595-81B4-B9A926B3646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1" name="Text Box 2">
          <a:extLst>
            <a:ext uri="{FF2B5EF4-FFF2-40B4-BE49-F238E27FC236}">
              <a16:creationId xmlns:a16="http://schemas.microsoft.com/office/drawing/2014/main" id="{DC363253-D043-4722-B4C1-67198017C15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671531C0-1A9E-4C11-8162-D6CC4EEEAC0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3" name="Text Box 2">
          <a:extLst>
            <a:ext uri="{FF2B5EF4-FFF2-40B4-BE49-F238E27FC236}">
              <a16:creationId xmlns:a16="http://schemas.microsoft.com/office/drawing/2014/main" id="{14FDC343-07A7-4DF7-824C-8C205741948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4" name="Text Box 2">
          <a:extLst>
            <a:ext uri="{FF2B5EF4-FFF2-40B4-BE49-F238E27FC236}">
              <a16:creationId xmlns:a16="http://schemas.microsoft.com/office/drawing/2014/main" id="{8D881250-3C68-46C5-9B0F-351A2AC1DF6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25" name="Text Box 2">
          <a:extLst>
            <a:ext uri="{FF2B5EF4-FFF2-40B4-BE49-F238E27FC236}">
              <a16:creationId xmlns:a16="http://schemas.microsoft.com/office/drawing/2014/main" id="{682829A7-8703-4EA5-8A05-1F6B3C8149E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6" name="Text Box 2">
          <a:extLst>
            <a:ext uri="{FF2B5EF4-FFF2-40B4-BE49-F238E27FC236}">
              <a16:creationId xmlns:a16="http://schemas.microsoft.com/office/drawing/2014/main" id="{9957B41B-0258-46D2-9940-CCD78567566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7" name="Text Box 2">
          <a:extLst>
            <a:ext uri="{FF2B5EF4-FFF2-40B4-BE49-F238E27FC236}">
              <a16:creationId xmlns:a16="http://schemas.microsoft.com/office/drawing/2014/main" id="{868F6F27-EA86-43BF-A28D-7FFE07BB93E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8" name="Text Box 2">
          <a:extLst>
            <a:ext uri="{FF2B5EF4-FFF2-40B4-BE49-F238E27FC236}">
              <a16:creationId xmlns:a16="http://schemas.microsoft.com/office/drawing/2014/main" id="{C620E3BF-43E8-440F-B946-AC6123E31B1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9" name="Text Box 2">
          <a:extLst>
            <a:ext uri="{FF2B5EF4-FFF2-40B4-BE49-F238E27FC236}">
              <a16:creationId xmlns:a16="http://schemas.microsoft.com/office/drawing/2014/main" id="{F8491371-3747-4AC7-9100-09425E41CA9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30" name="Text Box 2">
          <a:extLst>
            <a:ext uri="{FF2B5EF4-FFF2-40B4-BE49-F238E27FC236}">
              <a16:creationId xmlns:a16="http://schemas.microsoft.com/office/drawing/2014/main" id="{E3FB38BF-9A63-412D-AB2B-7724A8F86B9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31" name="Text Box 2">
          <a:extLst>
            <a:ext uri="{FF2B5EF4-FFF2-40B4-BE49-F238E27FC236}">
              <a16:creationId xmlns:a16="http://schemas.microsoft.com/office/drawing/2014/main" id="{64F95190-11CF-424C-81BA-9920B600383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32" name="Text Box 2">
          <a:extLst>
            <a:ext uri="{FF2B5EF4-FFF2-40B4-BE49-F238E27FC236}">
              <a16:creationId xmlns:a16="http://schemas.microsoft.com/office/drawing/2014/main" id="{90AB4836-1F9C-41F3-B263-48AB94E2EA3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3" name="Text Box 2">
          <a:extLst>
            <a:ext uri="{FF2B5EF4-FFF2-40B4-BE49-F238E27FC236}">
              <a16:creationId xmlns:a16="http://schemas.microsoft.com/office/drawing/2014/main" id="{45AF7860-61A1-4C5D-BFEC-B021D0B1B8A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781977AF-E867-49C5-B9A4-3C7A2A83737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5" name="Text Box 2">
          <a:extLst>
            <a:ext uri="{FF2B5EF4-FFF2-40B4-BE49-F238E27FC236}">
              <a16:creationId xmlns:a16="http://schemas.microsoft.com/office/drawing/2014/main" id="{314FEAF4-D60F-41FD-8034-BCCDAE00B90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36" name="Text Box 2">
          <a:extLst>
            <a:ext uri="{FF2B5EF4-FFF2-40B4-BE49-F238E27FC236}">
              <a16:creationId xmlns:a16="http://schemas.microsoft.com/office/drawing/2014/main" id="{25037D6D-F6FD-4B7C-B074-E923F3436F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7" name="Text Box 2">
          <a:extLst>
            <a:ext uri="{FF2B5EF4-FFF2-40B4-BE49-F238E27FC236}">
              <a16:creationId xmlns:a16="http://schemas.microsoft.com/office/drawing/2014/main" id="{1DC17C8B-07F6-4294-A234-D1E1D8CD698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8" name="Text Box 2">
          <a:extLst>
            <a:ext uri="{FF2B5EF4-FFF2-40B4-BE49-F238E27FC236}">
              <a16:creationId xmlns:a16="http://schemas.microsoft.com/office/drawing/2014/main" id="{740DD64C-1D1B-43CD-AA5E-E19D91D4C95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9" name="Text Box 2">
          <a:extLst>
            <a:ext uri="{FF2B5EF4-FFF2-40B4-BE49-F238E27FC236}">
              <a16:creationId xmlns:a16="http://schemas.microsoft.com/office/drawing/2014/main" id="{34BF85DE-6428-4F32-A43A-93BD7A3367D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0" name="Text Box 2">
          <a:extLst>
            <a:ext uri="{FF2B5EF4-FFF2-40B4-BE49-F238E27FC236}">
              <a16:creationId xmlns:a16="http://schemas.microsoft.com/office/drawing/2014/main" id="{32F55DF9-FFDD-45E7-A169-E5E225D8678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1" name="Text Box 2">
          <a:extLst>
            <a:ext uri="{FF2B5EF4-FFF2-40B4-BE49-F238E27FC236}">
              <a16:creationId xmlns:a16="http://schemas.microsoft.com/office/drawing/2014/main" id="{0A415C34-3DE7-4110-A90B-37753D32A17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2" name="Text Box 2">
          <a:extLst>
            <a:ext uri="{FF2B5EF4-FFF2-40B4-BE49-F238E27FC236}">
              <a16:creationId xmlns:a16="http://schemas.microsoft.com/office/drawing/2014/main" id="{C60B5260-6D8A-425D-994B-40664CA2477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3" name="Text Box 2">
          <a:extLst>
            <a:ext uri="{FF2B5EF4-FFF2-40B4-BE49-F238E27FC236}">
              <a16:creationId xmlns:a16="http://schemas.microsoft.com/office/drawing/2014/main" id="{B3852A08-6973-4009-84E0-C376C92D2AC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4" name="Text Box 2">
          <a:extLst>
            <a:ext uri="{FF2B5EF4-FFF2-40B4-BE49-F238E27FC236}">
              <a16:creationId xmlns:a16="http://schemas.microsoft.com/office/drawing/2014/main" id="{13B5DF9E-FF8C-4A49-92D2-57A7F52C6DA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5" name="Text Box 2">
          <a:extLst>
            <a:ext uri="{FF2B5EF4-FFF2-40B4-BE49-F238E27FC236}">
              <a16:creationId xmlns:a16="http://schemas.microsoft.com/office/drawing/2014/main" id="{7CFAAE50-42FD-4D0F-8972-BDC50810573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15D8D1FC-6155-4920-9555-537CBC6CBEE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7" name="Text Box 2">
          <a:extLst>
            <a:ext uri="{FF2B5EF4-FFF2-40B4-BE49-F238E27FC236}">
              <a16:creationId xmlns:a16="http://schemas.microsoft.com/office/drawing/2014/main" id="{4D945F7E-A9CD-453D-96E2-AAE64D519AA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8" name="Text Box 2">
          <a:extLst>
            <a:ext uri="{FF2B5EF4-FFF2-40B4-BE49-F238E27FC236}">
              <a16:creationId xmlns:a16="http://schemas.microsoft.com/office/drawing/2014/main" id="{BBF9FC1D-317A-4891-AF11-EDE3A4902A0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9" name="Text Box 2">
          <a:extLst>
            <a:ext uri="{FF2B5EF4-FFF2-40B4-BE49-F238E27FC236}">
              <a16:creationId xmlns:a16="http://schemas.microsoft.com/office/drawing/2014/main" id="{C9F6FE5C-40C8-4491-BBAC-4820076F7DD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0" name="Text Box 2">
          <a:extLst>
            <a:ext uri="{FF2B5EF4-FFF2-40B4-BE49-F238E27FC236}">
              <a16:creationId xmlns:a16="http://schemas.microsoft.com/office/drawing/2014/main" id="{016D2698-0ECB-491E-9CF4-DDA141BB4F6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1" name="Text Box 2">
          <a:extLst>
            <a:ext uri="{FF2B5EF4-FFF2-40B4-BE49-F238E27FC236}">
              <a16:creationId xmlns:a16="http://schemas.microsoft.com/office/drawing/2014/main" id="{AA8DB7B0-B604-4A55-A5E3-288FAB63D34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52" name="Text Box 2">
          <a:extLst>
            <a:ext uri="{FF2B5EF4-FFF2-40B4-BE49-F238E27FC236}">
              <a16:creationId xmlns:a16="http://schemas.microsoft.com/office/drawing/2014/main" id="{A1638DF2-1E29-4BDE-8745-EAD04ED67264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id="{DA849E21-872A-4CA3-808A-A8223EE0F42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4" name="Text Box 2">
          <a:extLst>
            <a:ext uri="{FF2B5EF4-FFF2-40B4-BE49-F238E27FC236}">
              <a16:creationId xmlns:a16="http://schemas.microsoft.com/office/drawing/2014/main" id="{1605B9DA-A5D8-45F6-97FE-15515F6DB38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17C7DD0F-0DBD-439E-AC66-E50B2D9506D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56" name="Text Box 2">
          <a:extLst>
            <a:ext uri="{FF2B5EF4-FFF2-40B4-BE49-F238E27FC236}">
              <a16:creationId xmlns:a16="http://schemas.microsoft.com/office/drawing/2014/main" id="{BD2C5E14-760F-43EC-AB6B-23D6B0C951D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7" name="Text Box 2">
          <a:extLst>
            <a:ext uri="{FF2B5EF4-FFF2-40B4-BE49-F238E27FC236}">
              <a16:creationId xmlns:a16="http://schemas.microsoft.com/office/drawing/2014/main" id="{98A2EC06-0E63-43B3-8B67-8689E77D3F3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BBE7CA20-B45C-4FE9-9D62-61AEF1B12A1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9" name="Text Box 2">
          <a:extLst>
            <a:ext uri="{FF2B5EF4-FFF2-40B4-BE49-F238E27FC236}">
              <a16:creationId xmlns:a16="http://schemas.microsoft.com/office/drawing/2014/main" id="{B3E4B4A6-F559-43F3-8EA5-6276C8368D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0" name="Text Box 2">
          <a:extLst>
            <a:ext uri="{FF2B5EF4-FFF2-40B4-BE49-F238E27FC236}">
              <a16:creationId xmlns:a16="http://schemas.microsoft.com/office/drawing/2014/main" id="{236F362D-BF01-42C1-8D7A-13C4213FD7D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1" name="Text Box 2">
          <a:extLst>
            <a:ext uri="{FF2B5EF4-FFF2-40B4-BE49-F238E27FC236}">
              <a16:creationId xmlns:a16="http://schemas.microsoft.com/office/drawing/2014/main" id="{FEF7A5AD-045E-49A7-AA92-523234C71B9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2" name="Text Box 2">
          <a:extLst>
            <a:ext uri="{FF2B5EF4-FFF2-40B4-BE49-F238E27FC236}">
              <a16:creationId xmlns:a16="http://schemas.microsoft.com/office/drawing/2014/main" id="{1472C13A-8617-4DFC-888D-894AF9D4846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3" name="Text Box 2">
          <a:extLst>
            <a:ext uri="{FF2B5EF4-FFF2-40B4-BE49-F238E27FC236}">
              <a16:creationId xmlns:a16="http://schemas.microsoft.com/office/drawing/2014/main" id="{B869F8DA-CF95-4D11-AA04-92D360A8DA7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4" name="Text Box 2">
          <a:extLst>
            <a:ext uri="{FF2B5EF4-FFF2-40B4-BE49-F238E27FC236}">
              <a16:creationId xmlns:a16="http://schemas.microsoft.com/office/drawing/2014/main" id="{D747EA06-E6BF-4575-A5E6-BE0912DD2B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3BA909A3-2D02-41B0-8C25-D8F77B61140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6" name="Text Box 2">
          <a:extLst>
            <a:ext uri="{FF2B5EF4-FFF2-40B4-BE49-F238E27FC236}">
              <a16:creationId xmlns:a16="http://schemas.microsoft.com/office/drawing/2014/main" id="{A1E4B1A8-5109-4D0F-A7DB-BC4D23EB01C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7" name="Text Box 2">
          <a:extLst>
            <a:ext uri="{FF2B5EF4-FFF2-40B4-BE49-F238E27FC236}">
              <a16:creationId xmlns:a16="http://schemas.microsoft.com/office/drawing/2014/main" id="{FAD86690-7AF0-4788-835A-86ADCA8CEF9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8" name="Text Box 2">
          <a:extLst>
            <a:ext uri="{FF2B5EF4-FFF2-40B4-BE49-F238E27FC236}">
              <a16:creationId xmlns:a16="http://schemas.microsoft.com/office/drawing/2014/main" id="{0BC6D235-A37B-47E8-8A6A-739EF139211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9" name="Text Box 2">
          <a:extLst>
            <a:ext uri="{FF2B5EF4-FFF2-40B4-BE49-F238E27FC236}">
              <a16:creationId xmlns:a16="http://schemas.microsoft.com/office/drawing/2014/main" id="{65CF21AA-3A6D-4CBB-ABF6-5C183395793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70" name="Text Box 2">
          <a:extLst>
            <a:ext uri="{FF2B5EF4-FFF2-40B4-BE49-F238E27FC236}">
              <a16:creationId xmlns:a16="http://schemas.microsoft.com/office/drawing/2014/main" id="{EA15D0D7-96B3-4CE7-81DD-011D0E84786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71" name="Text Box 2">
          <a:extLst>
            <a:ext uri="{FF2B5EF4-FFF2-40B4-BE49-F238E27FC236}">
              <a16:creationId xmlns:a16="http://schemas.microsoft.com/office/drawing/2014/main" id="{FB3715E8-E171-4D8D-8BB4-D96400E3A21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2" name="Text Box 2">
          <a:extLst>
            <a:ext uri="{FF2B5EF4-FFF2-40B4-BE49-F238E27FC236}">
              <a16:creationId xmlns:a16="http://schemas.microsoft.com/office/drawing/2014/main" id="{762D7F6D-7EDE-465B-8B43-A56A77A2CC0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3" name="Text Box 2">
          <a:extLst>
            <a:ext uri="{FF2B5EF4-FFF2-40B4-BE49-F238E27FC236}">
              <a16:creationId xmlns:a16="http://schemas.microsoft.com/office/drawing/2014/main" id="{F95C5D83-9B9A-4FC8-BE54-D551416B53A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4" name="Text Box 2">
          <a:extLst>
            <a:ext uri="{FF2B5EF4-FFF2-40B4-BE49-F238E27FC236}">
              <a16:creationId xmlns:a16="http://schemas.microsoft.com/office/drawing/2014/main" id="{23985B76-3797-4FE4-8BB6-FEE085E3B72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1F4764AC-29D7-4FBD-97AA-B2243E18380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6" name="Text Box 2">
          <a:extLst>
            <a:ext uri="{FF2B5EF4-FFF2-40B4-BE49-F238E27FC236}">
              <a16:creationId xmlns:a16="http://schemas.microsoft.com/office/drawing/2014/main" id="{3AC90674-12E0-4DCC-B57A-4027F897D37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7" name="Text Box 2">
          <a:extLst>
            <a:ext uri="{FF2B5EF4-FFF2-40B4-BE49-F238E27FC236}">
              <a16:creationId xmlns:a16="http://schemas.microsoft.com/office/drawing/2014/main" id="{C45E309B-5EDD-4EA4-8F8B-23377F8C703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8" name="Text Box 2">
          <a:extLst>
            <a:ext uri="{FF2B5EF4-FFF2-40B4-BE49-F238E27FC236}">
              <a16:creationId xmlns:a16="http://schemas.microsoft.com/office/drawing/2014/main" id="{BA6B61EB-1E9B-431D-BF23-65747A1EF0A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9" name="Text Box 2">
          <a:extLst>
            <a:ext uri="{FF2B5EF4-FFF2-40B4-BE49-F238E27FC236}">
              <a16:creationId xmlns:a16="http://schemas.microsoft.com/office/drawing/2014/main" id="{8CF1B640-AB36-45E5-9120-D195724FCE0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0" name="Text Box 2">
          <a:extLst>
            <a:ext uri="{FF2B5EF4-FFF2-40B4-BE49-F238E27FC236}">
              <a16:creationId xmlns:a16="http://schemas.microsoft.com/office/drawing/2014/main" id="{C8B9FEAC-BE3C-412F-8DE2-16D316E7F5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1" name="Text Box 2">
          <a:extLst>
            <a:ext uri="{FF2B5EF4-FFF2-40B4-BE49-F238E27FC236}">
              <a16:creationId xmlns:a16="http://schemas.microsoft.com/office/drawing/2014/main" id="{3BF8E361-9D95-4475-8F0E-29865B134BC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2" name="Text Box 2">
          <a:extLst>
            <a:ext uri="{FF2B5EF4-FFF2-40B4-BE49-F238E27FC236}">
              <a16:creationId xmlns:a16="http://schemas.microsoft.com/office/drawing/2014/main" id="{D27566C7-F746-4A21-986F-C0F04AD20C2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3" name="Text Box 2">
          <a:extLst>
            <a:ext uri="{FF2B5EF4-FFF2-40B4-BE49-F238E27FC236}">
              <a16:creationId xmlns:a16="http://schemas.microsoft.com/office/drawing/2014/main" id="{899B078B-AD0D-47A4-A3C9-3D9F01B988A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C8CE23F7-C27F-41CB-96DE-7FFA6CDC3DB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5" name="Text Box 2">
          <a:extLst>
            <a:ext uri="{FF2B5EF4-FFF2-40B4-BE49-F238E27FC236}">
              <a16:creationId xmlns:a16="http://schemas.microsoft.com/office/drawing/2014/main" id="{02D55901-F9CE-4B37-B4BB-663756A93B9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B04CF65A-2ECA-4A31-AA19-97D54A44717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F4807881-ECE8-4CF0-8EFB-35B4509F7C7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88" name="Text Box 2">
          <a:extLst>
            <a:ext uri="{FF2B5EF4-FFF2-40B4-BE49-F238E27FC236}">
              <a16:creationId xmlns:a16="http://schemas.microsoft.com/office/drawing/2014/main" id="{46834E1A-6070-401F-8A88-6DA2A353287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89" name="Text Box 2">
          <a:extLst>
            <a:ext uri="{FF2B5EF4-FFF2-40B4-BE49-F238E27FC236}">
              <a16:creationId xmlns:a16="http://schemas.microsoft.com/office/drawing/2014/main" id="{281931C4-C08F-4FF1-8CA3-8ED8F9E3726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90" name="Text Box 2">
          <a:extLst>
            <a:ext uri="{FF2B5EF4-FFF2-40B4-BE49-F238E27FC236}">
              <a16:creationId xmlns:a16="http://schemas.microsoft.com/office/drawing/2014/main" id="{14CDE691-A0DE-4FC2-8B9B-1E018182733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1" name="Text Box 2">
          <a:extLst>
            <a:ext uri="{FF2B5EF4-FFF2-40B4-BE49-F238E27FC236}">
              <a16:creationId xmlns:a16="http://schemas.microsoft.com/office/drawing/2014/main" id="{B7BF06FD-C051-4C2C-A24F-CC14ED305D0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2" name="Text Box 2">
          <a:extLst>
            <a:ext uri="{FF2B5EF4-FFF2-40B4-BE49-F238E27FC236}">
              <a16:creationId xmlns:a16="http://schemas.microsoft.com/office/drawing/2014/main" id="{16BEE0D2-71A7-4C6C-A179-26F4C6A3BE1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3" name="Text Box 2">
          <a:extLst>
            <a:ext uri="{FF2B5EF4-FFF2-40B4-BE49-F238E27FC236}">
              <a16:creationId xmlns:a16="http://schemas.microsoft.com/office/drawing/2014/main" id="{52ECCFB3-42DF-4682-A817-C45CFC4ACA0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4" name="Text Box 2">
          <a:extLst>
            <a:ext uri="{FF2B5EF4-FFF2-40B4-BE49-F238E27FC236}">
              <a16:creationId xmlns:a16="http://schemas.microsoft.com/office/drawing/2014/main" id="{4D124025-9D5F-42E0-905A-096EE7CB549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5" name="Text Box 2">
          <a:extLst>
            <a:ext uri="{FF2B5EF4-FFF2-40B4-BE49-F238E27FC236}">
              <a16:creationId xmlns:a16="http://schemas.microsoft.com/office/drawing/2014/main" id="{19C0AA90-DF74-47B2-AA9F-E87F6E40392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6" name="Text Box 2">
          <a:extLst>
            <a:ext uri="{FF2B5EF4-FFF2-40B4-BE49-F238E27FC236}">
              <a16:creationId xmlns:a16="http://schemas.microsoft.com/office/drawing/2014/main" id="{5AC9DB58-F875-4F90-837F-BDA4A6FC160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7" name="Text Box 2">
          <a:extLst>
            <a:ext uri="{FF2B5EF4-FFF2-40B4-BE49-F238E27FC236}">
              <a16:creationId xmlns:a16="http://schemas.microsoft.com/office/drawing/2014/main" id="{01401EFD-48CD-4EF7-9717-5DF45D7E4F9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8" name="Text Box 2">
          <a:extLst>
            <a:ext uri="{FF2B5EF4-FFF2-40B4-BE49-F238E27FC236}">
              <a16:creationId xmlns:a16="http://schemas.microsoft.com/office/drawing/2014/main" id="{EE63AB7A-D1EB-4F99-B16A-9A8388F7D27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9" name="Text Box 2">
          <a:extLst>
            <a:ext uri="{FF2B5EF4-FFF2-40B4-BE49-F238E27FC236}">
              <a16:creationId xmlns:a16="http://schemas.microsoft.com/office/drawing/2014/main" id="{602C6FEA-E1C4-4DC5-B6BC-3A591E7C796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0" name="Text Box 2">
          <a:extLst>
            <a:ext uri="{FF2B5EF4-FFF2-40B4-BE49-F238E27FC236}">
              <a16:creationId xmlns:a16="http://schemas.microsoft.com/office/drawing/2014/main" id="{B3665FCE-E82B-4C28-89A9-AE23F938C35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1" name="Text Box 2">
          <a:extLst>
            <a:ext uri="{FF2B5EF4-FFF2-40B4-BE49-F238E27FC236}">
              <a16:creationId xmlns:a16="http://schemas.microsoft.com/office/drawing/2014/main" id="{21ECE699-E2C6-4C54-8EBB-F38C4852CA3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2" name="Text Box 2">
          <a:extLst>
            <a:ext uri="{FF2B5EF4-FFF2-40B4-BE49-F238E27FC236}">
              <a16:creationId xmlns:a16="http://schemas.microsoft.com/office/drawing/2014/main" id="{4F2E62D3-C95D-4753-A47A-FBB545EACBB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9514"/>
    <xdr:sp macro="" textlink="">
      <xdr:nvSpPr>
        <xdr:cNvPr id="11003" name="Text Box 2">
          <a:extLst>
            <a:ext uri="{FF2B5EF4-FFF2-40B4-BE49-F238E27FC236}">
              <a16:creationId xmlns:a16="http://schemas.microsoft.com/office/drawing/2014/main" id="{E600FF86-4647-4AB2-965A-9B75A9373CE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4" name="Text Box 2">
          <a:extLst>
            <a:ext uri="{FF2B5EF4-FFF2-40B4-BE49-F238E27FC236}">
              <a16:creationId xmlns:a16="http://schemas.microsoft.com/office/drawing/2014/main" id="{91178224-6441-404B-827E-80136D0C733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5" name="Text Box 2">
          <a:extLst>
            <a:ext uri="{FF2B5EF4-FFF2-40B4-BE49-F238E27FC236}">
              <a16:creationId xmlns:a16="http://schemas.microsoft.com/office/drawing/2014/main" id="{D3DD61EC-6B15-4762-80FA-A3A5DE92D14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6" name="Text Box 2">
          <a:extLst>
            <a:ext uri="{FF2B5EF4-FFF2-40B4-BE49-F238E27FC236}">
              <a16:creationId xmlns:a16="http://schemas.microsoft.com/office/drawing/2014/main" id="{E13E146A-C559-42B0-8FFD-2B4B1F1302D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7" name="Text Box 2">
          <a:extLst>
            <a:ext uri="{FF2B5EF4-FFF2-40B4-BE49-F238E27FC236}">
              <a16:creationId xmlns:a16="http://schemas.microsoft.com/office/drawing/2014/main" id="{9557A972-62B4-411B-9E93-27766D69D59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8" name="Text Box 2">
          <a:extLst>
            <a:ext uri="{FF2B5EF4-FFF2-40B4-BE49-F238E27FC236}">
              <a16:creationId xmlns:a16="http://schemas.microsoft.com/office/drawing/2014/main" id="{83543466-9588-4CE9-A442-1E7F77E034D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9" name="Text Box 2">
          <a:extLst>
            <a:ext uri="{FF2B5EF4-FFF2-40B4-BE49-F238E27FC236}">
              <a16:creationId xmlns:a16="http://schemas.microsoft.com/office/drawing/2014/main" id="{B49A74ED-0DE1-47E5-9735-52F7DD4CC63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CFF9072D-CEFC-4424-8507-5B1E79C535D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1" name="Text Box 2">
          <a:extLst>
            <a:ext uri="{FF2B5EF4-FFF2-40B4-BE49-F238E27FC236}">
              <a16:creationId xmlns:a16="http://schemas.microsoft.com/office/drawing/2014/main" id="{89E61190-0645-461C-915F-EB1C10E59DC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2" name="Text Box 2">
          <a:extLst>
            <a:ext uri="{FF2B5EF4-FFF2-40B4-BE49-F238E27FC236}">
              <a16:creationId xmlns:a16="http://schemas.microsoft.com/office/drawing/2014/main" id="{3A869020-E877-4D20-8CAF-B2A686AA2EA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CAA218E8-8F7C-4214-B9BB-DC6E257750A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4" name="Text Box 2">
          <a:extLst>
            <a:ext uri="{FF2B5EF4-FFF2-40B4-BE49-F238E27FC236}">
              <a16:creationId xmlns:a16="http://schemas.microsoft.com/office/drawing/2014/main" id="{D6194B0F-757E-4AB7-AD2F-28F976C9AEF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CC6466B9-3958-40D6-B760-7B71EDFEBF0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16" name="Text Box 2">
          <a:extLst>
            <a:ext uri="{FF2B5EF4-FFF2-40B4-BE49-F238E27FC236}">
              <a16:creationId xmlns:a16="http://schemas.microsoft.com/office/drawing/2014/main" id="{73814CBB-089B-486A-9041-5D5A777EF15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7" name="Text Box 2">
          <a:extLst>
            <a:ext uri="{FF2B5EF4-FFF2-40B4-BE49-F238E27FC236}">
              <a16:creationId xmlns:a16="http://schemas.microsoft.com/office/drawing/2014/main" id="{67F148EE-AF40-4E23-A9E2-BAD0F69B6D4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5A47B7F6-2184-413E-9D65-94D777A49C9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9" name="Text Box 2">
          <a:extLst>
            <a:ext uri="{FF2B5EF4-FFF2-40B4-BE49-F238E27FC236}">
              <a16:creationId xmlns:a16="http://schemas.microsoft.com/office/drawing/2014/main" id="{763EDF48-7B6F-4E34-A0D4-21B514B638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0" name="Text Box 2">
          <a:extLst>
            <a:ext uri="{FF2B5EF4-FFF2-40B4-BE49-F238E27FC236}">
              <a16:creationId xmlns:a16="http://schemas.microsoft.com/office/drawing/2014/main" id="{232A07A9-8F7C-43F0-9C19-0846EDC9E6C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1" name="Text Box 2">
          <a:extLst>
            <a:ext uri="{FF2B5EF4-FFF2-40B4-BE49-F238E27FC236}">
              <a16:creationId xmlns:a16="http://schemas.microsoft.com/office/drawing/2014/main" id="{7F9E014D-B609-48A5-9742-E9C9C1CC707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2" name="Text Box 2">
          <a:extLst>
            <a:ext uri="{FF2B5EF4-FFF2-40B4-BE49-F238E27FC236}">
              <a16:creationId xmlns:a16="http://schemas.microsoft.com/office/drawing/2014/main" id="{0B26E322-DF98-4549-97F3-B007495615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3" name="Text Box 2">
          <a:extLst>
            <a:ext uri="{FF2B5EF4-FFF2-40B4-BE49-F238E27FC236}">
              <a16:creationId xmlns:a16="http://schemas.microsoft.com/office/drawing/2014/main" id="{2646A18F-EDF8-4C54-B8E4-88C5B19B00D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4" name="Text Box 2">
          <a:extLst>
            <a:ext uri="{FF2B5EF4-FFF2-40B4-BE49-F238E27FC236}">
              <a16:creationId xmlns:a16="http://schemas.microsoft.com/office/drawing/2014/main" id="{B2D1E110-3E05-4283-8739-6CD3A324DF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5" name="Text Box 2">
          <a:extLst>
            <a:ext uri="{FF2B5EF4-FFF2-40B4-BE49-F238E27FC236}">
              <a16:creationId xmlns:a16="http://schemas.microsoft.com/office/drawing/2014/main" id="{910583FA-78BF-421C-9CB7-061543130BD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1D891356-48FB-4F16-B22C-98F40C39B9C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7" name="Text Box 2">
          <a:extLst>
            <a:ext uri="{FF2B5EF4-FFF2-40B4-BE49-F238E27FC236}">
              <a16:creationId xmlns:a16="http://schemas.microsoft.com/office/drawing/2014/main" id="{AD475E55-04F8-4D02-BD6E-1144CAF686E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8" name="Text Box 2">
          <a:extLst>
            <a:ext uri="{FF2B5EF4-FFF2-40B4-BE49-F238E27FC236}">
              <a16:creationId xmlns:a16="http://schemas.microsoft.com/office/drawing/2014/main" id="{B3A2F0F2-BF2D-4C24-BE23-73AFC1A36F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9" name="Text Box 2">
          <a:extLst>
            <a:ext uri="{FF2B5EF4-FFF2-40B4-BE49-F238E27FC236}">
              <a16:creationId xmlns:a16="http://schemas.microsoft.com/office/drawing/2014/main" id="{6399EA47-8195-475C-9D88-5588C9FDC7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03F9A524-0045-4BE0-8F59-121D814B8F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1" name="Text Box 2">
          <a:extLst>
            <a:ext uri="{FF2B5EF4-FFF2-40B4-BE49-F238E27FC236}">
              <a16:creationId xmlns:a16="http://schemas.microsoft.com/office/drawing/2014/main" id="{9022471B-1B15-4F9A-9D23-582E0B14165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F8C2B48B-5539-4BEB-9F22-93A16206A44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3" name="Text Box 2">
          <a:extLst>
            <a:ext uri="{FF2B5EF4-FFF2-40B4-BE49-F238E27FC236}">
              <a16:creationId xmlns:a16="http://schemas.microsoft.com/office/drawing/2014/main" id="{3888A19C-7701-45EB-BFB3-885A2DD9CDF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4" name="Text Box 2">
          <a:extLst>
            <a:ext uri="{FF2B5EF4-FFF2-40B4-BE49-F238E27FC236}">
              <a16:creationId xmlns:a16="http://schemas.microsoft.com/office/drawing/2014/main" id="{EC211DD6-27A4-4EA5-9564-89FE17B77F9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5" name="Text Box 2">
          <a:extLst>
            <a:ext uri="{FF2B5EF4-FFF2-40B4-BE49-F238E27FC236}">
              <a16:creationId xmlns:a16="http://schemas.microsoft.com/office/drawing/2014/main" id="{0CF6F0F5-E932-4B3F-B235-CB367C2F624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id="{5549594D-4CAC-4D37-9F5C-29BBE23811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90F11CE3-C501-4DFB-920C-822920D748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8" name="Text Box 2">
          <a:extLst>
            <a:ext uri="{FF2B5EF4-FFF2-40B4-BE49-F238E27FC236}">
              <a16:creationId xmlns:a16="http://schemas.microsoft.com/office/drawing/2014/main" id="{721EB932-03ED-459D-B5E1-B12DBA576D5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9" name="Text Box 2">
          <a:extLst>
            <a:ext uri="{FF2B5EF4-FFF2-40B4-BE49-F238E27FC236}">
              <a16:creationId xmlns:a16="http://schemas.microsoft.com/office/drawing/2014/main" id="{A6C3FB6C-1A08-4BA5-91F5-91BFFCF305B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0" name="Text Box 2">
          <a:extLst>
            <a:ext uri="{FF2B5EF4-FFF2-40B4-BE49-F238E27FC236}">
              <a16:creationId xmlns:a16="http://schemas.microsoft.com/office/drawing/2014/main" id="{3B8C46E0-6FBD-485D-A366-423313C03FB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1" name="Text Box 2">
          <a:extLst>
            <a:ext uri="{FF2B5EF4-FFF2-40B4-BE49-F238E27FC236}">
              <a16:creationId xmlns:a16="http://schemas.microsoft.com/office/drawing/2014/main" id="{F344D111-BDCE-42DF-AF6A-DF36616AF8C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2" name="Text Box 2">
          <a:extLst>
            <a:ext uri="{FF2B5EF4-FFF2-40B4-BE49-F238E27FC236}">
              <a16:creationId xmlns:a16="http://schemas.microsoft.com/office/drawing/2014/main" id="{16A57467-A258-4900-A361-45C47CC5B9D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3" name="Text Box 2">
          <a:extLst>
            <a:ext uri="{FF2B5EF4-FFF2-40B4-BE49-F238E27FC236}">
              <a16:creationId xmlns:a16="http://schemas.microsoft.com/office/drawing/2014/main" id="{DCCA6886-D9FB-41B2-A03A-2DD69832B1A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id="{0DF416F5-2593-4DDA-B13A-F6BDC119D35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5" name="Text Box 2">
          <a:extLst>
            <a:ext uri="{FF2B5EF4-FFF2-40B4-BE49-F238E27FC236}">
              <a16:creationId xmlns:a16="http://schemas.microsoft.com/office/drawing/2014/main" id="{6331E875-4261-420E-909A-41F79381723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6" name="Text Box 2">
          <a:extLst>
            <a:ext uri="{FF2B5EF4-FFF2-40B4-BE49-F238E27FC236}">
              <a16:creationId xmlns:a16="http://schemas.microsoft.com/office/drawing/2014/main" id="{96F05AF0-F79B-4BAC-81B3-9E52A3ACB4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7" name="Text Box 2">
          <a:extLst>
            <a:ext uri="{FF2B5EF4-FFF2-40B4-BE49-F238E27FC236}">
              <a16:creationId xmlns:a16="http://schemas.microsoft.com/office/drawing/2014/main" id="{487A5D43-166D-4361-9043-BB462013E9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8" name="Text Box 2">
          <a:extLst>
            <a:ext uri="{FF2B5EF4-FFF2-40B4-BE49-F238E27FC236}">
              <a16:creationId xmlns:a16="http://schemas.microsoft.com/office/drawing/2014/main" id="{254E324B-D4FD-492E-98D2-D6EBD158C3D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9" name="Text Box 2">
          <a:extLst>
            <a:ext uri="{FF2B5EF4-FFF2-40B4-BE49-F238E27FC236}">
              <a16:creationId xmlns:a16="http://schemas.microsoft.com/office/drawing/2014/main" id="{99719E16-E310-4A88-B12E-AE92C8F2C33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50" name="Text Box 2">
          <a:extLst>
            <a:ext uri="{FF2B5EF4-FFF2-40B4-BE49-F238E27FC236}">
              <a16:creationId xmlns:a16="http://schemas.microsoft.com/office/drawing/2014/main" id="{F282BF0E-6A1C-4083-9BFE-415C628FF30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51" name="Text Box 2">
          <a:extLst>
            <a:ext uri="{FF2B5EF4-FFF2-40B4-BE49-F238E27FC236}">
              <a16:creationId xmlns:a16="http://schemas.microsoft.com/office/drawing/2014/main" id="{3DD58CE2-3729-4DB1-B4E1-713044302F0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2" name="Text Box 2">
          <a:extLst>
            <a:ext uri="{FF2B5EF4-FFF2-40B4-BE49-F238E27FC236}">
              <a16:creationId xmlns:a16="http://schemas.microsoft.com/office/drawing/2014/main" id="{3AA6DF5F-E736-4042-9DFF-1CAAE5C0B54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3" name="Text Box 2">
          <a:extLst>
            <a:ext uri="{FF2B5EF4-FFF2-40B4-BE49-F238E27FC236}">
              <a16:creationId xmlns:a16="http://schemas.microsoft.com/office/drawing/2014/main" id="{5A4986A2-DE1D-4813-8355-A2D17D1A5EB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4" name="Text Box 2">
          <a:extLst>
            <a:ext uri="{FF2B5EF4-FFF2-40B4-BE49-F238E27FC236}">
              <a16:creationId xmlns:a16="http://schemas.microsoft.com/office/drawing/2014/main" id="{D61FCF46-8A93-49CF-A247-5384D97E0D2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5" name="Text Box 2">
          <a:extLst>
            <a:ext uri="{FF2B5EF4-FFF2-40B4-BE49-F238E27FC236}">
              <a16:creationId xmlns:a16="http://schemas.microsoft.com/office/drawing/2014/main" id="{7B84DF74-090C-4297-B4DE-E2AEC8F66E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6" name="Text Box 2">
          <a:extLst>
            <a:ext uri="{FF2B5EF4-FFF2-40B4-BE49-F238E27FC236}">
              <a16:creationId xmlns:a16="http://schemas.microsoft.com/office/drawing/2014/main" id="{9B1496B3-AC8F-437D-B4FF-2A3100BF9E4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7" name="Text Box 2">
          <a:extLst>
            <a:ext uri="{FF2B5EF4-FFF2-40B4-BE49-F238E27FC236}">
              <a16:creationId xmlns:a16="http://schemas.microsoft.com/office/drawing/2014/main" id="{42DCF61E-D711-4CF1-A45E-7F559CCF769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8" name="Text Box 2">
          <a:extLst>
            <a:ext uri="{FF2B5EF4-FFF2-40B4-BE49-F238E27FC236}">
              <a16:creationId xmlns:a16="http://schemas.microsoft.com/office/drawing/2014/main" id="{99DD412B-98CA-4042-BBA5-0D91A363ABB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9" name="Text Box 2">
          <a:extLst>
            <a:ext uri="{FF2B5EF4-FFF2-40B4-BE49-F238E27FC236}">
              <a16:creationId xmlns:a16="http://schemas.microsoft.com/office/drawing/2014/main" id="{0E72AE10-FA56-41C0-839B-1B5376E5C79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6A9CD0FC-12CB-41C6-9801-2E56E35BB92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1" name="Text Box 2">
          <a:extLst>
            <a:ext uri="{FF2B5EF4-FFF2-40B4-BE49-F238E27FC236}">
              <a16:creationId xmlns:a16="http://schemas.microsoft.com/office/drawing/2014/main" id="{332BFE86-B556-476D-B251-052A53C0E4D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2" name="Text Box 2">
          <a:extLst>
            <a:ext uri="{FF2B5EF4-FFF2-40B4-BE49-F238E27FC236}">
              <a16:creationId xmlns:a16="http://schemas.microsoft.com/office/drawing/2014/main" id="{378A2F98-28D9-41D7-8FA5-0F35CFFCA95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3" name="Text Box 2">
          <a:extLst>
            <a:ext uri="{FF2B5EF4-FFF2-40B4-BE49-F238E27FC236}">
              <a16:creationId xmlns:a16="http://schemas.microsoft.com/office/drawing/2014/main" id="{44C80DDD-937B-4925-902A-70DDA79001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4" name="Text Box 2">
          <a:extLst>
            <a:ext uri="{FF2B5EF4-FFF2-40B4-BE49-F238E27FC236}">
              <a16:creationId xmlns:a16="http://schemas.microsoft.com/office/drawing/2014/main" id="{5E28447D-E7EA-454A-ADF7-3BC5D02EF78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13E5B982-D5A8-4396-839C-C5A51B642AD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6" name="Text Box 2">
          <a:extLst>
            <a:ext uri="{FF2B5EF4-FFF2-40B4-BE49-F238E27FC236}">
              <a16:creationId xmlns:a16="http://schemas.microsoft.com/office/drawing/2014/main" id="{2530AFF6-4264-4C84-BE4E-15096B72018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67" name="Text Box 2">
          <a:extLst>
            <a:ext uri="{FF2B5EF4-FFF2-40B4-BE49-F238E27FC236}">
              <a16:creationId xmlns:a16="http://schemas.microsoft.com/office/drawing/2014/main" id="{F11F2A89-3881-4650-A8FD-8314AE38E98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68" name="Text Box 2">
          <a:extLst>
            <a:ext uri="{FF2B5EF4-FFF2-40B4-BE49-F238E27FC236}">
              <a16:creationId xmlns:a16="http://schemas.microsoft.com/office/drawing/2014/main" id="{E9B76A27-5323-42CD-ADC8-2D8A233BC97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69" name="Text Box 2">
          <a:extLst>
            <a:ext uri="{FF2B5EF4-FFF2-40B4-BE49-F238E27FC236}">
              <a16:creationId xmlns:a16="http://schemas.microsoft.com/office/drawing/2014/main" id="{14B26501-835E-48C6-8832-8389AABAAA2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70" name="Text Box 2">
          <a:extLst>
            <a:ext uri="{FF2B5EF4-FFF2-40B4-BE49-F238E27FC236}">
              <a16:creationId xmlns:a16="http://schemas.microsoft.com/office/drawing/2014/main" id="{6CBCC646-B0D4-4FC3-901C-35B320EC3D8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1" name="Text Box 2">
          <a:extLst>
            <a:ext uri="{FF2B5EF4-FFF2-40B4-BE49-F238E27FC236}">
              <a16:creationId xmlns:a16="http://schemas.microsoft.com/office/drawing/2014/main" id="{9D21FAD4-72D2-4C3D-A9AD-B1E3FD0B0DA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2" name="Text Box 2">
          <a:extLst>
            <a:ext uri="{FF2B5EF4-FFF2-40B4-BE49-F238E27FC236}">
              <a16:creationId xmlns:a16="http://schemas.microsoft.com/office/drawing/2014/main" id="{261F2606-7182-44F5-9261-19852A8A04B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3" name="Text Box 2">
          <a:extLst>
            <a:ext uri="{FF2B5EF4-FFF2-40B4-BE49-F238E27FC236}">
              <a16:creationId xmlns:a16="http://schemas.microsoft.com/office/drawing/2014/main" id="{386B266C-DB8B-477E-BF0E-D6D4B9DF6D8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4" name="Text Box 2">
          <a:extLst>
            <a:ext uri="{FF2B5EF4-FFF2-40B4-BE49-F238E27FC236}">
              <a16:creationId xmlns:a16="http://schemas.microsoft.com/office/drawing/2014/main" id="{10FB0228-9CB9-4255-9574-33940B94DA4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5" name="Text Box 2">
          <a:extLst>
            <a:ext uri="{FF2B5EF4-FFF2-40B4-BE49-F238E27FC236}">
              <a16:creationId xmlns:a16="http://schemas.microsoft.com/office/drawing/2014/main" id="{F5F47FC5-5E22-41D4-86B2-579B397BCBC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99829DAF-F9A3-484B-B743-8E67971D604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7" name="Text Box 2">
          <a:extLst>
            <a:ext uri="{FF2B5EF4-FFF2-40B4-BE49-F238E27FC236}">
              <a16:creationId xmlns:a16="http://schemas.microsoft.com/office/drawing/2014/main" id="{F71FDCEB-0412-492A-8403-4D9CF426643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8" name="Text Box 2">
          <a:extLst>
            <a:ext uri="{FF2B5EF4-FFF2-40B4-BE49-F238E27FC236}">
              <a16:creationId xmlns:a16="http://schemas.microsoft.com/office/drawing/2014/main" id="{E6EDC5BA-42C8-4F45-8590-F1F3E55276D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9" name="Text Box 2">
          <a:extLst>
            <a:ext uri="{FF2B5EF4-FFF2-40B4-BE49-F238E27FC236}">
              <a16:creationId xmlns:a16="http://schemas.microsoft.com/office/drawing/2014/main" id="{16B9DB19-81FA-47C2-BAE1-55D763C87E8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0" name="Text Box 2">
          <a:extLst>
            <a:ext uri="{FF2B5EF4-FFF2-40B4-BE49-F238E27FC236}">
              <a16:creationId xmlns:a16="http://schemas.microsoft.com/office/drawing/2014/main" id="{05667373-35E9-4B2E-A966-B5CA6C79A28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1" name="Text Box 2">
          <a:extLst>
            <a:ext uri="{FF2B5EF4-FFF2-40B4-BE49-F238E27FC236}">
              <a16:creationId xmlns:a16="http://schemas.microsoft.com/office/drawing/2014/main" id="{4EC69450-CA49-4110-87B8-4E8E7FDE43F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2" name="Text Box 2">
          <a:extLst>
            <a:ext uri="{FF2B5EF4-FFF2-40B4-BE49-F238E27FC236}">
              <a16:creationId xmlns:a16="http://schemas.microsoft.com/office/drawing/2014/main" id="{5AA8EDEA-BF68-4D46-924D-2E858183D2A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9514"/>
    <xdr:sp macro="" textlink="">
      <xdr:nvSpPr>
        <xdr:cNvPr id="11083" name="Text Box 2">
          <a:extLst>
            <a:ext uri="{FF2B5EF4-FFF2-40B4-BE49-F238E27FC236}">
              <a16:creationId xmlns:a16="http://schemas.microsoft.com/office/drawing/2014/main" id="{0C2F8B7F-0568-434A-AAB7-7584C8CA732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4" name="Text Box 2">
          <a:extLst>
            <a:ext uri="{FF2B5EF4-FFF2-40B4-BE49-F238E27FC236}">
              <a16:creationId xmlns:a16="http://schemas.microsoft.com/office/drawing/2014/main" id="{985127F5-BFEE-4EB7-BD0D-01A3933E006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5" name="Text Box 2">
          <a:extLst>
            <a:ext uri="{FF2B5EF4-FFF2-40B4-BE49-F238E27FC236}">
              <a16:creationId xmlns:a16="http://schemas.microsoft.com/office/drawing/2014/main" id="{A138D0D3-6626-45A5-BAC3-E0B6FF05807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6" name="Text Box 2">
          <a:extLst>
            <a:ext uri="{FF2B5EF4-FFF2-40B4-BE49-F238E27FC236}">
              <a16:creationId xmlns:a16="http://schemas.microsoft.com/office/drawing/2014/main" id="{D1B2DF84-70CC-4EC3-9591-C62F3414F26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A82FBD97-B601-4BEF-9C20-1A1519E8908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8" name="Text Box 2">
          <a:extLst>
            <a:ext uri="{FF2B5EF4-FFF2-40B4-BE49-F238E27FC236}">
              <a16:creationId xmlns:a16="http://schemas.microsoft.com/office/drawing/2014/main" id="{7F3BC210-9435-4C08-902E-51886325F1C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9" name="Text Box 2">
          <a:extLst>
            <a:ext uri="{FF2B5EF4-FFF2-40B4-BE49-F238E27FC236}">
              <a16:creationId xmlns:a16="http://schemas.microsoft.com/office/drawing/2014/main" id="{DAE68BA9-5633-4DC2-B891-24DCB90F657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0" name="Text Box 2">
          <a:extLst>
            <a:ext uri="{FF2B5EF4-FFF2-40B4-BE49-F238E27FC236}">
              <a16:creationId xmlns:a16="http://schemas.microsoft.com/office/drawing/2014/main" id="{59EEA2C0-0F79-4E1B-A6E2-7059BCDA745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1" name="Text Box 2">
          <a:extLst>
            <a:ext uri="{FF2B5EF4-FFF2-40B4-BE49-F238E27FC236}">
              <a16:creationId xmlns:a16="http://schemas.microsoft.com/office/drawing/2014/main" id="{B62EBAB5-E178-43B7-9D61-8C8CB97A65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2" name="Text Box 2">
          <a:extLst>
            <a:ext uri="{FF2B5EF4-FFF2-40B4-BE49-F238E27FC236}">
              <a16:creationId xmlns:a16="http://schemas.microsoft.com/office/drawing/2014/main" id="{07F2FDA2-4177-4AA8-A8B5-802D40E028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3" name="Text Box 2">
          <a:extLst>
            <a:ext uri="{FF2B5EF4-FFF2-40B4-BE49-F238E27FC236}">
              <a16:creationId xmlns:a16="http://schemas.microsoft.com/office/drawing/2014/main" id="{060DAE73-E05B-4CEB-8113-799C46774B6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4" name="Text Box 2">
          <a:extLst>
            <a:ext uri="{FF2B5EF4-FFF2-40B4-BE49-F238E27FC236}">
              <a16:creationId xmlns:a16="http://schemas.microsoft.com/office/drawing/2014/main" id="{72A987FC-8FA9-434B-92A1-BE6BACECF26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5" name="Text Box 2">
          <a:extLst>
            <a:ext uri="{FF2B5EF4-FFF2-40B4-BE49-F238E27FC236}">
              <a16:creationId xmlns:a16="http://schemas.microsoft.com/office/drawing/2014/main" id="{750C9E97-6EB0-4E4A-B625-352F1D06702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96" name="Text Box 2">
          <a:extLst>
            <a:ext uri="{FF2B5EF4-FFF2-40B4-BE49-F238E27FC236}">
              <a16:creationId xmlns:a16="http://schemas.microsoft.com/office/drawing/2014/main" id="{40B6BE80-9EAA-40D9-8C41-81F451F343E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7" name="Text Box 2">
          <a:extLst>
            <a:ext uri="{FF2B5EF4-FFF2-40B4-BE49-F238E27FC236}">
              <a16:creationId xmlns:a16="http://schemas.microsoft.com/office/drawing/2014/main" id="{B446BCB9-9E0D-474C-9CBA-FA4B1902E52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8" name="Text Box 2">
          <a:extLst>
            <a:ext uri="{FF2B5EF4-FFF2-40B4-BE49-F238E27FC236}">
              <a16:creationId xmlns:a16="http://schemas.microsoft.com/office/drawing/2014/main" id="{43F2BED1-0EE0-443F-9CDC-0300E7C59F8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9" name="Text Box 2">
          <a:extLst>
            <a:ext uri="{FF2B5EF4-FFF2-40B4-BE49-F238E27FC236}">
              <a16:creationId xmlns:a16="http://schemas.microsoft.com/office/drawing/2014/main" id="{FE79866B-E61E-4A98-8EEA-C31B363506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0" name="Text Box 2">
          <a:extLst>
            <a:ext uri="{FF2B5EF4-FFF2-40B4-BE49-F238E27FC236}">
              <a16:creationId xmlns:a16="http://schemas.microsoft.com/office/drawing/2014/main" id="{E635BA15-F498-4F72-B803-BBFDD92244F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1" name="Text Box 2">
          <a:extLst>
            <a:ext uri="{FF2B5EF4-FFF2-40B4-BE49-F238E27FC236}">
              <a16:creationId xmlns:a16="http://schemas.microsoft.com/office/drawing/2014/main" id="{552CB411-3CD6-464D-9039-69ED569569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2" name="Text Box 2">
          <a:extLst>
            <a:ext uri="{FF2B5EF4-FFF2-40B4-BE49-F238E27FC236}">
              <a16:creationId xmlns:a16="http://schemas.microsoft.com/office/drawing/2014/main" id="{2CA5FD44-01CD-489B-B69A-55BC063567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D0AC20C6-74F1-4604-B2F5-BD1112ED13E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4" name="Text Box 2">
          <a:extLst>
            <a:ext uri="{FF2B5EF4-FFF2-40B4-BE49-F238E27FC236}">
              <a16:creationId xmlns:a16="http://schemas.microsoft.com/office/drawing/2014/main" id="{DC960D8A-404E-4E2E-A873-C261B43484C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5" name="Text Box 2">
          <a:extLst>
            <a:ext uri="{FF2B5EF4-FFF2-40B4-BE49-F238E27FC236}">
              <a16:creationId xmlns:a16="http://schemas.microsoft.com/office/drawing/2014/main" id="{EB628E83-3EA3-467F-B810-8D72E6D8B1F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6" name="Text Box 2">
          <a:extLst>
            <a:ext uri="{FF2B5EF4-FFF2-40B4-BE49-F238E27FC236}">
              <a16:creationId xmlns:a16="http://schemas.microsoft.com/office/drawing/2014/main" id="{147ADE66-470E-4DB6-AA07-401B9BB642F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7" name="Text Box 2">
          <a:extLst>
            <a:ext uri="{FF2B5EF4-FFF2-40B4-BE49-F238E27FC236}">
              <a16:creationId xmlns:a16="http://schemas.microsoft.com/office/drawing/2014/main" id="{6E07347E-8C49-409F-B3BD-8908DDCCA5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8" name="Text Box 2">
          <a:extLst>
            <a:ext uri="{FF2B5EF4-FFF2-40B4-BE49-F238E27FC236}">
              <a16:creationId xmlns:a16="http://schemas.microsoft.com/office/drawing/2014/main" id="{A2BD0355-4665-4729-8CF7-EA2EF4A25C0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9" name="Text Box 2">
          <a:extLst>
            <a:ext uri="{FF2B5EF4-FFF2-40B4-BE49-F238E27FC236}">
              <a16:creationId xmlns:a16="http://schemas.microsoft.com/office/drawing/2014/main" id="{E0C1AC5E-5C1C-487D-AD05-9B9EC28566D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A7CA1436-5EEA-49D6-8726-B6F67B3E6E8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1" name="Text Box 2">
          <a:extLst>
            <a:ext uri="{FF2B5EF4-FFF2-40B4-BE49-F238E27FC236}">
              <a16:creationId xmlns:a16="http://schemas.microsoft.com/office/drawing/2014/main" id="{0E9CEE10-5518-45BE-9B6F-56E53CC04E3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12" name="Text Box 2">
          <a:extLst>
            <a:ext uri="{FF2B5EF4-FFF2-40B4-BE49-F238E27FC236}">
              <a16:creationId xmlns:a16="http://schemas.microsoft.com/office/drawing/2014/main" id="{695316CF-5EAC-4FE9-9472-B8710D2D690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3" name="Text Box 2">
          <a:extLst>
            <a:ext uri="{FF2B5EF4-FFF2-40B4-BE49-F238E27FC236}">
              <a16:creationId xmlns:a16="http://schemas.microsoft.com/office/drawing/2014/main" id="{6D007BA3-7257-4C19-BC81-2D3019607F0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4" name="Text Box 2">
          <a:extLst>
            <a:ext uri="{FF2B5EF4-FFF2-40B4-BE49-F238E27FC236}">
              <a16:creationId xmlns:a16="http://schemas.microsoft.com/office/drawing/2014/main" id="{9E89FB2B-5E85-4BFF-8F8E-0DE4ADFDB99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5" name="Text Box 2">
          <a:extLst>
            <a:ext uri="{FF2B5EF4-FFF2-40B4-BE49-F238E27FC236}">
              <a16:creationId xmlns:a16="http://schemas.microsoft.com/office/drawing/2014/main" id="{5FD758E3-8DDB-41B4-8FEE-043638BE2D3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16" name="Text Box 2">
          <a:extLst>
            <a:ext uri="{FF2B5EF4-FFF2-40B4-BE49-F238E27FC236}">
              <a16:creationId xmlns:a16="http://schemas.microsoft.com/office/drawing/2014/main" id="{B78706AB-309F-4ED9-B350-151C5C0E534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B4A2FB73-BAF8-4D63-A7C3-90A971933E7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8" name="Text Box 2">
          <a:extLst>
            <a:ext uri="{FF2B5EF4-FFF2-40B4-BE49-F238E27FC236}">
              <a16:creationId xmlns:a16="http://schemas.microsoft.com/office/drawing/2014/main" id="{7D7F44A4-5B1A-4847-A98F-156472BD3B3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id="{D96D0EDE-CD09-498B-84BA-76752BD04E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0" name="Text Box 2">
          <a:extLst>
            <a:ext uri="{FF2B5EF4-FFF2-40B4-BE49-F238E27FC236}">
              <a16:creationId xmlns:a16="http://schemas.microsoft.com/office/drawing/2014/main" id="{E24BC9FE-3632-445B-BBDC-8FBEE665F3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1" name="Text Box 2">
          <a:extLst>
            <a:ext uri="{FF2B5EF4-FFF2-40B4-BE49-F238E27FC236}">
              <a16:creationId xmlns:a16="http://schemas.microsoft.com/office/drawing/2014/main" id="{A89981A5-96A9-4D1C-B750-895645A63E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8C4627C5-5591-4144-ABF5-1B2BAF36C53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3" name="Text Box 2">
          <a:extLst>
            <a:ext uri="{FF2B5EF4-FFF2-40B4-BE49-F238E27FC236}">
              <a16:creationId xmlns:a16="http://schemas.microsoft.com/office/drawing/2014/main" id="{44765B09-D5A2-4197-BF62-458B5201CFA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4" name="Text Box 2">
          <a:extLst>
            <a:ext uri="{FF2B5EF4-FFF2-40B4-BE49-F238E27FC236}">
              <a16:creationId xmlns:a16="http://schemas.microsoft.com/office/drawing/2014/main" id="{94F8A328-F2BE-40A7-9077-B22FC5083B1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5" name="Text Box 2">
          <a:extLst>
            <a:ext uri="{FF2B5EF4-FFF2-40B4-BE49-F238E27FC236}">
              <a16:creationId xmlns:a16="http://schemas.microsoft.com/office/drawing/2014/main" id="{0B0D5758-CE39-4E39-89D6-00A0EA4C9B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9D33BB81-D1D4-4482-A303-077136EE90E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7" name="Text Box 2">
          <a:extLst>
            <a:ext uri="{FF2B5EF4-FFF2-40B4-BE49-F238E27FC236}">
              <a16:creationId xmlns:a16="http://schemas.microsoft.com/office/drawing/2014/main" id="{6DFD88D6-92D4-4A83-BD71-17A058CF8E0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8" name="Text Box 2">
          <a:extLst>
            <a:ext uri="{FF2B5EF4-FFF2-40B4-BE49-F238E27FC236}">
              <a16:creationId xmlns:a16="http://schemas.microsoft.com/office/drawing/2014/main" id="{BA95D6B3-6A15-4509-A164-3AF27C582E6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9" name="Text Box 2">
          <a:extLst>
            <a:ext uri="{FF2B5EF4-FFF2-40B4-BE49-F238E27FC236}">
              <a16:creationId xmlns:a16="http://schemas.microsoft.com/office/drawing/2014/main" id="{05B7926B-1F3F-4EFC-BEF1-FC8650A97A4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30" name="Text Box 2">
          <a:extLst>
            <a:ext uri="{FF2B5EF4-FFF2-40B4-BE49-F238E27FC236}">
              <a16:creationId xmlns:a16="http://schemas.microsoft.com/office/drawing/2014/main" id="{914B9882-574B-497F-9AA7-AC40D585AD1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31" name="Text Box 2">
          <a:extLst>
            <a:ext uri="{FF2B5EF4-FFF2-40B4-BE49-F238E27FC236}">
              <a16:creationId xmlns:a16="http://schemas.microsoft.com/office/drawing/2014/main" id="{34985AC0-757E-4F1E-8750-2EA98451BC8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2" name="Text Box 2">
          <a:extLst>
            <a:ext uri="{FF2B5EF4-FFF2-40B4-BE49-F238E27FC236}">
              <a16:creationId xmlns:a16="http://schemas.microsoft.com/office/drawing/2014/main" id="{9764CD92-C708-4743-B2DF-E5E6C0CF3E5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3" name="Text Box 2">
          <a:extLst>
            <a:ext uri="{FF2B5EF4-FFF2-40B4-BE49-F238E27FC236}">
              <a16:creationId xmlns:a16="http://schemas.microsoft.com/office/drawing/2014/main" id="{EEF2A9E7-1B3F-4EED-9F98-3F45EC527EC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4" name="Text Box 2">
          <a:extLst>
            <a:ext uri="{FF2B5EF4-FFF2-40B4-BE49-F238E27FC236}">
              <a16:creationId xmlns:a16="http://schemas.microsoft.com/office/drawing/2014/main" id="{FB13008E-CB90-4D5C-B8E6-2C588A08AA6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5" name="Text Box 2">
          <a:extLst>
            <a:ext uri="{FF2B5EF4-FFF2-40B4-BE49-F238E27FC236}">
              <a16:creationId xmlns:a16="http://schemas.microsoft.com/office/drawing/2014/main" id="{A8A592EC-5BF1-4497-8050-8A37E391B0E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6" name="Text Box 2">
          <a:extLst>
            <a:ext uri="{FF2B5EF4-FFF2-40B4-BE49-F238E27FC236}">
              <a16:creationId xmlns:a16="http://schemas.microsoft.com/office/drawing/2014/main" id="{09D10E4E-ACBD-4D8C-AA58-61C520125D0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7" name="Text Box 2">
          <a:extLst>
            <a:ext uri="{FF2B5EF4-FFF2-40B4-BE49-F238E27FC236}">
              <a16:creationId xmlns:a16="http://schemas.microsoft.com/office/drawing/2014/main" id="{61485E6B-CCD2-43E7-9672-470C195F0B2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8" name="Text Box 2">
          <a:extLst>
            <a:ext uri="{FF2B5EF4-FFF2-40B4-BE49-F238E27FC236}">
              <a16:creationId xmlns:a16="http://schemas.microsoft.com/office/drawing/2014/main" id="{9A867DEF-347E-49F2-9670-A01AA4B426C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9" name="Text Box 2">
          <a:extLst>
            <a:ext uri="{FF2B5EF4-FFF2-40B4-BE49-F238E27FC236}">
              <a16:creationId xmlns:a16="http://schemas.microsoft.com/office/drawing/2014/main" id="{9D456DF5-FF12-4694-B13E-9F52529525B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0" name="Text Box 2">
          <a:extLst>
            <a:ext uri="{FF2B5EF4-FFF2-40B4-BE49-F238E27FC236}">
              <a16:creationId xmlns:a16="http://schemas.microsoft.com/office/drawing/2014/main" id="{4DCE71FF-5CE2-4D91-9A6E-6A809E09E7E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1" name="Text Box 2">
          <a:extLst>
            <a:ext uri="{FF2B5EF4-FFF2-40B4-BE49-F238E27FC236}">
              <a16:creationId xmlns:a16="http://schemas.microsoft.com/office/drawing/2014/main" id="{BE988D57-D366-41F7-AE07-B03A3223A1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2" name="Text Box 2">
          <a:extLst>
            <a:ext uri="{FF2B5EF4-FFF2-40B4-BE49-F238E27FC236}">
              <a16:creationId xmlns:a16="http://schemas.microsoft.com/office/drawing/2014/main" id="{01DBD51D-FECD-42B3-ADD4-4D432601BD2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3" name="Text Box 2">
          <a:extLst>
            <a:ext uri="{FF2B5EF4-FFF2-40B4-BE49-F238E27FC236}">
              <a16:creationId xmlns:a16="http://schemas.microsoft.com/office/drawing/2014/main" id="{E509ED5D-4415-43D8-8FB2-019B2D26321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C5F5AFA8-BA58-4489-B1A1-E520ECD7694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5" name="Text Box 2">
          <a:extLst>
            <a:ext uri="{FF2B5EF4-FFF2-40B4-BE49-F238E27FC236}">
              <a16:creationId xmlns:a16="http://schemas.microsoft.com/office/drawing/2014/main" id="{37870D8E-C281-46E4-AF87-5B7E06C1FB7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6" name="Text Box 2">
          <a:extLst>
            <a:ext uri="{FF2B5EF4-FFF2-40B4-BE49-F238E27FC236}">
              <a16:creationId xmlns:a16="http://schemas.microsoft.com/office/drawing/2014/main" id="{E769F71B-4B32-4C4F-9D59-B3C272431B2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47" name="Text Box 2">
          <a:extLst>
            <a:ext uri="{FF2B5EF4-FFF2-40B4-BE49-F238E27FC236}">
              <a16:creationId xmlns:a16="http://schemas.microsoft.com/office/drawing/2014/main" id="{CA712D6D-96B2-49B3-84D9-14C13D5B4C9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48" name="Text Box 2">
          <a:extLst>
            <a:ext uri="{FF2B5EF4-FFF2-40B4-BE49-F238E27FC236}">
              <a16:creationId xmlns:a16="http://schemas.microsoft.com/office/drawing/2014/main" id="{8E211FEC-CC23-463E-A768-AD5990D8C9F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49" name="Text Box 2">
          <a:extLst>
            <a:ext uri="{FF2B5EF4-FFF2-40B4-BE49-F238E27FC236}">
              <a16:creationId xmlns:a16="http://schemas.microsoft.com/office/drawing/2014/main" id="{69C51739-D155-42B2-8A93-06BE0CEAF13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0EDA7AEE-E2D7-4EA7-B967-04DEAB9CEB0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1" name="Text Box 2">
          <a:extLst>
            <a:ext uri="{FF2B5EF4-FFF2-40B4-BE49-F238E27FC236}">
              <a16:creationId xmlns:a16="http://schemas.microsoft.com/office/drawing/2014/main" id="{37BDE0D0-2A2A-4F0E-A87B-0D3AC6EDFDE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37A24C30-88BE-4200-B02D-B8C26CEBA33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CD92859B-A883-4782-9729-E1CBBE18704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4" name="Text Box 2">
          <a:extLst>
            <a:ext uri="{FF2B5EF4-FFF2-40B4-BE49-F238E27FC236}">
              <a16:creationId xmlns:a16="http://schemas.microsoft.com/office/drawing/2014/main" id="{14CA6775-D60B-44D2-95BF-85C56181569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5" name="Text Box 2">
          <a:extLst>
            <a:ext uri="{FF2B5EF4-FFF2-40B4-BE49-F238E27FC236}">
              <a16:creationId xmlns:a16="http://schemas.microsoft.com/office/drawing/2014/main" id="{398E8AA8-09A6-4E5C-A065-032E92EA838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6" name="Text Box 2">
          <a:extLst>
            <a:ext uri="{FF2B5EF4-FFF2-40B4-BE49-F238E27FC236}">
              <a16:creationId xmlns:a16="http://schemas.microsoft.com/office/drawing/2014/main" id="{A8A4D793-F30D-407E-8E16-F3C3783E377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7" name="Text Box 2">
          <a:extLst>
            <a:ext uri="{FF2B5EF4-FFF2-40B4-BE49-F238E27FC236}">
              <a16:creationId xmlns:a16="http://schemas.microsoft.com/office/drawing/2014/main" id="{80E0F70F-F928-4497-8CB4-602D34005CC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8" name="Text Box 2">
          <a:extLst>
            <a:ext uri="{FF2B5EF4-FFF2-40B4-BE49-F238E27FC236}">
              <a16:creationId xmlns:a16="http://schemas.microsoft.com/office/drawing/2014/main" id="{5C196B81-DE33-4097-936B-BFBB2F432DE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9" name="Text Box 2">
          <a:extLst>
            <a:ext uri="{FF2B5EF4-FFF2-40B4-BE49-F238E27FC236}">
              <a16:creationId xmlns:a16="http://schemas.microsoft.com/office/drawing/2014/main" id="{BFCB127E-75E8-47B8-BD3B-5DB49F57731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0" name="Text Box 2">
          <a:extLst>
            <a:ext uri="{FF2B5EF4-FFF2-40B4-BE49-F238E27FC236}">
              <a16:creationId xmlns:a16="http://schemas.microsoft.com/office/drawing/2014/main" id="{7EC4EA67-D71C-4421-BBF1-7F1D70C963F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1" name="Text Box 2">
          <a:extLst>
            <a:ext uri="{FF2B5EF4-FFF2-40B4-BE49-F238E27FC236}">
              <a16:creationId xmlns:a16="http://schemas.microsoft.com/office/drawing/2014/main" id="{919FAD06-89F5-4167-8338-6B1FBB7929C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2" name="Text Box 2">
          <a:extLst>
            <a:ext uri="{FF2B5EF4-FFF2-40B4-BE49-F238E27FC236}">
              <a16:creationId xmlns:a16="http://schemas.microsoft.com/office/drawing/2014/main" id="{9785B970-FE31-4DAA-A1CA-8A2A3DCAF28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3" name="Text Box 2">
          <a:extLst>
            <a:ext uri="{FF2B5EF4-FFF2-40B4-BE49-F238E27FC236}">
              <a16:creationId xmlns:a16="http://schemas.microsoft.com/office/drawing/2014/main" id="{C5D5C813-296A-4736-9608-7BD9A4A67D2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4" name="Text Box 2">
          <a:extLst>
            <a:ext uri="{FF2B5EF4-FFF2-40B4-BE49-F238E27FC236}">
              <a16:creationId xmlns:a16="http://schemas.microsoft.com/office/drawing/2014/main" id="{AF29A476-2DEC-4DC2-B583-36E133ECA05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5" name="Text Box 2">
          <a:extLst>
            <a:ext uri="{FF2B5EF4-FFF2-40B4-BE49-F238E27FC236}">
              <a16:creationId xmlns:a16="http://schemas.microsoft.com/office/drawing/2014/main" id="{700F1D2C-C68F-4CC1-88A6-C02BF7A1202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6" name="Text Box 2">
          <a:extLst>
            <a:ext uri="{FF2B5EF4-FFF2-40B4-BE49-F238E27FC236}">
              <a16:creationId xmlns:a16="http://schemas.microsoft.com/office/drawing/2014/main" id="{936FA9C9-D25E-4D2F-9319-6F7050A8282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7" name="Text Box 2">
          <a:extLst>
            <a:ext uri="{FF2B5EF4-FFF2-40B4-BE49-F238E27FC236}">
              <a16:creationId xmlns:a16="http://schemas.microsoft.com/office/drawing/2014/main" id="{19F654F1-0D09-4865-AD21-B62A4EC4CB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8" name="Text Box 2">
          <a:extLst>
            <a:ext uri="{FF2B5EF4-FFF2-40B4-BE49-F238E27FC236}">
              <a16:creationId xmlns:a16="http://schemas.microsoft.com/office/drawing/2014/main" id="{0F149757-1A3C-443B-83DA-6976DFF6D49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69" name="Text Box 2">
          <a:extLst>
            <a:ext uri="{FF2B5EF4-FFF2-40B4-BE49-F238E27FC236}">
              <a16:creationId xmlns:a16="http://schemas.microsoft.com/office/drawing/2014/main" id="{36F1F844-9E80-4282-8C21-9F3744E8B1B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0" name="Text Box 2">
          <a:extLst>
            <a:ext uri="{FF2B5EF4-FFF2-40B4-BE49-F238E27FC236}">
              <a16:creationId xmlns:a16="http://schemas.microsoft.com/office/drawing/2014/main" id="{ED5BE2CE-9664-4D8E-BF9C-538DE74257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1" name="Text Box 2">
          <a:extLst>
            <a:ext uri="{FF2B5EF4-FFF2-40B4-BE49-F238E27FC236}">
              <a16:creationId xmlns:a16="http://schemas.microsoft.com/office/drawing/2014/main" id="{7540B480-42CE-4997-813B-096F2ED0EA0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7870280A-1297-4C71-AEAA-D66EF79D24D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73" name="Text Box 2">
          <a:extLst>
            <a:ext uri="{FF2B5EF4-FFF2-40B4-BE49-F238E27FC236}">
              <a16:creationId xmlns:a16="http://schemas.microsoft.com/office/drawing/2014/main" id="{9E9FDD8D-1732-4E5A-ABD6-08B9E6CA53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4" name="Text Box 2">
          <a:extLst>
            <a:ext uri="{FF2B5EF4-FFF2-40B4-BE49-F238E27FC236}">
              <a16:creationId xmlns:a16="http://schemas.microsoft.com/office/drawing/2014/main" id="{1201707F-7A83-4D5D-A420-68C4C6241C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5" name="Text Box 2">
          <a:extLst>
            <a:ext uri="{FF2B5EF4-FFF2-40B4-BE49-F238E27FC236}">
              <a16:creationId xmlns:a16="http://schemas.microsoft.com/office/drawing/2014/main" id="{1228C0B7-1430-4F20-8960-74FEC61F839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6" name="Text Box 2">
          <a:extLst>
            <a:ext uri="{FF2B5EF4-FFF2-40B4-BE49-F238E27FC236}">
              <a16:creationId xmlns:a16="http://schemas.microsoft.com/office/drawing/2014/main" id="{164D9A6A-264C-4C41-ACD7-532A21F9A52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id="{B9E3D7C1-A098-4D7A-A0ED-1C4BF2A7A0F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8" name="Text Box 2">
          <a:extLst>
            <a:ext uri="{FF2B5EF4-FFF2-40B4-BE49-F238E27FC236}">
              <a16:creationId xmlns:a16="http://schemas.microsoft.com/office/drawing/2014/main" id="{61B6563D-42A0-4DA7-AA97-D7FF6D31E85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EF85B4E7-8602-4F64-984E-046CB9CCAE7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0" name="Text Box 2">
          <a:extLst>
            <a:ext uri="{FF2B5EF4-FFF2-40B4-BE49-F238E27FC236}">
              <a16:creationId xmlns:a16="http://schemas.microsoft.com/office/drawing/2014/main" id="{382FFB85-E408-4886-B209-BF16F848C77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1" name="Text Box 2">
          <a:extLst>
            <a:ext uri="{FF2B5EF4-FFF2-40B4-BE49-F238E27FC236}">
              <a16:creationId xmlns:a16="http://schemas.microsoft.com/office/drawing/2014/main" id="{A23D4F8C-EEB8-43FF-9887-E3244D3AAE1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C44C8EDE-5FDF-4AEF-A767-E0FD3D7B98F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3" name="Text Box 2">
          <a:extLst>
            <a:ext uri="{FF2B5EF4-FFF2-40B4-BE49-F238E27FC236}">
              <a16:creationId xmlns:a16="http://schemas.microsoft.com/office/drawing/2014/main" id="{1D51D8BE-EA7D-462F-A836-217E5633926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4" name="Text Box 2">
          <a:extLst>
            <a:ext uri="{FF2B5EF4-FFF2-40B4-BE49-F238E27FC236}">
              <a16:creationId xmlns:a16="http://schemas.microsoft.com/office/drawing/2014/main" id="{241C4CE4-6083-4DD4-AAA5-1A3FB280377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5" name="Text Box 2">
          <a:extLst>
            <a:ext uri="{FF2B5EF4-FFF2-40B4-BE49-F238E27FC236}">
              <a16:creationId xmlns:a16="http://schemas.microsoft.com/office/drawing/2014/main" id="{3DFD3B2C-5BE4-4964-9C93-5F596DD7C34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6" name="Text Box 2">
          <a:extLst>
            <a:ext uri="{FF2B5EF4-FFF2-40B4-BE49-F238E27FC236}">
              <a16:creationId xmlns:a16="http://schemas.microsoft.com/office/drawing/2014/main" id="{B87647CB-2879-4DF2-AB70-04D81764C7D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7" name="Text Box 2">
          <a:extLst>
            <a:ext uri="{FF2B5EF4-FFF2-40B4-BE49-F238E27FC236}">
              <a16:creationId xmlns:a16="http://schemas.microsoft.com/office/drawing/2014/main" id="{836706C3-40BA-4FE0-BE14-1C12A2113FF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8" name="Text Box 2">
          <a:extLst>
            <a:ext uri="{FF2B5EF4-FFF2-40B4-BE49-F238E27FC236}">
              <a16:creationId xmlns:a16="http://schemas.microsoft.com/office/drawing/2014/main" id="{FF5617D5-B650-4880-B94C-4D4E6C28814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9" name="Text Box 2">
          <a:extLst>
            <a:ext uri="{FF2B5EF4-FFF2-40B4-BE49-F238E27FC236}">
              <a16:creationId xmlns:a16="http://schemas.microsoft.com/office/drawing/2014/main" id="{1E399E4A-FFA3-4913-858F-19F2E59EFF9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0" name="Text Box 2">
          <a:extLst>
            <a:ext uri="{FF2B5EF4-FFF2-40B4-BE49-F238E27FC236}">
              <a16:creationId xmlns:a16="http://schemas.microsoft.com/office/drawing/2014/main" id="{8283E671-F9F4-4328-B5C2-3B0DB25DC1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1" name="Text Box 2">
          <a:extLst>
            <a:ext uri="{FF2B5EF4-FFF2-40B4-BE49-F238E27FC236}">
              <a16:creationId xmlns:a16="http://schemas.microsoft.com/office/drawing/2014/main" id="{E262A50C-0135-477A-A852-72CAC8AF2C5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2" name="Text Box 2">
          <a:extLst>
            <a:ext uri="{FF2B5EF4-FFF2-40B4-BE49-F238E27FC236}">
              <a16:creationId xmlns:a16="http://schemas.microsoft.com/office/drawing/2014/main" id="{7D3D2408-5E91-4FC5-8C40-3DB65CE4DF7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93" name="Text Box 2">
          <a:extLst>
            <a:ext uri="{FF2B5EF4-FFF2-40B4-BE49-F238E27FC236}">
              <a16:creationId xmlns:a16="http://schemas.microsoft.com/office/drawing/2014/main" id="{B755070E-B8DE-4FD3-81EC-41A90AFC06A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4" name="Text Box 2">
          <a:extLst>
            <a:ext uri="{FF2B5EF4-FFF2-40B4-BE49-F238E27FC236}">
              <a16:creationId xmlns:a16="http://schemas.microsoft.com/office/drawing/2014/main" id="{2BAB90E5-C5B7-4066-9F05-895F11380EC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5" name="Text Box 2">
          <a:extLst>
            <a:ext uri="{FF2B5EF4-FFF2-40B4-BE49-F238E27FC236}">
              <a16:creationId xmlns:a16="http://schemas.microsoft.com/office/drawing/2014/main" id="{AABBD2C2-0786-47C5-A993-0F7695C2A74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A977A094-9256-4B17-B0C3-85E0189C8B5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97" name="Text Box 2">
          <a:extLst>
            <a:ext uri="{FF2B5EF4-FFF2-40B4-BE49-F238E27FC236}">
              <a16:creationId xmlns:a16="http://schemas.microsoft.com/office/drawing/2014/main" id="{2B5744D4-AC14-40B5-9656-D419B0F3D20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8" name="Text Box 2">
          <a:extLst>
            <a:ext uri="{FF2B5EF4-FFF2-40B4-BE49-F238E27FC236}">
              <a16:creationId xmlns:a16="http://schemas.microsoft.com/office/drawing/2014/main" id="{CC8056B9-BF59-4FFE-8955-B5B1F87E88D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9" name="Text Box 2">
          <a:extLst>
            <a:ext uri="{FF2B5EF4-FFF2-40B4-BE49-F238E27FC236}">
              <a16:creationId xmlns:a16="http://schemas.microsoft.com/office/drawing/2014/main" id="{05EBFB89-D984-42C8-A983-B0CFE1B9336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0" name="Text Box 2">
          <a:extLst>
            <a:ext uri="{FF2B5EF4-FFF2-40B4-BE49-F238E27FC236}">
              <a16:creationId xmlns:a16="http://schemas.microsoft.com/office/drawing/2014/main" id="{86455C94-4914-460B-A59C-F09A3D3E97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01" name="Text Box 2">
          <a:extLst>
            <a:ext uri="{FF2B5EF4-FFF2-40B4-BE49-F238E27FC236}">
              <a16:creationId xmlns:a16="http://schemas.microsoft.com/office/drawing/2014/main" id="{B7EEAB16-65EE-493A-87F0-C4CA2C6654F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9DEC08D0-3AF1-4BAB-BC58-6DFE8E22E2C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3" name="Text Box 2">
          <a:extLst>
            <a:ext uri="{FF2B5EF4-FFF2-40B4-BE49-F238E27FC236}">
              <a16:creationId xmlns:a16="http://schemas.microsoft.com/office/drawing/2014/main" id="{DF2BD6A9-553F-4E7E-B4CE-D716D226CDD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4" name="Text Box 2">
          <a:extLst>
            <a:ext uri="{FF2B5EF4-FFF2-40B4-BE49-F238E27FC236}">
              <a16:creationId xmlns:a16="http://schemas.microsoft.com/office/drawing/2014/main" id="{847B3011-DADC-4F6E-8945-791527B3090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9C4E3E27-D9BB-4214-91D2-C8B4528F977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FDEE7D36-AE12-43B0-9A65-5371D40042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7" name="Text Box 2">
          <a:extLst>
            <a:ext uri="{FF2B5EF4-FFF2-40B4-BE49-F238E27FC236}">
              <a16:creationId xmlns:a16="http://schemas.microsoft.com/office/drawing/2014/main" id="{A5CF3D1E-439F-4268-94AE-0280FA309D8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8" name="Text Box 2">
          <a:extLst>
            <a:ext uri="{FF2B5EF4-FFF2-40B4-BE49-F238E27FC236}">
              <a16:creationId xmlns:a16="http://schemas.microsoft.com/office/drawing/2014/main" id="{959125C2-2D6B-41B0-B512-4ACDABE0F2A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9" name="Text Box 2">
          <a:extLst>
            <a:ext uri="{FF2B5EF4-FFF2-40B4-BE49-F238E27FC236}">
              <a16:creationId xmlns:a16="http://schemas.microsoft.com/office/drawing/2014/main" id="{054E8310-693F-48E9-9601-96AE418D81C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0" name="Text Box 2">
          <a:extLst>
            <a:ext uri="{FF2B5EF4-FFF2-40B4-BE49-F238E27FC236}">
              <a16:creationId xmlns:a16="http://schemas.microsoft.com/office/drawing/2014/main" id="{BC8891D6-3151-4C9E-926D-BE798BA5363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1" name="Text Box 2">
          <a:extLst>
            <a:ext uri="{FF2B5EF4-FFF2-40B4-BE49-F238E27FC236}">
              <a16:creationId xmlns:a16="http://schemas.microsoft.com/office/drawing/2014/main" id="{6CE77833-9D5E-4F1A-A3E4-1168CCAC6ED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2" name="Text Box 2">
          <a:extLst>
            <a:ext uri="{FF2B5EF4-FFF2-40B4-BE49-F238E27FC236}">
              <a16:creationId xmlns:a16="http://schemas.microsoft.com/office/drawing/2014/main" id="{679B370E-1BFD-4494-B6D8-7727BEE268F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3" name="Text Box 2">
          <a:extLst>
            <a:ext uri="{FF2B5EF4-FFF2-40B4-BE49-F238E27FC236}">
              <a16:creationId xmlns:a16="http://schemas.microsoft.com/office/drawing/2014/main" id="{9750F6C6-4190-4B62-A800-54EDEA0E11C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4" name="Text Box 2">
          <a:extLst>
            <a:ext uri="{FF2B5EF4-FFF2-40B4-BE49-F238E27FC236}">
              <a16:creationId xmlns:a16="http://schemas.microsoft.com/office/drawing/2014/main" id="{B25F12A8-EF35-4355-893F-E17594C7312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4DA457F4-BD92-4F71-A531-8F2BD4C0ACB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6" name="Text Box 2">
          <a:extLst>
            <a:ext uri="{FF2B5EF4-FFF2-40B4-BE49-F238E27FC236}">
              <a16:creationId xmlns:a16="http://schemas.microsoft.com/office/drawing/2014/main" id="{75483F19-C09C-4A55-9E5F-6DC64E14726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7" name="Text Box 2">
          <a:extLst>
            <a:ext uri="{FF2B5EF4-FFF2-40B4-BE49-F238E27FC236}">
              <a16:creationId xmlns:a16="http://schemas.microsoft.com/office/drawing/2014/main" id="{BEDEA084-6732-4D27-B139-EE9C405D005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8" name="Text Box 2">
          <a:extLst>
            <a:ext uri="{FF2B5EF4-FFF2-40B4-BE49-F238E27FC236}">
              <a16:creationId xmlns:a16="http://schemas.microsoft.com/office/drawing/2014/main" id="{7639CDB0-FA42-4974-8836-405E8E7DC3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9" name="Text Box 2">
          <a:extLst>
            <a:ext uri="{FF2B5EF4-FFF2-40B4-BE49-F238E27FC236}">
              <a16:creationId xmlns:a16="http://schemas.microsoft.com/office/drawing/2014/main" id="{0B2C55CA-61F4-4593-AA4E-0B9374285E3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20" name="Text Box 2">
          <a:extLst>
            <a:ext uri="{FF2B5EF4-FFF2-40B4-BE49-F238E27FC236}">
              <a16:creationId xmlns:a16="http://schemas.microsoft.com/office/drawing/2014/main" id="{D2F5BB3A-1653-4BE8-A294-55B2B4B70BB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1" name="Text Box 2">
          <a:extLst>
            <a:ext uri="{FF2B5EF4-FFF2-40B4-BE49-F238E27FC236}">
              <a16:creationId xmlns:a16="http://schemas.microsoft.com/office/drawing/2014/main" id="{389B1207-8BCF-453B-B190-7E3A1543948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2" name="Text Box 2">
          <a:extLst>
            <a:ext uri="{FF2B5EF4-FFF2-40B4-BE49-F238E27FC236}">
              <a16:creationId xmlns:a16="http://schemas.microsoft.com/office/drawing/2014/main" id="{EFF069CC-E808-4D1D-A6E9-DE21D7AFAD1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3" name="Text Box 2">
          <a:extLst>
            <a:ext uri="{FF2B5EF4-FFF2-40B4-BE49-F238E27FC236}">
              <a16:creationId xmlns:a16="http://schemas.microsoft.com/office/drawing/2014/main" id="{4C9FB0B1-1D29-4E29-BEE4-27D5B2052DC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4" name="Text Box 2">
          <a:extLst>
            <a:ext uri="{FF2B5EF4-FFF2-40B4-BE49-F238E27FC236}">
              <a16:creationId xmlns:a16="http://schemas.microsoft.com/office/drawing/2014/main" id="{664FAD34-D59B-4B29-9F78-A7BF43B502D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5" name="Text Box 2">
          <a:extLst>
            <a:ext uri="{FF2B5EF4-FFF2-40B4-BE49-F238E27FC236}">
              <a16:creationId xmlns:a16="http://schemas.microsoft.com/office/drawing/2014/main" id="{AA3C766D-491B-4C99-B5D2-CFF4869FCC0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6" name="Text Box 2">
          <a:extLst>
            <a:ext uri="{FF2B5EF4-FFF2-40B4-BE49-F238E27FC236}">
              <a16:creationId xmlns:a16="http://schemas.microsoft.com/office/drawing/2014/main" id="{04D30F70-DBB8-4F6D-B192-6AEBDA68B39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E735D8CF-4BE6-4028-82BE-737F3EAE3E2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960B163F-65F4-46AD-B2F9-563642DDFCA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9" name="Text Box 2">
          <a:extLst>
            <a:ext uri="{FF2B5EF4-FFF2-40B4-BE49-F238E27FC236}">
              <a16:creationId xmlns:a16="http://schemas.microsoft.com/office/drawing/2014/main" id="{A3644BCE-899B-48DA-AEEA-1DF64A133EE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0" name="Text Box 2">
          <a:extLst>
            <a:ext uri="{FF2B5EF4-FFF2-40B4-BE49-F238E27FC236}">
              <a16:creationId xmlns:a16="http://schemas.microsoft.com/office/drawing/2014/main" id="{29446C45-1764-45F4-A466-4DB91C3AD73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1" name="Text Box 2">
          <a:extLst>
            <a:ext uri="{FF2B5EF4-FFF2-40B4-BE49-F238E27FC236}">
              <a16:creationId xmlns:a16="http://schemas.microsoft.com/office/drawing/2014/main" id="{E0030FED-D437-4CAC-A291-DDE0A829E66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2" name="Text Box 2">
          <a:extLst>
            <a:ext uri="{FF2B5EF4-FFF2-40B4-BE49-F238E27FC236}">
              <a16:creationId xmlns:a16="http://schemas.microsoft.com/office/drawing/2014/main" id="{054DA3A2-F5D6-408A-BB39-35A8A30124B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3" name="Text Box 2">
          <a:extLst>
            <a:ext uri="{FF2B5EF4-FFF2-40B4-BE49-F238E27FC236}">
              <a16:creationId xmlns:a16="http://schemas.microsoft.com/office/drawing/2014/main" id="{8A48690E-CB53-4892-A654-03A1D6D5C94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4" name="Text Box 2">
          <a:extLst>
            <a:ext uri="{FF2B5EF4-FFF2-40B4-BE49-F238E27FC236}">
              <a16:creationId xmlns:a16="http://schemas.microsoft.com/office/drawing/2014/main" id="{7C9A33C3-D915-4C87-A68E-09248DE4DFA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5" name="Text Box 2">
          <a:extLst>
            <a:ext uri="{FF2B5EF4-FFF2-40B4-BE49-F238E27FC236}">
              <a16:creationId xmlns:a16="http://schemas.microsoft.com/office/drawing/2014/main" id="{588ADC71-0FAE-4454-BD60-CB16CABFD06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6" name="Text Box 2">
          <a:extLst>
            <a:ext uri="{FF2B5EF4-FFF2-40B4-BE49-F238E27FC236}">
              <a16:creationId xmlns:a16="http://schemas.microsoft.com/office/drawing/2014/main" id="{F87C2760-CA5A-49FF-B3B0-1FB119961E1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7" name="Text Box 2">
          <a:extLst>
            <a:ext uri="{FF2B5EF4-FFF2-40B4-BE49-F238E27FC236}">
              <a16:creationId xmlns:a16="http://schemas.microsoft.com/office/drawing/2014/main" id="{0A794273-E2CE-4E74-A46D-421A172BFE1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8" name="Text Box 2">
          <a:extLst>
            <a:ext uri="{FF2B5EF4-FFF2-40B4-BE49-F238E27FC236}">
              <a16:creationId xmlns:a16="http://schemas.microsoft.com/office/drawing/2014/main" id="{EEC08B9F-8792-4CE1-85A0-E7F456CA8AD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9" name="Text Box 2">
          <a:extLst>
            <a:ext uri="{FF2B5EF4-FFF2-40B4-BE49-F238E27FC236}">
              <a16:creationId xmlns:a16="http://schemas.microsoft.com/office/drawing/2014/main" id="{26B45501-EE8F-45C7-949D-8C53CA5DC8B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40" name="Text Box 2">
          <a:extLst>
            <a:ext uri="{FF2B5EF4-FFF2-40B4-BE49-F238E27FC236}">
              <a16:creationId xmlns:a16="http://schemas.microsoft.com/office/drawing/2014/main" id="{B5391ED2-543E-4D69-9336-FF8F154F17A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41" name="Text Box 2">
          <a:extLst>
            <a:ext uri="{FF2B5EF4-FFF2-40B4-BE49-F238E27FC236}">
              <a16:creationId xmlns:a16="http://schemas.microsoft.com/office/drawing/2014/main" id="{3F67E003-8376-4900-B657-7DF2F5F7AC1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42" name="Text Box 2">
          <a:extLst>
            <a:ext uri="{FF2B5EF4-FFF2-40B4-BE49-F238E27FC236}">
              <a16:creationId xmlns:a16="http://schemas.microsoft.com/office/drawing/2014/main" id="{89D6BFB1-73D5-4F59-B9BA-536C806FD79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3" name="Text Box 2">
          <a:extLst>
            <a:ext uri="{FF2B5EF4-FFF2-40B4-BE49-F238E27FC236}">
              <a16:creationId xmlns:a16="http://schemas.microsoft.com/office/drawing/2014/main" id="{C02D3C05-1011-4AFC-BC86-ECC9DC783E2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4" name="Text Box 2">
          <a:extLst>
            <a:ext uri="{FF2B5EF4-FFF2-40B4-BE49-F238E27FC236}">
              <a16:creationId xmlns:a16="http://schemas.microsoft.com/office/drawing/2014/main" id="{875496CD-F16C-44AD-888A-AA93AC2A4F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5" name="Text Box 2">
          <a:extLst>
            <a:ext uri="{FF2B5EF4-FFF2-40B4-BE49-F238E27FC236}">
              <a16:creationId xmlns:a16="http://schemas.microsoft.com/office/drawing/2014/main" id="{97BE0DED-1F76-4594-AB6D-DD9AB74BAA2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46" name="Text Box 2">
          <a:extLst>
            <a:ext uri="{FF2B5EF4-FFF2-40B4-BE49-F238E27FC236}">
              <a16:creationId xmlns:a16="http://schemas.microsoft.com/office/drawing/2014/main" id="{FB4051FE-5A74-4100-A8BC-FE07C5F3D0E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7" name="Text Box 2">
          <a:extLst>
            <a:ext uri="{FF2B5EF4-FFF2-40B4-BE49-F238E27FC236}">
              <a16:creationId xmlns:a16="http://schemas.microsoft.com/office/drawing/2014/main" id="{35BEA7F7-4FA6-4F18-9822-890BBB7E009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39F1DDA2-6347-4814-8305-F40835DF69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9" name="Text Box 2">
          <a:extLst>
            <a:ext uri="{FF2B5EF4-FFF2-40B4-BE49-F238E27FC236}">
              <a16:creationId xmlns:a16="http://schemas.microsoft.com/office/drawing/2014/main" id="{1DED7041-34C4-4DAE-9125-87326141CD6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0" name="Text Box 2">
          <a:extLst>
            <a:ext uri="{FF2B5EF4-FFF2-40B4-BE49-F238E27FC236}">
              <a16:creationId xmlns:a16="http://schemas.microsoft.com/office/drawing/2014/main" id="{0DB93BEC-73F0-4955-8D1E-41B0003E0BE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1" name="Text Box 2">
          <a:extLst>
            <a:ext uri="{FF2B5EF4-FFF2-40B4-BE49-F238E27FC236}">
              <a16:creationId xmlns:a16="http://schemas.microsoft.com/office/drawing/2014/main" id="{1260CD60-8DD1-4DA4-8A8B-36A0C3FFB8F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DFB9CAF5-0D5B-45F2-A3C8-31C45BFEBA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3" name="Text Box 2">
          <a:extLst>
            <a:ext uri="{FF2B5EF4-FFF2-40B4-BE49-F238E27FC236}">
              <a16:creationId xmlns:a16="http://schemas.microsoft.com/office/drawing/2014/main" id="{61D166C5-5058-4E99-BF3B-69605FECD39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4" name="Text Box 2">
          <a:extLst>
            <a:ext uri="{FF2B5EF4-FFF2-40B4-BE49-F238E27FC236}">
              <a16:creationId xmlns:a16="http://schemas.microsoft.com/office/drawing/2014/main" id="{15344400-9E51-47FB-8F45-958566109E1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5" name="Text Box 2">
          <a:extLst>
            <a:ext uri="{FF2B5EF4-FFF2-40B4-BE49-F238E27FC236}">
              <a16:creationId xmlns:a16="http://schemas.microsoft.com/office/drawing/2014/main" id="{1E7FB4A4-ED5D-4B27-ACCE-846E31B1F0B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6" name="Text Box 2">
          <a:extLst>
            <a:ext uri="{FF2B5EF4-FFF2-40B4-BE49-F238E27FC236}">
              <a16:creationId xmlns:a16="http://schemas.microsoft.com/office/drawing/2014/main" id="{7DD70F50-32D4-4F53-B0D5-F0B5B57C7CE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7" name="Text Box 2">
          <a:extLst>
            <a:ext uri="{FF2B5EF4-FFF2-40B4-BE49-F238E27FC236}">
              <a16:creationId xmlns:a16="http://schemas.microsoft.com/office/drawing/2014/main" id="{C54E6FA8-54D1-4197-9C98-7F0D877F4BE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8" name="Text Box 2">
          <a:extLst>
            <a:ext uri="{FF2B5EF4-FFF2-40B4-BE49-F238E27FC236}">
              <a16:creationId xmlns:a16="http://schemas.microsoft.com/office/drawing/2014/main" id="{F5558C17-826C-4BFD-AC48-85737D2E355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9" name="Text Box 2">
          <a:extLst>
            <a:ext uri="{FF2B5EF4-FFF2-40B4-BE49-F238E27FC236}">
              <a16:creationId xmlns:a16="http://schemas.microsoft.com/office/drawing/2014/main" id="{AE8451CD-E6AB-4DFB-A196-DABFE59710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0" name="Text Box 2">
          <a:extLst>
            <a:ext uri="{FF2B5EF4-FFF2-40B4-BE49-F238E27FC236}">
              <a16:creationId xmlns:a16="http://schemas.microsoft.com/office/drawing/2014/main" id="{EAD6D3C5-E103-47CC-9BA6-BC2F937D2DB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1" name="Text Box 2">
          <a:extLst>
            <a:ext uri="{FF2B5EF4-FFF2-40B4-BE49-F238E27FC236}">
              <a16:creationId xmlns:a16="http://schemas.microsoft.com/office/drawing/2014/main" id="{E623FEE6-D112-4ACF-BDA4-A918599412D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62" name="Text Box 2">
          <a:extLst>
            <a:ext uri="{FF2B5EF4-FFF2-40B4-BE49-F238E27FC236}">
              <a16:creationId xmlns:a16="http://schemas.microsoft.com/office/drawing/2014/main" id="{05C0F1DA-A547-4CEF-B57A-C69FA507502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3" name="Text Box 2">
          <a:extLst>
            <a:ext uri="{FF2B5EF4-FFF2-40B4-BE49-F238E27FC236}">
              <a16:creationId xmlns:a16="http://schemas.microsoft.com/office/drawing/2014/main" id="{953EAAEC-B78D-4408-BF15-C6D7AB96A4C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4" name="Text Box 2">
          <a:extLst>
            <a:ext uri="{FF2B5EF4-FFF2-40B4-BE49-F238E27FC236}">
              <a16:creationId xmlns:a16="http://schemas.microsoft.com/office/drawing/2014/main" id="{00BFF122-688F-4055-A1DB-8B5C0770DCA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5" name="Text Box 2">
          <a:extLst>
            <a:ext uri="{FF2B5EF4-FFF2-40B4-BE49-F238E27FC236}">
              <a16:creationId xmlns:a16="http://schemas.microsoft.com/office/drawing/2014/main" id="{E948CA7B-0540-499D-B20F-02FE607AF49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401CC112-2AEE-4C14-BBE7-EC6E1D0C87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7" name="Text Box 2">
          <a:extLst>
            <a:ext uri="{FF2B5EF4-FFF2-40B4-BE49-F238E27FC236}">
              <a16:creationId xmlns:a16="http://schemas.microsoft.com/office/drawing/2014/main" id="{41AFFE5D-0E1D-4611-A2B8-5F19DDE1790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39AB3DE4-91C4-4D87-8E31-B06DEF59789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9" name="Text Box 2">
          <a:extLst>
            <a:ext uri="{FF2B5EF4-FFF2-40B4-BE49-F238E27FC236}">
              <a16:creationId xmlns:a16="http://schemas.microsoft.com/office/drawing/2014/main" id="{889972CA-60B5-4FFB-821F-065B2DE678C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36AFA9D5-1B65-4918-BD78-5BD743F81DC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1" name="Text Box 2">
          <a:extLst>
            <a:ext uri="{FF2B5EF4-FFF2-40B4-BE49-F238E27FC236}">
              <a16:creationId xmlns:a16="http://schemas.microsoft.com/office/drawing/2014/main" id="{E08CCEE3-CEDE-4C23-9F23-69012FB7242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2" name="Text Box 2">
          <a:extLst>
            <a:ext uri="{FF2B5EF4-FFF2-40B4-BE49-F238E27FC236}">
              <a16:creationId xmlns:a16="http://schemas.microsoft.com/office/drawing/2014/main" id="{018780E4-C40A-40FB-AF6F-CB79F0168D7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3" name="Text Box 2">
          <a:extLst>
            <a:ext uri="{FF2B5EF4-FFF2-40B4-BE49-F238E27FC236}">
              <a16:creationId xmlns:a16="http://schemas.microsoft.com/office/drawing/2014/main" id="{18C52CEC-AE1A-450A-B9B2-F694062DC06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74" name="Text Box 2">
          <a:extLst>
            <a:ext uri="{FF2B5EF4-FFF2-40B4-BE49-F238E27FC236}">
              <a16:creationId xmlns:a16="http://schemas.microsoft.com/office/drawing/2014/main" id="{38B75C74-D390-4BE0-9948-CA50AFB5A2A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5" name="Text Box 2">
          <a:extLst>
            <a:ext uri="{FF2B5EF4-FFF2-40B4-BE49-F238E27FC236}">
              <a16:creationId xmlns:a16="http://schemas.microsoft.com/office/drawing/2014/main" id="{99703B41-DF81-4C4C-BC64-D646BD64479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6" name="Text Box 2">
          <a:extLst>
            <a:ext uri="{FF2B5EF4-FFF2-40B4-BE49-F238E27FC236}">
              <a16:creationId xmlns:a16="http://schemas.microsoft.com/office/drawing/2014/main" id="{7685659F-ACB7-46B5-8567-A178C0EC5A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7" name="Text Box 2">
          <a:extLst>
            <a:ext uri="{FF2B5EF4-FFF2-40B4-BE49-F238E27FC236}">
              <a16:creationId xmlns:a16="http://schemas.microsoft.com/office/drawing/2014/main" id="{37CE5D65-F896-474E-BE95-611FBD19E97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78" name="Text Box 2">
          <a:extLst>
            <a:ext uri="{FF2B5EF4-FFF2-40B4-BE49-F238E27FC236}">
              <a16:creationId xmlns:a16="http://schemas.microsoft.com/office/drawing/2014/main" id="{2367A1D6-8AF4-4CFD-B239-3AFDD2AA68C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4577D044-EED6-4099-8C4D-1966CEF9757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0" name="Text Box 2">
          <a:extLst>
            <a:ext uri="{FF2B5EF4-FFF2-40B4-BE49-F238E27FC236}">
              <a16:creationId xmlns:a16="http://schemas.microsoft.com/office/drawing/2014/main" id="{3A9EFFDD-CC21-4E74-A2CE-E0A035E92A4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1" name="Text Box 2">
          <a:extLst>
            <a:ext uri="{FF2B5EF4-FFF2-40B4-BE49-F238E27FC236}">
              <a16:creationId xmlns:a16="http://schemas.microsoft.com/office/drawing/2014/main" id="{0D3C6439-3459-4773-89F8-33B396006B4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2" name="Text Box 2">
          <a:extLst>
            <a:ext uri="{FF2B5EF4-FFF2-40B4-BE49-F238E27FC236}">
              <a16:creationId xmlns:a16="http://schemas.microsoft.com/office/drawing/2014/main" id="{B3F67B6D-DE30-4737-BB97-B088FCE61AD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3" name="Text Box 2">
          <a:extLst>
            <a:ext uri="{FF2B5EF4-FFF2-40B4-BE49-F238E27FC236}">
              <a16:creationId xmlns:a16="http://schemas.microsoft.com/office/drawing/2014/main" id="{ED3D9431-E11A-4D47-A829-C4ABB3C93C5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4" name="Text Box 2">
          <a:extLst>
            <a:ext uri="{FF2B5EF4-FFF2-40B4-BE49-F238E27FC236}">
              <a16:creationId xmlns:a16="http://schemas.microsoft.com/office/drawing/2014/main" id="{53A1DB3A-540E-4C80-96CE-07F9EB81312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5" name="Text Box 2">
          <a:extLst>
            <a:ext uri="{FF2B5EF4-FFF2-40B4-BE49-F238E27FC236}">
              <a16:creationId xmlns:a16="http://schemas.microsoft.com/office/drawing/2014/main" id="{83D07BE8-2E83-463D-84B7-70F4F5752B3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6" name="Text Box 2">
          <a:extLst>
            <a:ext uri="{FF2B5EF4-FFF2-40B4-BE49-F238E27FC236}">
              <a16:creationId xmlns:a16="http://schemas.microsoft.com/office/drawing/2014/main" id="{CAD5B06F-4910-4A17-91A5-A2B3E0860D2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1BE7D56A-AB8A-4952-B4F8-25BD5AB7137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CA62C659-8AA2-49CF-A781-F4DEE88B370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9" name="Text Box 2">
          <a:extLst>
            <a:ext uri="{FF2B5EF4-FFF2-40B4-BE49-F238E27FC236}">
              <a16:creationId xmlns:a16="http://schemas.microsoft.com/office/drawing/2014/main" id="{4B777D30-ED93-4A95-A3DD-D38EA53CD15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0" name="Text Box 2">
          <a:extLst>
            <a:ext uri="{FF2B5EF4-FFF2-40B4-BE49-F238E27FC236}">
              <a16:creationId xmlns:a16="http://schemas.microsoft.com/office/drawing/2014/main" id="{B91E796A-D6BE-42F8-A996-8D92A9EE7E6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1" name="Text Box 2">
          <a:extLst>
            <a:ext uri="{FF2B5EF4-FFF2-40B4-BE49-F238E27FC236}">
              <a16:creationId xmlns:a16="http://schemas.microsoft.com/office/drawing/2014/main" id="{CAE2255E-0413-4E02-A491-9F968959920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2" name="Text Box 2">
          <a:extLst>
            <a:ext uri="{FF2B5EF4-FFF2-40B4-BE49-F238E27FC236}">
              <a16:creationId xmlns:a16="http://schemas.microsoft.com/office/drawing/2014/main" id="{619DDDA3-C0E4-47EE-B224-BA8D47CF11D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93" name="Text Box 2">
          <a:extLst>
            <a:ext uri="{FF2B5EF4-FFF2-40B4-BE49-F238E27FC236}">
              <a16:creationId xmlns:a16="http://schemas.microsoft.com/office/drawing/2014/main" id="{B5D4B67F-E0D7-43CE-B512-56F02DF5629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94" name="Text Box 2">
          <a:extLst>
            <a:ext uri="{FF2B5EF4-FFF2-40B4-BE49-F238E27FC236}">
              <a16:creationId xmlns:a16="http://schemas.microsoft.com/office/drawing/2014/main" id="{9017DE5D-3BC3-4529-A0D7-6A917CC30B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95" name="Text Box 2">
          <a:extLst>
            <a:ext uri="{FF2B5EF4-FFF2-40B4-BE49-F238E27FC236}">
              <a16:creationId xmlns:a16="http://schemas.microsoft.com/office/drawing/2014/main" id="{A60D4055-21A4-4C0A-9ADC-3A5C694DB78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7" name="Text Box 2">
          <a:extLst>
            <a:ext uri="{FF2B5EF4-FFF2-40B4-BE49-F238E27FC236}">
              <a16:creationId xmlns:a16="http://schemas.microsoft.com/office/drawing/2014/main" id="{2A9EFEC8-198D-4A20-9EFE-5E0A1E4DC0D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0C85AF38-029B-4642-8128-43434363F68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9" name="Text Box 2">
          <a:extLst>
            <a:ext uri="{FF2B5EF4-FFF2-40B4-BE49-F238E27FC236}">
              <a16:creationId xmlns:a16="http://schemas.microsoft.com/office/drawing/2014/main" id="{C5D6181C-EFFD-41C9-84CC-86268FEDE9F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0" name="Text Box 2">
          <a:extLst>
            <a:ext uri="{FF2B5EF4-FFF2-40B4-BE49-F238E27FC236}">
              <a16:creationId xmlns:a16="http://schemas.microsoft.com/office/drawing/2014/main" id="{B0EAD86D-0E19-43E2-906E-307EA84604A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1" name="Text Box 2">
          <a:extLst>
            <a:ext uri="{FF2B5EF4-FFF2-40B4-BE49-F238E27FC236}">
              <a16:creationId xmlns:a16="http://schemas.microsoft.com/office/drawing/2014/main" id="{7DF72C63-1B0A-44E9-8925-E776D437C9A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CB405214-7697-4054-99F7-9EA73DB6ACD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3" name="Text Box 2">
          <a:extLst>
            <a:ext uri="{FF2B5EF4-FFF2-40B4-BE49-F238E27FC236}">
              <a16:creationId xmlns:a16="http://schemas.microsoft.com/office/drawing/2014/main" id="{8DA28790-3BDD-44BC-BE35-E53C89929E7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4" name="Text Box 2">
          <a:extLst>
            <a:ext uri="{FF2B5EF4-FFF2-40B4-BE49-F238E27FC236}">
              <a16:creationId xmlns:a16="http://schemas.microsoft.com/office/drawing/2014/main" id="{A140D4F5-ECE6-45C1-BDED-84F108DF561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5" name="Text Box 2">
          <a:extLst>
            <a:ext uri="{FF2B5EF4-FFF2-40B4-BE49-F238E27FC236}">
              <a16:creationId xmlns:a16="http://schemas.microsoft.com/office/drawing/2014/main" id="{8C2A7292-6953-4993-A751-2E4E2148E24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275057FC-7716-4B67-9888-4A3F4D6582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7" name="Text Box 2">
          <a:extLst>
            <a:ext uri="{FF2B5EF4-FFF2-40B4-BE49-F238E27FC236}">
              <a16:creationId xmlns:a16="http://schemas.microsoft.com/office/drawing/2014/main" id="{3D62DF02-A232-4A57-B34D-D7734FB573D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8" name="Text Box 2">
          <a:extLst>
            <a:ext uri="{FF2B5EF4-FFF2-40B4-BE49-F238E27FC236}">
              <a16:creationId xmlns:a16="http://schemas.microsoft.com/office/drawing/2014/main" id="{373AD4E7-BFAA-4C2B-AA4D-5DC293B968F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9" name="Text Box 2">
          <a:extLst>
            <a:ext uri="{FF2B5EF4-FFF2-40B4-BE49-F238E27FC236}">
              <a16:creationId xmlns:a16="http://schemas.microsoft.com/office/drawing/2014/main" id="{221C5295-7F62-4602-9D8C-EBE999290FE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10" name="Text Box 2">
          <a:extLst>
            <a:ext uri="{FF2B5EF4-FFF2-40B4-BE49-F238E27FC236}">
              <a16:creationId xmlns:a16="http://schemas.microsoft.com/office/drawing/2014/main" id="{E0C4791F-1FC2-4508-B523-464A4E32EE4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id="{8FFD111E-1138-43EB-AA76-94EFEFD49BC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3" name="Text Box 2">
          <a:extLst>
            <a:ext uri="{FF2B5EF4-FFF2-40B4-BE49-F238E27FC236}">
              <a16:creationId xmlns:a16="http://schemas.microsoft.com/office/drawing/2014/main" id="{E5340A4F-AD69-4683-8040-8A48D1399718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4" name="Text Box 2">
          <a:extLst>
            <a:ext uri="{FF2B5EF4-FFF2-40B4-BE49-F238E27FC236}">
              <a16:creationId xmlns:a16="http://schemas.microsoft.com/office/drawing/2014/main" id="{55121454-9F09-47D3-B0A9-84BFB0698448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5" name="Text Box 2">
          <a:extLst>
            <a:ext uri="{FF2B5EF4-FFF2-40B4-BE49-F238E27FC236}">
              <a16:creationId xmlns:a16="http://schemas.microsoft.com/office/drawing/2014/main" id="{4D8FF404-A6DF-4900-98E3-E0134FA2AFA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6" name="Text Box 2">
          <a:extLst>
            <a:ext uri="{FF2B5EF4-FFF2-40B4-BE49-F238E27FC236}">
              <a16:creationId xmlns:a16="http://schemas.microsoft.com/office/drawing/2014/main" id="{249EE389-1F7F-4A8A-9254-E5D3EA72389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7" name="Text Box 2">
          <a:extLst>
            <a:ext uri="{FF2B5EF4-FFF2-40B4-BE49-F238E27FC236}">
              <a16:creationId xmlns:a16="http://schemas.microsoft.com/office/drawing/2014/main" id="{270728C1-70AF-4DBF-ABAB-602822EFE063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8" name="Text Box 2">
          <a:extLst>
            <a:ext uri="{FF2B5EF4-FFF2-40B4-BE49-F238E27FC236}">
              <a16:creationId xmlns:a16="http://schemas.microsoft.com/office/drawing/2014/main" id="{D1D560EB-B92E-4C97-9C35-C5454FF7DEA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9" name="Text Box 2">
          <a:extLst>
            <a:ext uri="{FF2B5EF4-FFF2-40B4-BE49-F238E27FC236}">
              <a16:creationId xmlns:a16="http://schemas.microsoft.com/office/drawing/2014/main" id="{2C983EDF-6E35-48B4-9D44-BFE05A719F07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0" name="Text Box 2">
          <a:extLst>
            <a:ext uri="{FF2B5EF4-FFF2-40B4-BE49-F238E27FC236}">
              <a16:creationId xmlns:a16="http://schemas.microsoft.com/office/drawing/2014/main" id="{CC27FD4A-CFEB-4F80-A820-5BE0B8D6F6B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1" name="Text Box 2">
          <a:extLst>
            <a:ext uri="{FF2B5EF4-FFF2-40B4-BE49-F238E27FC236}">
              <a16:creationId xmlns:a16="http://schemas.microsoft.com/office/drawing/2014/main" id="{061196BE-DB8D-4411-9932-A70F55BFAA1A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2" name="Text Box 2">
          <a:extLst>
            <a:ext uri="{FF2B5EF4-FFF2-40B4-BE49-F238E27FC236}">
              <a16:creationId xmlns:a16="http://schemas.microsoft.com/office/drawing/2014/main" id="{E08621FD-C505-4F70-A5B2-F4DBA7D1AE75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3" name="Text Box 2">
          <a:extLst>
            <a:ext uri="{FF2B5EF4-FFF2-40B4-BE49-F238E27FC236}">
              <a16:creationId xmlns:a16="http://schemas.microsoft.com/office/drawing/2014/main" id="{B0BC02C8-4DF9-4CAE-A0A4-5DA676683C72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4" name="Text Box 2">
          <a:extLst>
            <a:ext uri="{FF2B5EF4-FFF2-40B4-BE49-F238E27FC236}">
              <a16:creationId xmlns:a16="http://schemas.microsoft.com/office/drawing/2014/main" id="{68EB3673-B5E0-4EA5-BD8C-1D1365CFB926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5" name="Text Box 2">
          <a:extLst>
            <a:ext uri="{FF2B5EF4-FFF2-40B4-BE49-F238E27FC236}">
              <a16:creationId xmlns:a16="http://schemas.microsoft.com/office/drawing/2014/main" id="{2BF1703C-1688-4C0E-B9F7-30082E682129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6" name="Text Box 2">
          <a:extLst>
            <a:ext uri="{FF2B5EF4-FFF2-40B4-BE49-F238E27FC236}">
              <a16:creationId xmlns:a16="http://schemas.microsoft.com/office/drawing/2014/main" id="{F4BB73F5-E2AD-4D46-84BD-D09B50054E6D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7" name="Text Box 2">
          <a:extLst>
            <a:ext uri="{FF2B5EF4-FFF2-40B4-BE49-F238E27FC236}">
              <a16:creationId xmlns:a16="http://schemas.microsoft.com/office/drawing/2014/main" id="{9905B829-3D19-4C2B-8B41-2F1CF763F58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8" name="Text Box 2">
          <a:extLst>
            <a:ext uri="{FF2B5EF4-FFF2-40B4-BE49-F238E27FC236}">
              <a16:creationId xmlns:a16="http://schemas.microsoft.com/office/drawing/2014/main" id="{074E79CB-66DA-4197-BD92-F7AF497306E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29" name="Text Box 2">
          <a:extLst>
            <a:ext uri="{FF2B5EF4-FFF2-40B4-BE49-F238E27FC236}">
              <a16:creationId xmlns:a16="http://schemas.microsoft.com/office/drawing/2014/main" id="{C9B728AE-9470-441B-9E7A-FD9BC83E3E8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0" name="Text Box 2">
          <a:extLst>
            <a:ext uri="{FF2B5EF4-FFF2-40B4-BE49-F238E27FC236}">
              <a16:creationId xmlns:a16="http://schemas.microsoft.com/office/drawing/2014/main" id="{0EDB5305-9DA3-4C96-AB96-E0739AE0E68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1" name="Text Box 2">
          <a:extLst>
            <a:ext uri="{FF2B5EF4-FFF2-40B4-BE49-F238E27FC236}">
              <a16:creationId xmlns:a16="http://schemas.microsoft.com/office/drawing/2014/main" id="{C4DC3C65-31E7-4454-A807-50CE38541D9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332" name="Text Box 2">
          <a:extLst>
            <a:ext uri="{FF2B5EF4-FFF2-40B4-BE49-F238E27FC236}">
              <a16:creationId xmlns:a16="http://schemas.microsoft.com/office/drawing/2014/main" id="{2259BCC1-331F-435C-8442-9BB6C2144B4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33" name="Text Box 2">
          <a:extLst>
            <a:ext uri="{FF2B5EF4-FFF2-40B4-BE49-F238E27FC236}">
              <a16:creationId xmlns:a16="http://schemas.microsoft.com/office/drawing/2014/main" id="{FF512575-0339-4701-93EB-B90DC8F2EA2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34" name="Text Box 2">
          <a:extLst>
            <a:ext uri="{FF2B5EF4-FFF2-40B4-BE49-F238E27FC236}">
              <a16:creationId xmlns:a16="http://schemas.microsoft.com/office/drawing/2014/main" id="{821A4C65-C90F-46EC-BE05-F44C2B2F3B7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35" name="Text Box 2">
          <a:extLst>
            <a:ext uri="{FF2B5EF4-FFF2-40B4-BE49-F238E27FC236}">
              <a16:creationId xmlns:a16="http://schemas.microsoft.com/office/drawing/2014/main" id="{2A1706DD-7F70-40B5-8448-F30AD2B6F2D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6" name="Text Box 2">
          <a:extLst>
            <a:ext uri="{FF2B5EF4-FFF2-40B4-BE49-F238E27FC236}">
              <a16:creationId xmlns:a16="http://schemas.microsoft.com/office/drawing/2014/main" id="{31D00A10-A722-4978-BBB8-92F7F614A70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7" name="Text Box 2">
          <a:extLst>
            <a:ext uri="{FF2B5EF4-FFF2-40B4-BE49-F238E27FC236}">
              <a16:creationId xmlns:a16="http://schemas.microsoft.com/office/drawing/2014/main" id="{C1E93066-D0BD-45FF-81AE-CA5F3A673AE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8" name="Text Box 2">
          <a:extLst>
            <a:ext uri="{FF2B5EF4-FFF2-40B4-BE49-F238E27FC236}">
              <a16:creationId xmlns:a16="http://schemas.microsoft.com/office/drawing/2014/main" id="{3F9E9F99-FAD6-49AF-95E1-143CC10FAFD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339" name="Text Box 2">
          <a:extLst>
            <a:ext uri="{FF2B5EF4-FFF2-40B4-BE49-F238E27FC236}">
              <a16:creationId xmlns:a16="http://schemas.microsoft.com/office/drawing/2014/main" id="{3FE95EF0-FB2D-4AF6-8719-AA43BC858DB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0" name="Text Box 2">
          <a:extLst>
            <a:ext uri="{FF2B5EF4-FFF2-40B4-BE49-F238E27FC236}">
              <a16:creationId xmlns:a16="http://schemas.microsoft.com/office/drawing/2014/main" id="{47D17BE1-C045-4166-AD0E-0DE3DC19084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1" name="Text Box 2">
          <a:extLst>
            <a:ext uri="{FF2B5EF4-FFF2-40B4-BE49-F238E27FC236}">
              <a16:creationId xmlns:a16="http://schemas.microsoft.com/office/drawing/2014/main" id="{516485FA-2438-464B-A821-B475DA64D03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2" name="Text Box 2">
          <a:extLst>
            <a:ext uri="{FF2B5EF4-FFF2-40B4-BE49-F238E27FC236}">
              <a16:creationId xmlns:a16="http://schemas.microsoft.com/office/drawing/2014/main" id="{F68FDD1A-9088-4810-BDA3-710CD2D8DAA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43" name="Text Box 2">
          <a:extLst>
            <a:ext uri="{FF2B5EF4-FFF2-40B4-BE49-F238E27FC236}">
              <a16:creationId xmlns:a16="http://schemas.microsoft.com/office/drawing/2014/main" id="{AADEBAFB-543D-4C92-B209-2DCA28B31B2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44" name="Text Box 2">
          <a:extLst>
            <a:ext uri="{FF2B5EF4-FFF2-40B4-BE49-F238E27FC236}">
              <a16:creationId xmlns:a16="http://schemas.microsoft.com/office/drawing/2014/main" id="{D683D41F-7BF4-41FE-BF69-334F3487CCD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45" name="Text Box 2">
          <a:extLst>
            <a:ext uri="{FF2B5EF4-FFF2-40B4-BE49-F238E27FC236}">
              <a16:creationId xmlns:a16="http://schemas.microsoft.com/office/drawing/2014/main" id="{5C0B918E-5FDC-42A4-997C-BCE3C1A072E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346" name="Text Box 2">
          <a:extLst>
            <a:ext uri="{FF2B5EF4-FFF2-40B4-BE49-F238E27FC236}">
              <a16:creationId xmlns:a16="http://schemas.microsoft.com/office/drawing/2014/main" id="{0C6505BE-5DD6-47B3-A4CA-A33858BB76F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7" name="Text Box 2">
          <a:extLst>
            <a:ext uri="{FF2B5EF4-FFF2-40B4-BE49-F238E27FC236}">
              <a16:creationId xmlns:a16="http://schemas.microsoft.com/office/drawing/2014/main" id="{60A1F1A8-5D8D-49A1-BC35-1DAB8CD59D5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8" name="Text Box 2">
          <a:extLst>
            <a:ext uri="{FF2B5EF4-FFF2-40B4-BE49-F238E27FC236}">
              <a16:creationId xmlns:a16="http://schemas.microsoft.com/office/drawing/2014/main" id="{A242297F-139B-4B6D-B07E-2F70C2C08D8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9" name="Text Box 2">
          <a:extLst>
            <a:ext uri="{FF2B5EF4-FFF2-40B4-BE49-F238E27FC236}">
              <a16:creationId xmlns:a16="http://schemas.microsoft.com/office/drawing/2014/main" id="{5DF8DC6F-2696-48B5-B5CE-F93CA5EB528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50" name="Text Box 2">
          <a:extLst>
            <a:ext uri="{FF2B5EF4-FFF2-40B4-BE49-F238E27FC236}">
              <a16:creationId xmlns:a16="http://schemas.microsoft.com/office/drawing/2014/main" id="{34D5111B-3A14-40FC-82EA-18BC3539004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1" name="Text Box 2">
          <a:extLst>
            <a:ext uri="{FF2B5EF4-FFF2-40B4-BE49-F238E27FC236}">
              <a16:creationId xmlns:a16="http://schemas.microsoft.com/office/drawing/2014/main" id="{0BE61B07-6914-4EED-A2D6-94AB880407F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853E52F8-A777-44B5-91CD-9DAFE08954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3" name="Text Box 2">
          <a:extLst>
            <a:ext uri="{FF2B5EF4-FFF2-40B4-BE49-F238E27FC236}">
              <a16:creationId xmlns:a16="http://schemas.microsoft.com/office/drawing/2014/main" id="{55C51440-2982-4D5B-AFD9-280A621382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54" name="Text Box 2">
          <a:extLst>
            <a:ext uri="{FF2B5EF4-FFF2-40B4-BE49-F238E27FC236}">
              <a16:creationId xmlns:a16="http://schemas.microsoft.com/office/drawing/2014/main" id="{81F77BCE-CFD9-4C2A-BD4B-951B607617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5" name="Text Box 2">
          <a:extLst>
            <a:ext uri="{FF2B5EF4-FFF2-40B4-BE49-F238E27FC236}">
              <a16:creationId xmlns:a16="http://schemas.microsoft.com/office/drawing/2014/main" id="{86FB5B2A-26AD-448E-A4CA-A7AAB9C2882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6" name="Text Box 2">
          <a:extLst>
            <a:ext uri="{FF2B5EF4-FFF2-40B4-BE49-F238E27FC236}">
              <a16:creationId xmlns:a16="http://schemas.microsoft.com/office/drawing/2014/main" id="{29AD00DB-E137-4AAD-87E4-FA69C05D7DD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id="{711C29AE-C136-427D-B67B-28DEDB4AD69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83381633-480C-48E4-A0E0-3815E1D507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9" name="Text Box 2">
          <a:extLst>
            <a:ext uri="{FF2B5EF4-FFF2-40B4-BE49-F238E27FC236}">
              <a16:creationId xmlns:a16="http://schemas.microsoft.com/office/drawing/2014/main" id="{C418E8F0-9BC6-471B-A635-0FCD172D5C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0" name="Text Box 2">
          <a:extLst>
            <a:ext uri="{FF2B5EF4-FFF2-40B4-BE49-F238E27FC236}">
              <a16:creationId xmlns:a16="http://schemas.microsoft.com/office/drawing/2014/main" id="{0962CEFE-1550-431F-940A-614F77363A4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1" name="Text Box 2">
          <a:extLst>
            <a:ext uri="{FF2B5EF4-FFF2-40B4-BE49-F238E27FC236}">
              <a16:creationId xmlns:a16="http://schemas.microsoft.com/office/drawing/2014/main" id="{9AB6E20A-C515-468B-92AB-874573F16CE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3A019E4E-E410-4924-8E6E-3FB4329B052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3" name="Text Box 2">
          <a:extLst>
            <a:ext uri="{FF2B5EF4-FFF2-40B4-BE49-F238E27FC236}">
              <a16:creationId xmlns:a16="http://schemas.microsoft.com/office/drawing/2014/main" id="{D3FA18A4-79B6-4FD3-B85A-FBD90C988B4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4" name="Text Box 2">
          <a:extLst>
            <a:ext uri="{FF2B5EF4-FFF2-40B4-BE49-F238E27FC236}">
              <a16:creationId xmlns:a16="http://schemas.microsoft.com/office/drawing/2014/main" id="{C22D5618-4BDB-4D52-A25C-0E61817D88C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5" name="Text Box 2">
          <a:extLst>
            <a:ext uri="{FF2B5EF4-FFF2-40B4-BE49-F238E27FC236}">
              <a16:creationId xmlns:a16="http://schemas.microsoft.com/office/drawing/2014/main" id="{73E01C32-68F4-4D5B-B16C-6DB5931811D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66" name="Text Box 2">
          <a:extLst>
            <a:ext uri="{FF2B5EF4-FFF2-40B4-BE49-F238E27FC236}">
              <a16:creationId xmlns:a16="http://schemas.microsoft.com/office/drawing/2014/main" id="{610B32FA-A49A-4A64-B7C9-C05750A7D68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7" name="Text Box 2">
          <a:extLst>
            <a:ext uri="{FF2B5EF4-FFF2-40B4-BE49-F238E27FC236}">
              <a16:creationId xmlns:a16="http://schemas.microsoft.com/office/drawing/2014/main" id="{7D54C3DD-EEA5-4FE8-9DEF-0CAFD279534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D64CE613-8E20-43D1-B2DD-1ECCB252880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9" name="Text Box 2">
          <a:extLst>
            <a:ext uri="{FF2B5EF4-FFF2-40B4-BE49-F238E27FC236}">
              <a16:creationId xmlns:a16="http://schemas.microsoft.com/office/drawing/2014/main" id="{C51F6A01-D037-4959-8455-86D41C8AA4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70" name="Text Box 2">
          <a:extLst>
            <a:ext uri="{FF2B5EF4-FFF2-40B4-BE49-F238E27FC236}">
              <a16:creationId xmlns:a16="http://schemas.microsoft.com/office/drawing/2014/main" id="{13AA887E-91C8-4572-905E-4D2F57FE0A1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A5D33943-0C24-48CA-890D-85701BF10C5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2" name="Text Box 2">
          <a:extLst>
            <a:ext uri="{FF2B5EF4-FFF2-40B4-BE49-F238E27FC236}">
              <a16:creationId xmlns:a16="http://schemas.microsoft.com/office/drawing/2014/main" id="{7138D94F-038E-43A5-969D-C31CE501CC6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3" name="Text Box 2">
          <a:extLst>
            <a:ext uri="{FF2B5EF4-FFF2-40B4-BE49-F238E27FC236}">
              <a16:creationId xmlns:a16="http://schemas.microsoft.com/office/drawing/2014/main" id="{CE1BC82D-3A87-4499-9CC1-B59BA79D8C6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74" name="Text Box 2">
          <a:extLst>
            <a:ext uri="{FF2B5EF4-FFF2-40B4-BE49-F238E27FC236}">
              <a16:creationId xmlns:a16="http://schemas.microsoft.com/office/drawing/2014/main" id="{28DBEC20-857A-4819-9E84-D3F713E7ACA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5" name="Text Box 2">
          <a:extLst>
            <a:ext uri="{FF2B5EF4-FFF2-40B4-BE49-F238E27FC236}">
              <a16:creationId xmlns:a16="http://schemas.microsoft.com/office/drawing/2014/main" id="{3AB469E0-08DA-40A6-BE1C-7FA7C99C719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6" name="Text Box 2">
          <a:extLst>
            <a:ext uri="{FF2B5EF4-FFF2-40B4-BE49-F238E27FC236}">
              <a16:creationId xmlns:a16="http://schemas.microsoft.com/office/drawing/2014/main" id="{65248B58-F167-4248-BAC3-0AFFE794BB4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7" name="Text Box 2">
          <a:extLst>
            <a:ext uri="{FF2B5EF4-FFF2-40B4-BE49-F238E27FC236}">
              <a16:creationId xmlns:a16="http://schemas.microsoft.com/office/drawing/2014/main" id="{61EC9221-2872-4220-A926-3A12779B9E1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521E9144-D7EC-4C22-BD77-B74086664BA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9" name="Text Box 2">
          <a:extLst>
            <a:ext uri="{FF2B5EF4-FFF2-40B4-BE49-F238E27FC236}">
              <a16:creationId xmlns:a16="http://schemas.microsoft.com/office/drawing/2014/main" id="{5A8B28AD-01EB-4981-A0D6-C4FCCD9D5A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0" name="Text Box 2">
          <a:extLst>
            <a:ext uri="{FF2B5EF4-FFF2-40B4-BE49-F238E27FC236}">
              <a16:creationId xmlns:a16="http://schemas.microsoft.com/office/drawing/2014/main" id="{2A4F06FC-E856-40AF-9237-0927BD6632E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1" name="Text Box 2">
          <a:extLst>
            <a:ext uri="{FF2B5EF4-FFF2-40B4-BE49-F238E27FC236}">
              <a16:creationId xmlns:a16="http://schemas.microsoft.com/office/drawing/2014/main" id="{F70EA37A-C387-446D-867D-966645F1AE0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82" name="Text Box 2">
          <a:extLst>
            <a:ext uri="{FF2B5EF4-FFF2-40B4-BE49-F238E27FC236}">
              <a16:creationId xmlns:a16="http://schemas.microsoft.com/office/drawing/2014/main" id="{F2079887-3C6C-473D-AC09-67CD67D3F5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3" name="Text Box 2">
          <a:extLst>
            <a:ext uri="{FF2B5EF4-FFF2-40B4-BE49-F238E27FC236}">
              <a16:creationId xmlns:a16="http://schemas.microsoft.com/office/drawing/2014/main" id="{4DD718C7-0663-4F06-BA80-72BE011E99D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4" name="Text Box 2">
          <a:extLst>
            <a:ext uri="{FF2B5EF4-FFF2-40B4-BE49-F238E27FC236}">
              <a16:creationId xmlns:a16="http://schemas.microsoft.com/office/drawing/2014/main" id="{66103D7D-6E59-4441-BF02-524ECB48678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5" name="Text Box 2">
          <a:extLst>
            <a:ext uri="{FF2B5EF4-FFF2-40B4-BE49-F238E27FC236}">
              <a16:creationId xmlns:a16="http://schemas.microsoft.com/office/drawing/2014/main" id="{D3981DE8-74EA-46F6-8D2F-6FBF583B9F3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3993C27E-8052-4A11-8DA0-04DA4720EB0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id="{3FE5E797-5C67-4F93-853A-1E03C5F1FC3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D0808AEC-A91A-4BFF-965F-B47E6A8B4C6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9" name="Text Box 2">
          <a:extLst>
            <a:ext uri="{FF2B5EF4-FFF2-40B4-BE49-F238E27FC236}">
              <a16:creationId xmlns:a16="http://schemas.microsoft.com/office/drawing/2014/main" id="{25B4350E-C67C-4833-AAF8-E7B72453F37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0" name="Text Box 2">
          <a:extLst>
            <a:ext uri="{FF2B5EF4-FFF2-40B4-BE49-F238E27FC236}">
              <a16:creationId xmlns:a16="http://schemas.microsoft.com/office/drawing/2014/main" id="{438E5B80-9C8C-475A-853A-C73DCC066ED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1" name="Text Box 2">
          <a:extLst>
            <a:ext uri="{FF2B5EF4-FFF2-40B4-BE49-F238E27FC236}">
              <a16:creationId xmlns:a16="http://schemas.microsoft.com/office/drawing/2014/main" id="{974DF580-A6D4-4574-B616-83764114172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2" name="Text Box 2">
          <a:extLst>
            <a:ext uri="{FF2B5EF4-FFF2-40B4-BE49-F238E27FC236}">
              <a16:creationId xmlns:a16="http://schemas.microsoft.com/office/drawing/2014/main" id="{3A220A19-3D7C-43F5-B9DC-EEEF6FAC98F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3" name="Text Box 2">
          <a:extLst>
            <a:ext uri="{FF2B5EF4-FFF2-40B4-BE49-F238E27FC236}">
              <a16:creationId xmlns:a16="http://schemas.microsoft.com/office/drawing/2014/main" id="{F42DBB6B-BBF6-4577-8D0D-C4C310656CD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4" name="Text Box 2">
          <a:extLst>
            <a:ext uri="{FF2B5EF4-FFF2-40B4-BE49-F238E27FC236}">
              <a16:creationId xmlns:a16="http://schemas.microsoft.com/office/drawing/2014/main" id="{FD309ED8-95C7-4FAD-BAA2-DFC19E1FAE9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5" name="Text Box 2">
          <a:extLst>
            <a:ext uri="{FF2B5EF4-FFF2-40B4-BE49-F238E27FC236}">
              <a16:creationId xmlns:a16="http://schemas.microsoft.com/office/drawing/2014/main" id="{9599CEB3-020C-4198-97BD-411429D5BF0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5928E851-968D-4533-9169-71FDE3E5D1E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225AD16A-E7D3-4939-AA27-9E06363CF1C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8" name="Text Box 2">
          <a:extLst>
            <a:ext uri="{FF2B5EF4-FFF2-40B4-BE49-F238E27FC236}">
              <a16:creationId xmlns:a16="http://schemas.microsoft.com/office/drawing/2014/main" id="{8C261EED-8E48-4AE5-A7B3-BD87EEE930D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9" name="Text Box 2">
          <a:extLst>
            <a:ext uri="{FF2B5EF4-FFF2-40B4-BE49-F238E27FC236}">
              <a16:creationId xmlns:a16="http://schemas.microsoft.com/office/drawing/2014/main" id="{F69E2D18-01D6-4BBF-949C-2B5C9B642FF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0" name="Text Box 2">
          <a:extLst>
            <a:ext uri="{FF2B5EF4-FFF2-40B4-BE49-F238E27FC236}">
              <a16:creationId xmlns:a16="http://schemas.microsoft.com/office/drawing/2014/main" id="{9475D1CB-7539-4E98-93B0-578ADA044E6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01" name="Text Box 2">
          <a:extLst>
            <a:ext uri="{FF2B5EF4-FFF2-40B4-BE49-F238E27FC236}">
              <a16:creationId xmlns:a16="http://schemas.microsoft.com/office/drawing/2014/main" id="{30F7765B-ABE2-4A6F-8841-5D07886C4BC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02" name="Text Box 2">
          <a:extLst>
            <a:ext uri="{FF2B5EF4-FFF2-40B4-BE49-F238E27FC236}">
              <a16:creationId xmlns:a16="http://schemas.microsoft.com/office/drawing/2014/main" id="{550D6A59-5B75-4830-8610-BFDB611748C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03" name="Text Box 2">
          <a:extLst>
            <a:ext uri="{FF2B5EF4-FFF2-40B4-BE49-F238E27FC236}">
              <a16:creationId xmlns:a16="http://schemas.microsoft.com/office/drawing/2014/main" id="{A0AE3D32-6625-49C3-B201-A03B7569E5A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04" name="Text Box 2">
          <a:extLst>
            <a:ext uri="{FF2B5EF4-FFF2-40B4-BE49-F238E27FC236}">
              <a16:creationId xmlns:a16="http://schemas.microsoft.com/office/drawing/2014/main" id="{D0626E1B-EA2A-474A-8EBB-4586BFD6F3D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5" name="Text Box 2">
          <a:extLst>
            <a:ext uri="{FF2B5EF4-FFF2-40B4-BE49-F238E27FC236}">
              <a16:creationId xmlns:a16="http://schemas.microsoft.com/office/drawing/2014/main" id="{359BB995-C789-47E2-A07A-C246B1B677B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73348778-F087-4890-A6C8-9C2A56FD0CC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37C1C219-5E8F-4476-BD7F-6A72BC8B7E9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8" name="Text Box 2">
          <a:extLst>
            <a:ext uri="{FF2B5EF4-FFF2-40B4-BE49-F238E27FC236}">
              <a16:creationId xmlns:a16="http://schemas.microsoft.com/office/drawing/2014/main" id="{4ED0C229-AAEE-43C5-AA54-52FE17CDE44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9" name="Text Box 2">
          <a:extLst>
            <a:ext uri="{FF2B5EF4-FFF2-40B4-BE49-F238E27FC236}">
              <a16:creationId xmlns:a16="http://schemas.microsoft.com/office/drawing/2014/main" id="{0622C6E6-005C-478B-9EED-65B0FACCF88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0" name="Text Box 2">
          <a:extLst>
            <a:ext uri="{FF2B5EF4-FFF2-40B4-BE49-F238E27FC236}">
              <a16:creationId xmlns:a16="http://schemas.microsoft.com/office/drawing/2014/main" id="{3BEFCB5F-E304-4955-96DA-B23BBCEAABD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1" name="Text Box 2">
          <a:extLst>
            <a:ext uri="{FF2B5EF4-FFF2-40B4-BE49-F238E27FC236}">
              <a16:creationId xmlns:a16="http://schemas.microsoft.com/office/drawing/2014/main" id="{6BD3657F-EB39-4318-8520-5246AD3814B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2" name="Text Box 2">
          <a:extLst>
            <a:ext uri="{FF2B5EF4-FFF2-40B4-BE49-F238E27FC236}">
              <a16:creationId xmlns:a16="http://schemas.microsoft.com/office/drawing/2014/main" id="{3A757240-A76A-4FBA-8672-E62027B4560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3" name="Text Box 2">
          <a:extLst>
            <a:ext uri="{FF2B5EF4-FFF2-40B4-BE49-F238E27FC236}">
              <a16:creationId xmlns:a16="http://schemas.microsoft.com/office/drawing/2014/main" id="{F4AEEDB8-DA14-4D44-B580-0ACE104C009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4" name="Text Box 2">
          <a:extLst>
            <a:ext uri="{FF2B5EF4-FFF2-40B4-BE49-F238E27FC236}">
              <a16:creationId xmlns:a16="http://schemas.microsoft.com/office/drawing/2014/main" id="{BBAB2729-8D90-43A7-AADB-6417DDBFDF3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5" name="Text Box 2">
          <a:extLst>
            <a:ext uri="{FF2B5EF4-FFF2-40B4-BE49-F238E27FC236}">
              <a16:creationId xmlns:a16="http://schemas.microsoft.com/office/drawing/2014/main" id="{4F35D29E-0F97-4449-88C4-01EED9B49D1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E1FEC132-C946-45FA-80D6-372CBD16515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417" name="Text Box 2">
          <a:extLst>
            <a:ext uri="{FF2B5EF4-FFF2-40B4-BE49-F238E27FC236}">
              <a16:creationId xmlns:a16="http://schemas.microsoft.com/office/drawing/2014/main" id="{A06C271C-2C15-4E21-B51B-665E76F7E66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18" name="Text Box 2">
          <a:extLst>
            <a:ext uri="{FF2B5EF4-FFF2-40B4-BE49-F238E27FC236}">
              <a16:creationId xmlns:a16="http://schemas.microsoft.com/office/drawing/2014/main" id="{C33FA959-B87F-41BB-97D0-B91D6844DDD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19" name="Text Box 2">
          <a:extLst>
            <a:ext uri="{FF2B5EF4-FFF2-40B4-BE49-F238E27FC236}">
              <a16:creationId xmlns:a16="http://schemas.microsoft.com/office/drawing/2014/main" id="{E5657F13-127F-4365-ABCA-0687E597E92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0" name="Text Box 2">
          <a:extLst>
            <a:ext uri="{FF2B5EF4-FFF2-40B4-BE49-F238E27FC236}">
              <a16:creationId xmlns:a16="http://schemas.microsoft.com/office/drawing/2014/main" id="{2086EFAA-0934-459C-B3B2-08369F1AC34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1" name="Text Box 2">
          <a:extLst>
            <a:ext uri="{FF2B5EF4-FFF2-40B4-BE49-F238E27FC236}">
              <a16:creationId xmlns:a16="http://schemas.microsoft.com/office/drawing/2014/main" id="{320C9F19-23E7-49EE-9D08-D355A851E54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2" name="Text Box 2">
          <a:extLst>
            <a:ext uri="{FF2B5EF4-FFF2-40B4-BE49-F238E27FC236}">
              <a16:creationId xmlns:a16="http://schemas.microsoft.com/office/drawing/2014/main" id="{35E08BD8-A9F4-4F89-B6FF-E8B919BBE71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3" name="Text Box 2">
          <a:extLst>
            <a:ext uri="{FF2B5EF4-FFF2-40B4-BE49-F238E27FC236}">
              <a16:creationId xmlns:a16="http://schemas.microsoft.com/office/drawing/2014/main" id="{EC19E468-D333-4980-8CC6-2F2D42F3455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424" name="Text Box 2">
          <a:extLst>
            <a:ext uri="{FF2B5EF4-FFF2-40B4-BE49-F238E27FC236}">
              <a16:creationId xmlns:a16="http://schemas.microsoft.com/office/drawing/2014/main" id="{0EC79020-283F-4546-B24A-AD245E5A73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5" name="Text Box 2">
          <a:extLst>
            <a:ext uri="{FF2B5EF4-FFF2-40B4-BE49-F238E27FC236}">
              <a16:creationId xmlns:a16="http://schemas.microsoft.com/office/drawing/2014/main" id="{A50701A8-2211-4EFB-921D-FF8475981D2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774C5A7B-0EF5-4E1C-8143-21956080974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7" name="Text Box 2">
          <a:extLst>
            <a:ext uri="{FF2B5EF4-FFF2-40B4-BE49-F238E27FC236}">
              <a16:creationId xmlns:a16="http://schemas.microsoft.com/office/drawing/2014/main" id="{617841B4-B7C0-4162-AF75-E1A9D4FDE26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8" name="Text Box 2">
          <a:extLst>
            <a:ext uri="{FF2B5EF4-FFF2-40B4-BE49-F238E27FC236}">
              <a16:creationId xmlns:a16="http://schemas.microsoft.com/office/drawing/2014/main" id="{557B008F-5E52-44BA-9805-52F019BF451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9" name="Text Box 2">
          <a:extLst>
            <a:ext uri="{FF2B5EF4-FFF2-40B4-BE49-F238E27FC236}">
              <a16:creationId xmlns:a16="http://schemas.microsoft.com/office/drawing/2014/main" id="{3E494057-096B-48D4-AE22-510FF779239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30" name="Text Box 2">
          <a:extLst>
            <a:ext uri="{FF2B5EF4-FFF2-40B4-BE49-F238E27FC236}">
              <a16:creationId xmlns:a16="http://schemas.microsoft.com/office/drawing/2014/main" id="{B7B66173-DB41-4C34-8F1D-41685DCA30A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431" name="Text Box 2">
          <a:extLst>
            <a:ext uri="{FF2B5EF4-FFF2-40B4-BE49-F238E27FC236}">
              <a16:creationId xmlns:a16="http://schemas.microsoft.com/office/drawing/2014/main" id="{CF37528B-1255-4861-A80D-D782F0C9294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32" name="Text Box 2">
          <a:extLst>
            <a:ext uri="{FF2B5EF4-FFF2-40B4-BE49-F238E27FC236}">
              <a16:creationId xmlns:a16="http://schemas.microsoft.com/office/drawing/2014/main" id="{5782AB79-0B3A-4779-983A-616DCC636AE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33" name="Text Box 2">
          <a:extLst>
            <a:ext uri="{FF2B5EF4-FFF2-40B4-BE49-F238E27FC236}">
              <a16:creationId xmlns:a16="http://schemas.microsoft.com/office/drawing/2014/main" id="{59539020-F957-4CC7-B760-0C6B2C98169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34" name="Text Box 2">
          <a:extLst>
            <a:ext uri="{FF2B5EF4-FFF2-40B4-BE49-F238E27FC236}">
              <a16:creationId xmlns:a16="http://schemas.microsoft.com/office/drawing/2014/main" id="{97930CBD-9511-4A65-AFE6-95785B781C2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35" name="Text Box 2">
          <a:extLst>
            <a:ext uri="{FF2B5EF4-FFF2-40B4-BE49-F238E27FC236}">
              <a16:creationId xmlns:a16="http://schemas.microsoft.com/office/drawing/2014/main" id="{0F31A941-48CE-4881-9415-7E3D8D647F6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687A802D-CBAA-4687-A4EE-12A876AB7A6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37" name="Text Box 2">
          <a:extLst>
            <a:ext uri="{FF2B5EF4-FFF2-40B4-BE49-F238E27FC236}">
              <a16:creationId xmlns:a16="http://schemas.microsoft.com/office/drawing/2014/main" id="{80D570ED-12D1-452A-89A4-3F45C350E7D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F2670BD9-B092-4DD8-9607-EB0FA6552ED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39" name="Text Box 2">
          <a:extLst>
            <a:ext uri="{FF2B5EF4-FFF2-40B4-BE49-F238E27FC236}">
              <a16:creationId xmlns:a16="http://schemas.microsoft.com/office/drawing/2014/main" id="{9A6D26EC-02E7-42ED-9C00-FCF53D36231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0" name="Text Box 2">
          <a:extLst>
            <a:ext uri="{FF2B5EF4-FFF2-40B4-BE49-F238E27FC236}">
              <a16:creationId xmlns:a16="http://schemas.microsoft.com/office/drawing/2014/main" id="{D85E5EF2-DDF0-4651-9868-E52845DCBE4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1" name="Text Box 2">
          <a:extLst>
            <a:ext uri="{FF2B5EF4-FFF2-40B4-BE49-F238E27FC236}">
              <a16:creationId xmlns:a16="http://schemas.microsoft.com/office/drawing/2014/main" id="{51B7FAAB-36E9-44AB-91DC-BD33ED3CE4C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2" name="Text Box 2">
          <a:extLst>
            <a:ext uri="{FF2B5EF4-FFF2-40B4-BE49-F238E27FC236}">
              <a16:creationId xmlns:a16="http://schemas.microsoft.com/office/drawing/2014/main" id="{9E5CA3C1-D70E-4F12-9B82-302951110B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43" name="Text Box 2">
          <a:extLst>
            <a:ext uri="{FF2B5EF4-FFF2-40B4-BE49-F238E27FC236}">
              <a16:creationId xmlns:a16="http://schemas.microsoft.com/office/drawing/2014/main" id="{23A897D3-14BA-4631-B7E0-459BB295942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4" name="Text Box 2">
          <a:extLst>
            <a:ext uri="{FF2B5EF4-FFF2-40B4-BE49-F238E27FC236}">
              <a16:creationId xmlns:a16="http://schemas.microsoft.com/office/drawing/2014/main" id="{E8B0409F-C0E7-4E5B-A588-45D794BAC70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7CFB5C0B-D6E2-440F-B8E6-E712C507E40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E52C4189-3E1C-4D39-A296-EF59C12FE19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47" name="Text Box 2">
          <a:extLst>
            <a:ext uri="{FF2B5EF4-FFF2-40B4-BE49-F238E27FC236}">
              <a16:creationId xmlns:a16="http://schemas.microsoft.com/office/drawing/2014/main" id="{442529F1-8129-48E6-81C8-9F13FA9825E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8" name="Text Box 2">
          <a:extLst>
            <a:ext uri="{FF2B5EF4-FFF2-40B4-BE49-F238E27FC236}">
              <a16:creationId xmlns:a16="http://schemas.microsoft.com/office/drawing/2014/main" id="{DEF7F228-2EF3-49A5-87B6-7029210B1D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9" name="Text Box 2">
          <a:extLst>
            <a:ext uri="{FF2B5EF4-FFF2-40B4-BE49-F238E27FC236}">
              <a16:creationId xmlns:a16="http://schemas.microsoft.com/office/drawing/2014/main" id="{00DEB85D-3B5E-4A6C-A497-D2300797B6A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0" name="Text Box 2">
          <a:extLst>
            <a:ext uri="{FF2B5EF4-FFF2-40B4-BE49-F238E27FC236}">
              <a16:creationId xmlns:a16="http://schemas.microsoft.com/office/drawing/2014/main" id="{AAD33754-E395-46A0-9F65-9D8AA26B1C4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51" name="Text Box 2">
          <a:extLst>
            <a:ext uri="{FF2B5EF4-FFF2-40B4-BE49-F238E27FC236}">
              <a16:creationId xmlns:a16="http://schemas.microsoft.com/office/drawing/2014/main" id="{CDF229D8-A298-4094-AFD7-1D3490459BB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2" name="Text Box 2">
          <a:extLst>
            <a:ext uri="{FF2B5EF4-FFF2-40B4-BE49-F238E27FC236}">
              <a16:creationId xmlns:a16="http://schemas.microsoft.com/office/drawing/2014/main" id="{A6303712-66E8-40CE-B8D3-BE973BF416F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3" name="Text Box 2">
          <a:extLst>
            <a:ext uri="{FF2B5EF4-FFF2-40B4-BE49-F238E27FC236}">
              <a16:creationId xmlns:a16="http://schemas.microsoft.com/office/drawing/2014/main" id="{B49EEEEB-C18B-4252-B92F-05AC8383787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23584012-D1D1-4FAD-8134-BB0272BAA8C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55" name="Text Box 2">
          <a:extLst>
            <a:ext uri="{FF2B5EF4-FFF2-40B4-BE49-F238E27FC236}">
              <a16:creationId xmlns:a16="http://schemas.microsoft.com/office/drawing/2014/main" id="{31A6634A-01E7-4859-A1CC-1DF880F5F13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96B3C8E5-2CF4-4B9A-B948-8DB532ED0D8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7" name="Text Box 2">
          <a:extLst>
            <a:ext uri="{FF2B5EF4-FFF2-40B4-BE49-F238E27FC236}">
              <a16:creationId xmlns:a16="http://schemas.microsoft.com/office/drawing/2014/main" id="{21471D10-907C-4674-A0C4-704E308A579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0993A6B7-0072-410D-81A9-C29545AF3AB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59" name="Text Box 2">
          <a:extLst>
            <a:ext uri="{FF2B5EF4-FFF2-40B4-BE49-F238E27FC236}">
              <a16:creationId xmlns:a16="http://schemas.microsoft.com/office/drawing/2014/main" id="{E4BEDD0C-9385-4739-9BC4-F8F84DE77E1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0" name="Text Box 2">
          <a:extLst>
            <a:ext uri="{FF2B5EF4-FFF2-40B4-BE49-F238E27FC236}">
              <a16:creationId xmlns:a16="http://schemas.microsoft.com/office/drawing/2014/main" id="{C134D372-F1F0-4098-8D61-18DC19E04B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1" name="Text Box 2">
          <a:extLst>
            <a:ext uri="{FF2B5EF4-FFF2-40B4-BE49-F238E27FC236}">
              <a16:creationId xmlns:a16="http://schemas.microsoft.com/office/drawing/2014/main" id="{037AED21-AA55-4122-BACA-D4DC157B8E9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2" name="Text Box 2">
          <a:extLst>
            <a:ext uri="{FF2B5EF4-FFF2-40B4-BE49-F238E27FC236}">
              <a16:creationId xmlns:a16="http://schemas.microsoft.com/office/drawing/2014/main" id="{7992251C-04EE-461C-9CE7-8489B471BFE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63" name="Text Box 2">
          <a:extLst>
            <a:ext uri="{FF2B5EF4-FFF2-40B4-BE49-F238E27FC236}">
              <a16:creationId xmlns:a16="http://schemas.microsoft.com/office/drawing/2014/main" id="{5C0E2092-6660-4EEC-B9A4-27FFB411261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id="{6B3C0875-7C5B-431C-8811-FDFA9EAD215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5" name="Text Box 2">
          <a:extLst>
            <a:ext uri="{FF2B5EF4-FFF2-40B4-BE49-F238E27FC236}">
              <a16:creationId xmlns:a16="http://schemas.microsoft.com/office/drawing/2014/main" id="{D9B51287-480F-41E7-982F-1F38CC14A25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A4F2CC36-26A4-412C-A864-4E842754CB8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14EC24ED-7EEB-4D61-BBF4-350FF171969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36918262-BD9F-4FED-A186-119E402901D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9" name="Text Box 2">
          <a:extLst>
            <a:ext uri="{FF2B5EF4-FFF2-40B4-BE49-F238E27FC236}">
              <a16:creationId xmlns:a16="http://schemas.microsoft.com/office/drawing/2014/main" id="{83EF3887-23D4-4BCC-AD36-129C61CCE2A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70" name="Text Box 2">
          <a:extLst>
            <a:ext uri="{FF2B5EF4-FFF2-40B4-BE49-F238E27FC236}">
              <a16:creationId xmlns:a16="http://schemas.microsoft.com/office/drawing/2014/main" id="{CEA21DA4-49F9-4A4B-ACA4-AB9014B626E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1" name="Text Box 2">
          <a:extLst>
            <a:ext uri="{FF2B5EF4-FFF2-40B4-BE49-F238E27FC236}">
              <a16:creationId xmlns:a16="http://schemas.microsoft.com/office/drawing/2014/main" id="{0B144489-F82A-4683-99BE-2D12A381F7E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2" name="Text Box 2">
          <a:extLst>
            <a:ext uri="{FF2B5EF4-FFF2-40B4-BE49-F238E27FC236}">
              <a16:creationId xmlns:a16="http://schemas.microsoft.com/office/drawing/2014/main" id="{ADD1F1D4-E65A-4281-A4ED-056F1E9B014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3" name="Text Box 2">
          <a:extLst>
            <a:ext uri="{FF2B5EF4-FFF2-40B4-BE49-F238E27FC236}">
              <a16:creationId xmlns:a16="http://schemas.microsoft.com/office/drawing/2014/main" id="{35F44C0B-988D-4A39-9A22-9BD71415398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4" name="Text Box 2">
          <a:extLst>
            <a:ext uri="{FF2B5EF4-FFF2-40B4-BE49-F238E27FC236}">
              <a16:creationId xmlns:a16="http://schemas.microsoft.com/office/drawing/2014/main" id="{2450DF5F-08DC-4948-A2D9-B06E879957F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5" name="Text Box 2">
          <a:extLst>
            <a:ext uri="{FF2B5EF4-FFF2-40B4-BE49-F238E27FC236}">
              <a16:creationId xmlns:a16="http://schemas.microsoft.com/office/drawing/2014/main" id="{367A775A-FFA1-4593-BD05-0ACD08ED955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6" name="Text Box 2">
          <a:extLst>
            <a:ext uri="{FF2B5EF4-FFF2-40B4-BE49-F238E27FC236}">
              <a16:creationId xmlns:a16="http://schemas.microsoft.com/office/drawing/2014/main" id="{15DE7383-79DE-4B6E-85E5-0E0D1CA4478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7" name="Text Box 2">
          <a:extLst>
            <a:ext uri="{FF2B5EF4-FFF2-40B4-BE49-F238E27FC236}">
              <a16:creationId xmlns:a16="http://schemas.microsoft.com/office/drawing/2014/main" id="{EBAB564E-422A-412C-B6EB-8C9C06B1968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9BC42787-23A2-4CB1-85BF-A0BEAADB7C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9" name="Text Box 2">
          <a:extLst>
            <a:ext uri="{FF2B5EF4-FFF2-40B4-BE49-F238E27FC236}">
              <a16:creationId xmlns:a16="http://schemas.microsoft.com/office/drawing/2014/main" id="{E407010E-7616-4B21-AF67-3674CAD7860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0" name="Text Box 2">
          <a:extLst>
            <a:ext uri="{FF2B5EF4-FFF2-40B4-BE49-F238E27FC236}">
              <a16:creationId xmlns:a16="http://schemas.microsoft.com/office/drawing/2014/main" id="{78787D33-BCA3-48B6-92DC-AF12E752AAA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1" name="Text Box 2">
          <a:extLst>
            <a:ext uri="{FF2B5EF4-FFF2-40B4-BE49-F238E27FC236}">
              <a16:creationId xmlns:a16="http://schemas.microsoft.com/office/drawing/2014/main" id="{D3BB6962-BF91-444B-BF1B-CCA336FF3FF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2" name="Text Box 2">
          <a:extLst>
            <a:ext uri="{FF2B5EF4-FFF2-40B4-BE49-F238E27FC236}">
              <a16:creationId xmlns:a16="http://schemas.microsoft.com/office/drawing/2014/main" id="{7988129B-1A86-4769-BE34-76F60E2DE52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3" name="Text Box 2">
          <a:extLst>
            <a:ext uri="{FF2B5EF4-FFF2-40B4-BE49-F238E27FC236}">
              <a16:creationId xmlns:a16="http://schemas.microsoft.com/office/drawing/2014/main" id="{BA8D4A7F-C51E-49DF-84F2-7230C47CE8D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4" name="Text Box 2">
          <a:extLst>
            <a:ext uri="{FF2B5EF4-FFF2-40B4-BE49-F238E27FC236}">
              <a16:creationId xmlns:a16="http://schemas.microsoft.com/office/drawing/2014/main" id="{22D5BF69-8820-4BA0-8B9A-3184BD07986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5" name="Text Box 2">
          <a:extLst>
            <a:ext uri="{FF2B5EF4-FFF2-40B4-BE49-F238E27FC236}">
              <a16:creationId xmlns:a16="http://schemas.microsoft.com/office/drawing/2014/main" id="{30428DBC-14E2-4C5F-B9E7-8C410304E86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E703269A-2522-4700-A28C-293A902B1B6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87" name="Text Box 2">
          <a:extLst>
            <a:ext uri="{FF2B5EF4-FFF2-40B4-BE49-F238E27FC236}">
              <a16:creationId xmlns:a16="http://schemas.microsoft.com/office/drawing/2014/main" id="{77E0A029-63C9-4997-9898-BEEF9632B7C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9CE72EBA-6A94-48A1-BCB5-44CBEBF25E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89" name="Text Box 2">
          <a:extLst>
            <a:ext uri="{FF2B5EF4-FFF2-40B4-BE49-F238E27FC236}">
              <a16:creationId xmlns:a16="http://schemas.microsoft.com/office/drawing/2014/main" id="{EB82A567-4396-4751-B6D4-FA689CE62B8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0" name="Text Box 2">
          <a:extLst>
            <a:ext uri="{FF2B5EF4-FFF2-40B4-BE49-F238E27FC236}">
              <a16:creationId xmlns:a16="http://schemas.microsoft.com/office/drawing/2014/main" id="{8D6434B2-F382-4ED4-B955-441A54EC7BB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1" name="Text Box 2">
          <a:extLst>
            <a:ext uri="{FF2B5EF4-FFF2-40B4-BE49-F238E27FC236}">
              <a16:creationId xmlns:a16="http://schemas.microsoft.com/office/drawing/2014/main" id="{EE78B1A8-F745-4166-9631-330E73369BE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2" name="Text Box 2">
          <a:extLst>
            <a:ext uri="{FF2B5EF4-FFF2-40B4-BE49-F238E27FC236}">
              <a16:creationId xmlns:a16="http://schemas.microsoft.com/office/drawing/2014/main" id="{8D4A8730-FB02-40C1-947C-43DEDCE46CC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3" name="Text Box 2">
          <a:extLst>
            <a:ext uri="{FF2B5EF4-FFF2-40B4-BE49-F238E27FC236}">
              <a16:creationId xmlns:a16="http://schemas.microsoft.com/office/drawing/2014/main" id="{9D3BF489-0D4D-42BE-BC31-7F345D71B6F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id="{55A2AAE2-2B11-470D-A7B7-808276C0DE5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5" name="Text Box 2">
          <a:extLst>
            <a:ext uri="{FF2B5EF4-FFF2-40B4-BE49-F238E27FC236}">
              <a16:creationId xmlns:a16="http://schemas.microsoft.com/office/drawing/2014/main" id="{BCE770AF-F9A7-4CEC-9748-EBEAC45DA3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11F910D8-DA11-4C09-8C08-1ECC88D4885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7" name="Text Box 2">
          <a:extLst>
            <a:ext uri="{FF2B5EF4-FFF2-40B4-BE49-F238E27FC236}">
              <a16:creationId xmlns:a16="http://schemas.microsoft.com/office/drawing/2014/main" id="{3B3B41CC-D750-41D8-82AA-388B4B58884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7CF98E06-959C-4E9F-B802-360F4D58738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499" name="Text Box 2">
          <a:extLst>
            <a:ext uri="{FF2B5EF4-FFF2-40B4-BE49-F238E27FC236}">
              <a16:creationId xmlns:a16="http://schemas.microsoft.com/office/drawing/2014/main" id="{2719AC53-1973-4B89-BB83-3B61BE05A9B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0" name="Text Box 2">
          <a:extLst>
            <a:ext uri="{FF2B5EF4-FFF2-40B4-BE49-F238E27FC236}">
              <a16:creationId xmlns:a16="http://schemas.microsoft.com/office/drawing/2014/main" id="{7F563C8E-768F-472E-BC69-D807A6D000A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1" name="Text Box 2">
          <a:extLst>
            <a:ext uri="{FF2B5EF4-FFF2-40B4-BE49-F238E27FC236}">
              <a16:creationId xmlns:a16="http://schemas.microsoft.com/office/drawing/2014/main" id="{2BD9B0B2-5686-4E4B-B800-CFDF4371602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9514"/>
    <xdr:sp macro="" textlink="">
      <xdr:nvSpPr>
        <xdr:cNvPr id="11502" name="Text Box 2">
          <a:extLst>
            <a:ext uri="{FF2B5EF4-FFF2-40B4-BE49-F238E27FC236}">
              <a16:creationId xmlns:a16="http://schemas.microsoft.com/office/drawing/2014/main" id="{407DA138-7921-43C5-85FA-9840948265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03" name="Text Box 2">
          <a:extLst>
            <a:ext uri="{FF2B5EF4-FFF2-40B4-BE49-F238E27FC236}">
              <a16:creationId xmlns:a16="http://schemas.microsoft.com/office/drawing/2014/main" id="{47915E01-64C4-4E14-B196-A2F645A6387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04" name="Text Box 2">
          <a:extLst>
            <a:ext uri="{FF2B5EF4-FFF2-40B4-BE49-F238E27FC236}">
              <a16:creationId xmlns:a16="http://schemas.microsoft.com/office/drawing/2014/main" id="{3F8C427F-4ECC-4740-800B-FC5A8C28B9E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05" name="Text Box 2">
          <a:extLst>
            <a:ext uri="{FF2B5EF4-FFF2-40B4-BE49-F238E27FC236}">
              <a16:creationId xmlns:a16="http://schemas.microsoft.com/office/drawing/2014/main" id="{D862D9A8-5630-4C55-8952-37C7C9D0880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6" name="Text Box 2">
          <a:extLst>
            <a:ext uri="{FF2B5EF4-FFF2-40B4-BE49-F238E27FC236}">
              <a16:creationId xmlns:a16="http://schemas.microsoft.com/office/drawing/2014/main" id="{FA349CEE-BAA6-41AC-945B-2A1A760ADD2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7" name="Text Box 2">
          <a:extLst>
            <a:ext uri="{FF2B5EF4-FFF2-40B4-BE49-F238E27FC236}">
              <a16:creationId xmlns:a16="http://schemas.microsoft.com/office/drawing/2014/main" id="{C180FB98-6A6D-4537-BB99-56164E6E8D8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8" name="Text Box 2">
          <a:extLst>
            <a:ext uri="{FF2B5EF4-FFF2-40B4-BE49-F238E27FC236}">
              <a16:creationId xmlns:a16="http://schemas.microsoft.com/office/drawing/2014/main" id="{0E61BC58-5203-4AD7-B697-F88B2F1DA04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9514"/>
    <xdr:sp macro="" textlink="">
      <xdr:nvSpPr>
        <xdr:cNvPr id="11509" name="Text Box 2">
          <a:extLst>
            <a:ext uri="{FF2B5EF4-FFF2-40B4-BE49-F238E27FC236}">
              <a16:creationId xmlns:a16="http://schemas.microsoft.com/office/drawing/2014/main" id="{3B9E31AF-A677-4662-AD38-66905595A12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10" name="Text Box 2">
          <a:extLst>
            <a:ext uri="{FF2B5EF4-FFF2-40B4-BE49-F238E27FC236}">
              <a16:creationId xmlns:a16="http://schemas.microsoft.com/office/drawing/2014/main" id="{1455864E-26D0-4EA5-AA01-04515CA784B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11" name="Text Box 2">
          <a:extLst>
            <a:ext uri="{FF2B5EF4-FFF2-40B4-BE49-F238E27FC236}">
              <a16:creationId xmlns:a16="http://schemas.microsoft.com/office/drawing/2014/main" id="{29C6B1AE-F842-482E-8ECF-57671E059D2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id="{2775A14C-32E0-4027-9124-158D033CAC2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3" name="Text Box 2">
          <a:extLst>
            <a:ext uri="{FF2B5EF4-FFF2-40B4-BE49-F238E27FC236}">
              <a16:creationId xmlns:a16="http://schemas.microsoft.com/office/drawing/2014/main" id="{0AF217E9-231E-49BC-8538-F78A547AE443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4" name="Text Box 2">
          <a:extLst>
            <a:ext uri="{FF2B5EF4-FFF2-40B4-BE49-F238E27FC236}">
              <a16:creationId xmlns:a16="http://schemas.microsoft.com/office/drawing/2014/main" id="{81BF26AD-F580-4C78-80A2-9C3564C44934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5" name="Text Box 2">
          <a:extLst>
            <a:ext uri="{FF2B5EF4-FFF2-40B4-BE49-F238E27FC236}">
              <a16:creationId xmlns:a16="http://schemas.microsoft.com/office/drawing/2014/main" id="{F0169434-7D26-4FCA-97F0-1DC9737A3AB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EAFA7546-1375-404A-BE3B-BE8245335BCE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7" name="Text Box 2">
          <a:extLst>
            <a:ext uri="{FF2B5EF4-FFF2-40B4-BE49-F238E27FC236}">
              <a16:creationId xmlns:a16="http://schemas.microsoft.com/office/drawing/2014/main" id="{C087610D-6066-476A-B5A8-523A651D1546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8" name="Text Box 2">
          <a:extLst>
            <a:ext uri="{FF2B5EF4-FFF2-40B4-BE49-F238E27FC236}">
              <a16:creationId xmlns:a16="http://schemas.microsoft.com/office/drawing/2014/main" id="{74CA8751-1397-4AD3-AA2F-A90733F65F8B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9" name="Text Box 2">
          <a:extLst>
            <a:ext uri="{FF2B5EF4-FFF2-40B4-BE49-F238E27FC236}">
              <a16:creationId xmlns:a16="http://schemas.microsoft.com/office/drawing/2014/main" id="{524C1189-E07D-45B4-B53C-D54802F3C5F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0" name="Text Box 2">
          <a:extLst>
            <a:ext uri="{FF2B5EF4-FFF2-40B4-BE49-F238E27FC236}">
              <a16:creationId xmlns:a16="http://schemas.microsoft.com/office/drawing/2014/main" id="{9072EA7A-C0AD-4289-AE90-64E0FB3F0330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1" name="Text Box 2">
          <a:extLst>
            <a:ext uri="{FF2B5EF4-FFF2-40B4-BE49-F238E27FC236}">
              <a16:creationId xmlns:a16="http://schemas.microsoft.com/office/drawing/2014/main" id="{ABE71E07-A165-4774-8E5A-C720C95C917A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2" name="Text Box 2">
          <a:extLst>
            <a:ext uri="{FF2B5EF4-FFF2-40B4-BE49-F238E27FC236}">
              <a16:creationId xmlns:a16="http://schemas.microsoft.com/office/drawing/2014/main" id="{1C359E16-DFAD-408A-9059-952D6EA18AC9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3" name="Text Box 2">
          <a:extLst>
            <a:ext uri="{FF2B5EF4-FFF2-40B4-BE49-F238E27FC236}">
              <a16:creationId xmlns:a16="http://schemas.microsoft.com/office/drawing/2014/main" id="{D559FFCA-5EA0-4DDB-A017-08BBA66B9D01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4" name="Text Box 2">
          <a:extLst>
            <a:ext uri="{FF2B5EF4-FFF2-40B4-BE49-F238E27FC236}">
              <a16:creationId xmlns:a16="http://schemas.microsoft.com/office/drawing/2014/main" id="{8133D1FC-D671-4594-B77B-AF5CAE9E99D0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5" name="Text Box 2">
          <a:extLst>
            <a:ext uri="{FF2B5EF4-FFF2-40B4-BE49-F238E27FC236}">
              <a16:creationId xmlns:a16="http://schemas.microsoft.com/office/drawing/2014/main" id="{F4269447-A209-42AF-BA2E-264C833A696C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6" name="Text Box 2">
          <a:extLst>
            <a:ext uri="{FF2B5EF4-FFF2-40B4-BE49-F238E27FC236}">
              <a16:creationId xmlns:a16="http://schemas.microsoft.com/office/drawing/2014/main" id="{3425E392-6A16-47BA-91E5-84ED3F07770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7" name="Text Box 2">
          <a:extLst>
            <a:ext uri="{FF2B5EF4-FFF2-40B4-BE49-F238E27FC236}">
              <a16:creationId xmlns:a16="http://schemas.microsoft.com/office/drawing/2014/main" id="{9F92546B-6825-4CD8-B7D1-98656D0160B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id="{6ACACA7F-EEC2-407D-8892-5877E8B53346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9" name="Text Box 2">
          <a:extLst>
            <a:ext uri="{FF2B5EF4-FFF2-40B4-BE49-F238E27FC236}">
              <a16:creationId xmlns:a16="http://schemas.microsoft.com/office/drawing/2014/main" id="{1DCF0068-9396-46B6-B895-615A10B46274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0" name="Text Box 2">
          <a:extLst>
            <a:ext uri="{FF2B5EF4-FFF2-40B4-BE49-F238E27FC236}">
              <a16:creationId xmlns:a16="http://schemas.microsoft.com/office/drawing/2014/main" id="{0A9B8D9E-A965-4E66-AD5F-4D3510070B6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1" name="Text Box 2">
          <a:extLst>
            <a:ext uri="{FF2B5EF4-FFF2-40B4-BE49-F238E27FC236}">
              <a16:creationId xmlns:a16="http://schemas.microsoft.com/office/drawing/2014/main" id="{AFBBB4F5-6FCE-4E0E-B252-0E11E3F282B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2" name="Text Box 2">
          <a:extLst>
            <a:ext uri="{FF2B5EF4-FFF2-40B4-BE49-F238E27FC236}">
              <a16:creationId xmlns:a16="http://schemas.microsoft.com/office/drawing/2014/main" id="{10DE64EB-7120-4622-8C3F-D889971F042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3" name="Text Box 2">
          <a:extLst>
            <a:ext uri="{FF2B5EF4-FFF2-40B4-BE49-F238E27FC236}">
              <a16:creationId xmlns:a16="http://schemas.microsoft.com/office/drawing/2014/main" id="{853A5CD4-6BFA-4EF2-B52E-DF92D1ECE5E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4" name="Text Box 2">
          <a:extLst>
            <a:ext uri="{FF2B5EF4-FFF2-40B4-BE49-F238E27FC236}">
              <a16:creationId xmlns:a16="http://schemas.microsoft.com/office/drawing/2014/main" id="{896194F5-721A-484D-8543-F0E77990308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5" name="Text Box 2">
          <a:extLst>
            <a:ext uri="{FF2B5EF4-FFF2-40B4-BE49-F238E27FC236}">
              <a16:creationId xmlns:a16="http://schemas.microsoft.com/office/drawing/2014/main" id="{CE84AC8C-6DC2-47D6-BD79-223DE92BD7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6" name="Text Box 2">
          <a:extLst>
            <a:ext uri="{FF2B5EF4-FFF2-40B4-BE49-F238E27FC236}">
              <a16:creationId xmlns:a16="http://schemas.microsoft.com/office/drawing/2014/main" id="{0E632EC6-96B9-47F6-80CD-9CF0D26554D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7" name="Text Box 2">
          <a:extLst>
            <a:ext uri="{FF2B5EF4-FFF2-40B4-BE49-F238E27FC236}">
              <a16:creationId xmlns:a16="http://schemas.microsoft.com/office/drawing/2014/main" id="{87AA585A-CC1F-4B91-9E30-FB8FB8BAFE3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8064C48E-FD85-4136-A8BC-1DA09656BEE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39" name="Text Box 2">
          <a:extLst>
            <a:ext uri="{FF2B5EF4-FFF2-40B4-BE49-F238E27FC236}">
              <a16:creationId xmlns:a16="http://schemas.microsoft.com/office/drawing/2014/main" id="{88000A51-062C-40E4-A985-B2F26F82E38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0" name="Text Box 2">
          <a:extLst>
            <a:ext uri="{FF2B5EF4-FFF2-40B4-BE49-F238E27FC236}">
              <a16:creationId xmlns:a16="http://schemas.microsoft.com/office/drawing/2014/main" id="{3B9FB669-A6F2-4D1F-A403-8E5DC957EAF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1" name="Text Box 2">
          <a:extLst>
            <a:ext uri="{FF2B5EF4-FFF2-40B4-BE49-F238E27FC236}">
              <a16:creationId xmlns:a16="http://schemas.microsoft.com/office/drawing/2014/main" id="{9A1F2E8F-604D-433A-AC1C-D29B4562032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2" name="Text Box 2">
          <a:extLst>
            <a:ext uri="{FF2B5EF4-FFF2-40B4-BE49-F238E27FC236}">
              <a16:creationId xmlns:a16="http://schemas.microsoft.com/office/drawing/2014/main" id="{E79904C5-700F-4257-990F-9F262402F77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43" name="Text Box 2">
          <a:extLst>
            <a:ext uri="{FF2B5EF4-FFF2-40B4-BE49-F238E27FC236}">
              <a16:creationId xmlns:a16="http://schemas.microsoft.com/office/drawing/2014/main" id="{CC2A069A-D9BE-4327-8249-E8FC5FCB0D6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4" name="Text Box 2">
          <a:extLst>
            <a:ext uri="{FF2B5EF4-FFF2-40B4-BE49-F238E27FC236}">
              <a16:creationId xmlns:a16="http://schemas.microsoft.com/office/drawing/2014/main" id="{F64E73FF-065B-4B53-9A70-B3CD2C18460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5" name="Text Box 2">
          <a:extLst>
            <a:ext uri="{FF2B5EF4-FFF2-40B4-BE49-F238E27FC236}">
              <a16:creationId xmlns:a16="http://schemas.microsoft.com/office/drawing/2014/main" id="{59411554-1547-47B5-8391-0C6DE4D9E20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6" name="Text Box 2">
          <a:extLst>
            <a:ext uri="{FF2B5EF4-FFF2-40B4-BE49-F238E27FC236}">
              <a16:creationId xmlns:a16="http://schemas.microsoft.com/office/drawing/2014/main" id="{451A4E18-7979-4984-B29B-B293076972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47" name="Text Box 2">
          <a:extLst>
            <a:ext uri="{FF2B5EF4-FFF2-40B4-BE49-F238E27FC236}">
              <a16:creationId xmlns:a16="http://schemas.microsoft.com/office/drawing/2014/main" id="{7A6FFE7D-6656-4ECC-8883-EB25EAE93E7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8" name="Text Box 2">
          <a:extLst>
            <a:ext uri="{FF2B5EF4-FFF2-40B4-BE49-F238E27FC236}">
              <a16:creationId xmlns:a16="http://schemas.microsoft.com/office/drawing/2014/main" id="{82855D2B-5FCC-4EB6-90A4-6B3DE9C33F9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49" name="Text Box 2">
          <a:extLst>
            <a:ext uri="{FF2B5EF4-FFF2-40B4-BE49-F238E27FC236}">
              <a16:creationId xmlns:a16="http://schemas.microsoft.com/office/drawing/2014/main" id="{1CC92A56-C74A-4D5A-B9B7-75A3888633E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0" name="Text Box 2">
          <a:extLst>
            <a:ext uri="{FF2B5EF4-FFF2-40B4-BE49-F238E27FC236}">
              <a16:creationId xmlns:a16="http://schemas.microsoft.com/office/drawing/2014/main" id="{771F82CC-1911-4B4B-AB91-084F02D9DCE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51" name="Text Box 2">
          <a:extLst>
            <a:ext uri="{FF2B5EF4-FFF2-40B4-BE49-F238E27FC236}">
              <a16:creationId xmlns:a16="http://schemas.microsoft.com/office/drawing/2014/main" id="{8906B10A-964F-409D-8135-CD1FD98131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2" name="Text Box 2">
          <a:extLst>
            <a:ext uri="{FF2B5EF4-FFF2-40B4-BE49-F238E27FC236}">
              <a16:creationId xmlns:a16="http://schemas.microsoft.com/office/drawing/2014/main" id="{4A0D8534-478F-4C53-90DC-CFBAEA20610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3" name="Text Box 2">
          <a:extLst>
            <a:ext uri="{FF2B5EF4-FFF2-40B4-BE49-F238E27FC236}">
              <a16:creationId xmlns:a16="http://schemas.microsoft.com/office/drawing/2014/main" id="{EA2125BC-E112-431A-8B6C-4186D78D84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4" name="Text Box 2">
          <a:extLst>
            <a:ext uri="{FF2B5EF4-FFF2-40B4-BE49-F238E27FC236}">
              <a16:creationId xmlns:a16="http://schemas.microsoft.com/office/drawing/2014/main" id="{8CE0FDCE-66F1-464D-A2BE-9D06B30893D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55" name="Text Box 2">
          <a:extLst>
            <a:ext uri="{FF2B5EF4-FFF2-40B4-BE49-F238E27FC236}">
              <a16:creationId xmlns:a16="http://schemas.microsoft.com/office/drawing/2014/main" id="{4673AA2B-E20D-4AE9-BB89-D50AD2A640E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B8397B77-210D-4A89-BB47-B266255CA5E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7" name="Text Box 2">
          <a:extLst>
            <a:ext uri="{FF2B5EF4-FFF2-40B4-BE49-F238E27FC236}">
              <a16:creationId xmlns:a16="http://schemas.microsoft.com/office/drawing/2014/main" id="{28297381-1515-464C-9472-BB1F2A71DF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58" name="Text Box 2">
          <a:extLst>
            <a:ext uri="{FF2B5EF4-FFF2-40B4-BE49-F238E27FC236}">
              <a16:creationId xmlns:a16="http://schemas.microsoft.com/office/drawing/2014/main" id="{4E23B6E9-3176-4CA2-84C4-E73A7CA2291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59" name="Text Box 2">
          <a:extLst>
            <a:ext uri="{FF2B5EF4-FFF2-40B4-BE49-F238E27FC236}">
              <a16:creationId xmlns:a16="http://schemas.microsoft.com/office/drawing/2014/main" id="{62EDC58C-32EF-4FFC-8891-A5479713AD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0" name="Text Box 2">
          <a:extLst>
            <a:ext uri="{FF2B5EF4-FFF2-40B4-BE49-F238E27FC236}">
              <a16:creationId xmlns:a16="http://schemas.microsoft.com/office/drawing/2014/main" id="{B3BAF777-FE47-43C8-80F1-7E3258677E3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1" name="Text Box 2">
          <a:extLst>
            <a:ext uri="{FF2B5EF4-FFF2-40B4-BE49-F238E27FC236}">
              <a16:creationId xmlns:a16="http://schemas.microsoft.com/office/drawing/2014/main" id="{A72257E3-5881-4410-AE0F-19113475FC6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2" name="Text Box 2">
          <a:extLst>
            <a:ext uri="{FF2B5EF4-FFF2-40B4-BE49-F238E27FC236}">
              <a16:creationId xmlns:a16="http://schemas.microsoft.com/office/drawing/2014/main" id="{7B2AB39D-21A2-4E6D-AAB4-2CAAE1B3389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63" name="Text Box 2">
          <a:extLst>
            <a:ext uri="{FF2B5EF4-FFF2-40B4-BE49-F238E27FC236}">
              <a16:creationId xmlns:a16="http://schemas.microsoft.com/office/drawing/2014/main" id="{EDEC38C2-0921-4DFA-8306-CD314E00CB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4" name="Text Box 2">
          <a:extLst>
            <a:ext uri="{FF2B5EF4-FFF2-40B4-BE49-F238E27FC236}">
              <a16:creationId xmlns:a16="http://schemas.microsoft.com/office/drawing/2014/main" id="{529141C3-18A4-4C03-BB38-F18EBCD3CBD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5" name="Text Box 2">
          <a:extLst>
            <a:ext uri="{FF2B5EF4-FFF2-40B4-BE49-F238E27FC236}">
              <a16:creationId xmlns:a16="http://schemas.microsoft.com/office/drawing/2014/main" id="{DA3F9406-6226-4786-9A8D-A50D02B5085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id="{4E38C372-F127-4B4F-AF5E-E02ABBFBE6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67" name="Text Box 2">
          <a:extLst>
            <a:ext uri="{FF2B5EF4-FFF2-40B4-BE49-F238E27FC236}">
              <a16:creationId xmlns:a16="http://schemas.microsoft.com/office/drawing/2014/main" id="{DF4D0FD1-0119-48A2-867B-266EA5DE1B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8" name="Text Box 2">
          <a:extLst>
            <a:ext uri="{FF2B5EF4-FFF2-40B4-BE49-F238E27FC236}">
              <a16:creationId xmlns:a16="http://schemas.microsoft.com/office/drawing/2014/main" id="{A0A89992-BEC5-4301-A4A8-057A5B355B1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69" name="Text Box 2">
          <a:extLst>
            <a:ext uri="{FF2B5EF4-FFF2-40B4-BE49-F238E27FC236}">
              <a16:creationId xmlns:a16="http://schemas.microsoft.com/office/drawing/2014/main" id="{A7EA90C7-8CC1-43B8-93CF-939FD3A685F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70" name="Text Box 2">
          <a:extLst>
            <a:ext uri="{FF2B5EF4-FFF2-40B4-BE49-F238E27FC236}">
              <a16:creationId xmlns:a16="http://schemas.microsoft.com/office/drawing/2014/main" id="{05C9E969-459D-4A49-84F7-D651BFAD1BA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71" name="Text Box 2">
          <a:extLst>
            <a:ext uri="{FF2B5EF4-FFF2-40B4-BE49-F238E27FC236}">
              <a16:creationId xmlns:a16="http://schemas.microsoft.com/office/drawing/2014/main" id="{9E49D325-E378-4A90-8AE0-5F3C5960699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72" name="Text Box 2">
          <a:extLst>
            <a:ext uri="{FF2B5EF4-FFF2-40B4-BE49-F238E27FC236}">
              <a16:creationId xmlns:a16="http://schemas.microsoft.com/office/drawing/2014/main" id="{7BACD998-C250-4916-AF05-4491FBD168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73" name="Text Box 2">
          <a:extLst>
            <a:ext uri="{FF2B5EF4-FFF2-40B4-BE49-F238E27FC236}">
              <a16:creationId xmlns:a16="http://schemas.microsoft.com/office/drawing/2014/main" id="{D33BF861-6D49-4948-9339-525501D3CA3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74" name="Text Box 2">
          <a:extLst>
            <a:ext uri="{FF2B5EF4-FFF2-40B4-BE49-F238E27FC236}">
              <a16:creationId xmlns:a16="http://schemas.microsoft.com/office/drawing/2014/main" id="{7CC9841E-7CC7-4EAA-80E0-3A9E699A8CE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75" name="Text Box 2">
          <a:extLst>
            <a:ext uri="{FF2B5EF4-FFF2-40B4-BE49-F238E27FC236}">
              <a16:creationId xmlns:a16="http://schemas.microsoft.com/office/drawing/2014/main" id="{A64FD217-DA56-4085-B322-7F34AB0E2B0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79EB7B09-8A7B-443C-8460-5144DC6FD15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77" name="Text Box 2">
          <a:extLst>
            <a:ext uri="{FF2B5EF4-FFF2-40B4-BE49-F238E27FC236}">
              <a16:creationId xmlns:a16="http://schemas.microsoft.com/office/drawing/2014/main" id="{C448560C-1F48-4A7C-9BE3-B6C7B95BA18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78" name="Text Box 2">
          <a:extLst>
            <a:ext uri="{FF2B5EF4-FFF2-40B4-BE49-F238E27FC236}">
              <a16:creationId xmlns:a16="http://schemas.microsoft.com/office/drawing/2014/main" id="{0EADF537-81C4-477F-B464-04C22457A7B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79" name="Text Box 2">
          <a:extLst>
            <a:ext uri="{FF2B5EF4-FFF2-40B4-BE49-F238E27FC236}">
              <a16:creationId xmlns:a16="http://schemas.microsoft.com/office/drawing/2014/main" id="{6CA3310B-BB54-46C1-8D06-2C1880A9434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0" name="Text Box 2">
          <a:extLst>
            <a:ext uri="{FF2B5EF4-FFF2-40B4-BE49-F238E27FC236}">
              <a16:creationId xmlns:a16="http://schemas.microsoft.com/office/drawing/2014/main" id="{CA7391E9-9B82-4F51-8585-7DCBBE26894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1" name="Text Box 2">
          <a:extLst>
            <a:ext uri="{FF2B5EF4-FFF2-40B4-BE49-F238E27FC236}">
              <a16:creationId xmlns:a16="http://schemas.microsoft.com/office/drawing/2014/main" id="{0D37B4C9-0E32-4698-9D4B-E14EC429F57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2" name="Text Box 2">
          <a:extLst>
            <a:ext uri="{FF2B5EF4-FFF2-40B4-BE49-F238E27FC236}">
              <a16:creationId xmlns:a16="http://schemas.microsoft.com/office/drawing/2014/main" id="{4E9CFCB7-858C-4720-8DA3-69BADA40750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3" name="Text Box 2">
          <a:extLst>
            <a:ext uri="{FF2B5EF4-FFF2-40B4-BE49-F238E27FC236}">
              <a16:creationId xmlns:a16="http://schemas.microsoft.com/office/drawing/2014/main" id="{D5B7ACF8-C1F7-4D09-80A6-E34F842FAA4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4" name="Text Box 2">
          <a:extLst>
            <a:ext uri="{FF2B5EF4-FFF2-40B4-BE49-F238E27FC236}">
              <a16:creationId xmlns:a16="http://schemas.microsoft.com/office/drawing/2014/main" id="{8D9F197D-FC65-4F76-B65F-4EE9E6CE11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5" name="Text Box 2">
          <a:extLst>
            <a:ext uri="{FF2B5EF4-FFF2-40B4-BE49-F238E27FC236}">
              <a16:creationId xmlns:a16="http://schemas.microsoft.com/office/drawing/2014/main" id="{090DB8AD-AB0E-4EB6-95AE-E74EA75644A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6" name="Text Box 2">
          <a:extLst>
            <a:ext uri="{FF2B5EF4-FFF2-40B4-BE49-F238E27FC236}">
              <a16:creationId xmlns:a16="http://schemas.microsoft.com/office/drawing/2014/main" id="{E24B88CD-D293-4525-AA9D-71438F03B90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7" name="Text Box 2">
          <a:extLst>
            <a:ext uri="{FF2B5EF4-FFF2-40B4-BE49-F238E27FC236}">
              <a16:creationId xmlns:a16="http://schemas.microsoft.com/office/drawing/2014/main" id="{0EBAF03A-7696-4BC6-8AD2-C81695BF0D2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8" name="Text Box 2">
          <a:extLst>
            <a:ext uri="{FF2B5EF4-FFF2-40B4-BE49-F238E27FC236}">
              <a16:creationId xmlns:a16="http://schemas.microsoft.com/office/drawing/2014/main" id="{F41349EF-4246-4951-9B6E-AB39D01A196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89" name="Text Box 2">
          <a:extLst>
            <a:ext uri="{FF2B5EF4-FFF2-40B4-BE49-F238E27FC236}">
              <a16:creationId xmlns:a16="http://schemas.microsoft.com/office/drawing/2014/main" id="{716B1936-B71A-46FC-AE33-25D5365CEEC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590" name="Text Box 2">
          <a:extLst>
            <a:ext uri="{FF2B5EF4-FFF2-40B4-BE49-F238E27FC236}">
              <a16:creationId xmlns:a16="http://schemas.microsoft.com/office/drawing/2014/main" id="{0F2FCE7D-58A4-4CFB-80D8-1CD3B28BE9E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91" name="Text Box 2">
          <a:extLst>
            <a:ext uri="{FF2B5EF4-FFF2-40B4-BE49-F238E27FC236}">
              <a16:creationId xmlns:a16="http://schemas.microsoft.com/office/drawing/2014/main" id="{FE283A5D-1EC3-4DB9-A8B6-0DA6E29B809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92" name="Text Box 2">
          <a:extLst>
            <a:ext uri="{FF2B5EF4-FFF2-40B4-BE49-F238E27FC236}">
              <a16:creationId xmlns:a16="http://schemas.microsoft.com/office/drawing/2014/main" id="{BFEC5C84-A845-4642-89B6-C3EC52692FD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593" name="Text Box 2">
          <a:extLst>
            <a:ext uri="{FF2B5EF4-FFF2-40B4-BE49-F238E27FC236}">
              <a16:creationId xmlns:a16="http://schemas.microsoft.com/office/drawing/2014/main" id="{11A94083-EE8A-4D4B-83D2-4AC080B7E05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94" name="Text Box 2">
          <a:extLst>
            <a:ext uri="{FF2B5EF4-FFF2-40B4-BE49-F238E27FC236}">
              <a16:creationId xmlns:a16="http://schemas.microsoft.com/office/drawing/2014/main" id="{8CC9178A-F784-48E7-9738-2ECE049B899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95" name="Text Box 2">
          <a:extLst>
            <a:ext uri="{FF2B5EF4-FFF2-40B4-BE49-F238E27FC236}">
              <a16:creationId xmlns:a16="http://schemas.microsoft.com/office/drawing/2014/main" id="{314BCC3D-73A5-477B-A2F1-734E4549BFF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96" name="Text Box 2">
          <a:extLst>
            <a:ext uri="{FF2B5EF4-FFF2-40B4-BE49-F238E27FC236}">
              <a16:creationId xmlns:a16="http://schemas.microsoft.com/office/drawing/2014/main" id="{DB7162B9-DAEC-4802-A630-D0FF7E83903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97" name="Text Box 2">
          <a:extLst>
            <a:ext uri="{FF2B5EF4-FFF2-40B4-BE49-F238E27FC236}">
              <a16:creationId xmlns:a16="http://schemas.microsoft.com/office/drawing/2014/main" id="{FD2A0E95-D55F-437E-B138-6DBE1264344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98" name="Text Box 2">
          <a:extLst>
            <a:ext uri="{FF2B5EF4-FFF2-40B4-BE49-F238E27FC236}">
              <a16:creationId xmlns:a16="http://schemas.microsoft.com/office/drawing/2014/main" id="{DBB4EE89-0E26-4287-A9E2-EBA1EE27E3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599" name="Text Box 2">
          <a:extLst>
            <a:ext uri="{FF2B5EF4-FFF2-40B4-BE49-F238E27FC236}">
              <a16:creationId xmlns:a16="http://schemas.microsoft.com/office/drawing/2014/main" id="{E834B2D4-3996-4E6A-945B-C846B962D7B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0" name="Text Box 2">
          <a:extLst>
            <a:ext uri="{FF2B5EF4-FFF2-40B4-BE49-F238E27FC236}">
              <a16:creationId xmlns:a16="http://schemas.microsoft.com/office/drawing/2014/main" id="{419D9839-CA76-4C39-8421-94055D49FAB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1" name="Text Box 2">
          <a:extLst>
            <a:ext uri="{FF2B5EF4-FFF2-40B4-BE49-F238E27FC236}">
              <a16:creationId xmlns:a16="http://schemas.microsoft.com/office/drawing/2014/main" id="{DAB1C419-5807-4861-8AFA-F36BC5EC615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2" name="Text Box 2">
          <a:extLst>
            <a:ext uri="{FF2B5EF4-FFF2-40B4-BE49-F238E27FC236}">
              <a16:creationId xmlns:a16="http://schemas.microsoft.com/office/drawing/2014/main" id="{310AB08C-1327-4DEA-A6FA-88A10DD02D0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3" name="Text Box 2">
          <a:extLst>
            <a:ext uri="{FF2B5EF4-FFF2-40B4-BE49-F238E27FC236}">
              <a16:creationId xmlns:a16="http://schemas.microsoft.com/office/drawing/2014/main" id="{CDB56798-8C08-4D84-87EE-6B41E396C1C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4" name="Text Box 2">
          <a:extLst>
            <a:ext uri="{FF2B5EF4-FFF2-40B4-BE49-F238E27FC236}">
              <a16:creationId xmlns:a16="http://schemas.microsoft.com/office/drawing/2014/main" id="{D7FE9526-6D48-4E02-84DF-BA6061D928C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5" name="Text Box 2">
          <a:extLst>
            <a:ext uri="{FF2B5EF4-FFF2-40B4-BE49-F238E27FC236}">
              <a16:creationId xmlns:a16="http://schemas.microsoft.com/office/drawing/2014/main" id="{253C648D-6966-4AC6-A9B4-22A5D64A46B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D0309E7E-D82E-4FA4-AD4D-1B1DC2E8BF7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7" name="Text Box 2">
          <a:extLst>
            <a:ext uri="{FF2B5EF4-FFF2-40B4-BE49-F238E27FC236}">
              <a16:creationId xmlns:a16="http://schemas.microsoft.com/office/drawing/2014/main" id="{14AB9FF2-AE0F-4662-B677-3AA6670283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8" name="Text Box 2">
          <a:extLst>
            <a:ext uri="{FF2B5EF4-FFF2-40B4-BE49-F238E27FC236}">
              <a16:creationId xmlns:a16="http://schemas.microsoft.com/office/drawing/2014/main" id="{5B07CC68-75D5-481C-9696-76AD8DE5A3A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09" name="Text Box 2">
          <a:extLst>
            <a:ext uri="{FF2B5EF4-FFF2-40B4-BE49-F238E27FC236}">
              <a16:creationId xmlns:a16="http://schemas.microsoft.com/office/drawing/2014/main" id="{9710772A-00F5-4664-AAD4-86B92F46203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10" name="Text Box 2">
          <a:extLst>
            <a:ext uri="{FF2B5EF4-FFF2-40B4-BE49-F238E27FC236}">
              <a16:creationId xmlns:a16="http://schemas.microsoft.com/office/drawing/2014/main" id="{04FEAF72-3307-4B70-880C-75A6C103D08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11" name="Text Box 2">
          <a:extLst>
            <a:ext uri="{FF2B5EF4-FFF2-40B4-BE49-F238E27FC236}">
              <a16:creationId xmlns:a16="http://schemas.microsoft.com/office/drawing/2014/main" id="{649AD5FD-28D5-4DAA-A7C1-983FBFDA76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12" name="Text Box 2">
          <a:extLst>
            <a:ext uri="{FF2B5EF4-FFF2-40B4-BE49-F238E27FC236}">
              <a16:creationId xmlns:a16="http://schemas.microsoft.com/office/drawing/2014/main" id="{238B9E3D-3777-4606-9A44-E0DAEFEA5CE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13" name="Text Box 2">
          <a:extLst>
            <a:ext uri="{FF2B5EF4-FFF2-40B4-BE49-F238E27FC236}">
              <a16:creationId xmlns:a16="http://schemas.microsoft.com/office/drawing/2014/main" id="{8E81B7F5-3657-4151-B8CC-0E679F3DD56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14" name="Text Box 2">
          <a:extLst>
            <a:ext uri="{FF2B5EF4-FFF2-40B4-BE49-F238E27FC236}">
              <a16:creationId xmlns:a16="http://schemas.microsoft.com/office/drawing/2014/main" id="{5CC77B22-5BFB-422A-A796-EF1C5AFE3F7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15" name="Text Box 2">
          <a:extLst>
            <a:ext uri="{FF2B5EF4-FFF2-40B4-BE49-F238E27FC236}">
              <a16:creationId xmlns:a16="http://schemas.microsoft.com/office/drawing/2014/main" id="{13271CE6-533D-44AD-8B00-12424E2D26A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16" name="Text Box 2">
          <a:extLst>
            <a:ext uri="{FF2B5EF4-FFF2-40B4-BE49-F238E27FC236}">
              <a16:creationId xmlns:a16="http://schemas.microsoft.com/office/drawing/2014/main" id="{CE7A0F36-0B60-40AF-BB1B-C0AE2A641E6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17" name="Text Box 2">
          <a:extLst>
            <a:ext uri="{FF2B5EF4-FFF2-40B4-BE49-F238E27FC236}">
              <a16:creationId xmlns:a16="http://schemas.microsoft.com/office/drawing/2014/main" id="{9CA934C6-FD23-4713-A54B-DBF779FEE68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705F6517-CFB4-40A7-B0CA-FFBAABDC2C7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19" name="Text Box 2">
          <a:extLst>
            <a:ext uri="{FF2B5EF4-FFF2-40B4-BE49-F238E27FC236}">
              <a16:creationId xmlns:a16="http://schemas.microsoft.com/office/drawing/2014/main" id="{F9229A50-0CEC-45AB-87B0-2FB4670854A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20" name="Text Box 2">
          <a:extLst>
            <a:ext uri="{FF2B5EF4-FFF2-40B4-BE49-F238E27FC236}">
              <a16:creationId xmlns:a16="http://schemas.microsoft.com/office/drawing/2014/main" id="{F366D45D-9962-4116-999E-1F6C486FBEA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9C27D0B8-897E-48C3-9FC5-9FE6C6C4E8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2" name="Text Box 2">
          <a:extLst>
            <a:ext uri="{FF2B5EF4-FFF2-40B4-BE49-F238E27FC236}">
              <a16:creationId xmlns:a16="http://schemas.microsoft.com/office/drawing/2014/main" id="{8B293053-005E-45F6-96D3-18070065617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3" name="Text Box 2">
          <a:extLst>
            <a:ext uri="{FF2B5EF4-FFF2-40B4-BE49-F238E27FC236}">
              <a16:creationId xmlns:a16="http://schemas.microsoft.com/office/drawing/2014/main" id="{E2E7A896-F46E-45F8-BDAD-F459A58CD7B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24" name="Text Box 2">
          <a:extLst>
            <a:ext uri="{FF2B5EF4-FFF2-40B4-BE49-F238E27FC236}">
              <a16:creationId xmlns:a16="http://schemas.microsoft.com/office/drawing/2014/main" id="{A9AFB411-208F-415C-8C49-83231C94CD2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5" name="Text Box 2">
          <a:extLst>
            <a:ext uri="{FF2B5EF4-FFF2-40B4-BE49-F238E27FC236}">
              <a16:creationId xmlns:a16="http://schemas.microsoft.com/office/drawing/2014/main" id="{B41B6E34-D491-49E8-A834-E4BC14E280E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3D0050E5-25C1-405F-8DB1-0D93916DC8F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7" name="Text Box 2">
          <a:extLst>
            <a:ext uri="{FF2B5EF4-FFF2-40B4-BE49-F238E27FC236}">
              <a16:creationId xmlns:a16="http://schemas.microsoft.com/office/drawing/2014/main" id="{51D0F11E-EE99-4C42-ABCE-6FCC7EEE4F2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A28A2D16-ED55-4AD3-BC0B-EC42A19C1E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29" name="Text Box 2">
          <a:extLst>
            <a:ext uri="{FF2B5EF4-FFF2-40B4-BE49-F238E27FC236}">
              <a16:creationId xmlns:a16="http://schemas.microsoft.com/office/drawing/2014/main" id="{01010BD1-193E-4CAB-B39A-B4BFB8F6852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0" name="Text Box 2">
          <a:extLst>
            <a:ext uri="{FF2B5EF4-FFF2-40B4-BE49-F238E27FC236}">
              <a16:creationId xmlns:a16="http://schemas.microsoft.com/office/drawing/2014/main" id="{F9345806-CEE5-4D92-B802-D5BB53CC5A1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1" name="Text Box 2">
          <a:extLst>
            <a:ext uri="{FF2B5EF4-FFF2-40B4-BE49-F238E27FC236}">
              <a16:creationId xmlns:a16="http://schemas.microsoft.com/office/drawing/2014/main" id="{0D6208B7-A00A-45AC-9EBA-DA15FC5C33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32" name="Text Box 2">
          <a:extLst>
            <a:ext uri="{FF2B5EF4-FFF2-40B4-BE49-F238E27FC236}">
              <a16:creationId xmlns:a16="http://schemas.microsoft.com/office/drawing/2014/main" id="{C9A9BFA4-8758-4895-B081-E868D871C68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3" name="Text Box 2">
          <a:extLst>
            <a:ext uri="{FF2B5EF4-FFF2-40B4-BE49-F238E27FC236}">
              <a16:creationId xmlns:a16="http://schemas.microsoft.com/office/drawing/2014/main" id="{5A03F2CA-C20B-490F-9C7C-9637EA0BDF8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4" name="Text Box 2">
          <a:extLst>
            <a:ext uri="{FF2B5EF4-FFF2-40B4-BE49-F238E27FC236}">
              <a16:creationId xmlns:a16="http://schemas.microsoft.com/office/drawing/2014/main" id="{D9C1476C-B267-4618-9898-4E112E3FADC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5" name="Text Box 2">
          <a:extLst>
            <a:ext uri="{FF2B5EF4-FFF2-40B4-BE49-F238E27FC236}">
              <a16:creationId xmlns:a16="http://schemas.microsoft.com/office/drawing/2014/main" id="{49BD6FB1-1075-40E2-BCE4-EE4BD20354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36" name="Text Box 2">
          <a:extLst>
            <a:ext uri="{FF2B5EF4-FFF2-40B4-BE49-F238E27FC236}">
              <a16:creationId xmlns:a16="http://schemas.microsoft.com/office/drawing/2014/main" id="{3CFF3B73-7E4F-45CF-81D3-834BAE902E6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7" name="Text Box 2">
          <a:extLst>
            <a:ext uri="{FF2B5EF4-FFF2-40B4-BE49-F238E27FC236}">
              <a16:creationId xmlns:a16="http://schemas.microsoft.com/office/drawing/2014/main" id="{94E9F808-1565-4D7C-9CB5-B96DB77C99C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3022AD6D-B169-4635-84A7-7EF977AF676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39" name="Text Box 2">
          <a:extLst>
            <a:ext uri="{FF2B5EF4-FFF2-40B4-BE49-F238E27FC236}">
              <a16:creationId xmlns:a16="http://schemas.microsoft.com/office/drawing/2014/main" id="{B761960E-F387-44C2-B88C-B9A8CD1673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40" name="Text Box 2">
          <a:extLst>
            <a:ext uri="{FF2B5EF4-FFF2-40B4-BE49-F238E27FC236}">
              <a16:creationId xmlns:a16="http://schemas.microsoft.com/office/drawing/2014/main" id="{FFAEB248-3422-4F7F-A60B-CDB0D526EC4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41" name="Text Box 2">
          <a:extLst>
            <a:ext uri="{FF2B5EF4-FFF2-40B4-BE49-F238E27FC236}">
              <a16:creationId xmlns:a16="http://schemas.microsoft.com/office/drawing/2014/main" id="{4308E25E-EA08-4FFE-9968-ABC8B2D1DEB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42" name="Text Box 2">
          <a:extLst>
            <a:ext uri="{FF2B5EF4-FFF2-40B4-BE49-F238E27FC236}">
              <a16:creationId xmlns:a16="http://schemas.microsoft.com/office/drawing/2014/main" id="{E98AF812-3BF7-47B5-B9C6-51FA68874B4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43" name="Text Box 2">
          <a:extLst>
            <a:ext uri="{FF2B5EF4-FFF2-40B4-BE49-F238E27FC236}">
              <a16:creationId xmlns:a16="http://schemas.microsoft.com/office/drawing/2014/main" id="{6F99CB16-33DE-4549-8FDE-8195E36990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44" name="Text Box 2">
          <a:extLst>
            <a:ext uri="{FF2B5EF4-FFF2-40B4-BE49-F238E27FC236}">
              <a16:creationId xmlns:a16="http://schemas.microsoft.com/office/drawing/2014/main" id="{6558DED8-D405-4249-84A7-A824AC623CE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45" name="Text Box 2">
          <a:extLst>
            <a:ext uri="{FF2B5EF4-FFF2-40B4-BE49-F238E27FC236}">
              <a16:creationId xmlns:a16="http://schemas.microsoft.com/office/drawing/2014/main" id="{BA68DCB7-9091-4162-AB9D-388098AF932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E35AEB11-0EB6-4782-9975-5F2A3725AB8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47" name="Text Box 2">
          <a:extLst>
            <a:ext uri="{FF2B5EF4-FFF2-40B4-BE49-F238E27FC236}">
              <a16:creationId xmlns:a16="http://schemas.microsoft.com/office/drawing/2014/main" id="{7C7473DB-204D-45AB-994C-2B57E898D8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8861E891-B28C-4B03-8909-E6D0C714DE8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49" name="Text Box 2">
          <a:extLst>
            <a:ext uri="{FF2B5EF4-FFF2-40B4-BE49-F238E27FC236}">
              <a16:creationId xmlns:a16="http://schemas.microsoft.com/office/drawing/2014/main" id="{B7690217-C7A2-4200-ABB4-55E21033D6E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0" name="Text Box 2">
          <a:extLst>
            <a:ext uri="{FF2B5EF4-FFF2-40B4-BE49-F238E27FC236}">
              <a16:creationId xmlns:a16="http://schemas.microsoft.com/office/drawing/2014/main" id="{BC559BC1-D2B8-4F35-A440-9B39743A021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1" name="Text Box 2">
          <a:extLst>
            <a:ext uri="{FF2B5EF4-FFF2-40B4-BE49-F238E27FC236}">
              <a16:creationId xmlns:a16="http://schemas.microsoft.com/office/drawing/2014/main" id="{213634CF-F916-465C-BD54-5071656998A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2" name="Text Box 2">
          <a:extLst>
            <a:ext uri="{FF2B5EF4-FFF2-40B4-BE49-F238E27FC236}">
              <a16:creationId xmlns:a16="http://schemas.microsoft.com/office/drawing/2014/main" id="{85812A44-565D-42FE-9F2E-E940449D417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3" name="Text Box 2">
          <a:extLst>
            <a:ext uri="{FF2B5EF4-FFF2-40B4-BE49-F238E27FC236}">
              <a16:creationId xmlns:a16="http://schemas.microsoft.com/office/drawing/2014/main" id="{CA4EDEA9-3F31-4F48-9656-21BD4A50B83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4" name="Text Box 2">
          <a:extLst>
            <a:ext uri="{FF2B5EF4-FFF2-40B4-BE49-F238E27FC236}">
              <a16:creationId xmlns:a16="http://schemas.microsoft.com/office/drawing/2014/main" id="{1F833D29-6B6D-421B-9B1F-EC3CC0E5869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5" name="Text Box 2">
          <a:extLst>
            <a:ext uri="{FF2B5EF4-FFF2-40B4-BE49-F238E27FC236}">
              <a16:creationId xmlns:a16="http://schemas.microsoft.com/office/drawing/2014/main" id="{162E8607-653B-47BF-A42F-28479C78581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BD3913DC-0DA9-436C-860E-423BEEC4124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7" name="Text Box 2">
          <a:extLst>
            <a:ext uri="{FF2B5EF4-FFF2-40B4-BE49-F238E27FC236}">
              <a16:creationId xmlns:a16="http://schemas.microsoft.com/office/drawing/2014/main" id="{2DFEA9A7-749C-437E-B6B1-0F4ACAFC1BB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2471C64D-288F-45FA-8575-02821648C9B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59" name="Text Box 2">
          <a:extLst>
            <a:ext uri="{FF2B5EF4-FFF2-40B4-BE49-F238E27FC236}">
              <a16:creationId xmlns:a16="http://schemas.microsoft.com/office/drawing/2014/main" id="{5B8978C9-E619-4906-B4C0-6555F2B2500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60" name="Text Box 2">
          <a:extLst>
            <a:ext uri="{FF2B5EF4-FFF2-40B4-BE49-F238E27FC236}">
              <a16:creationId xmlns:a16="http://schemas.microsoft.com/office/drawing/2014/main" id="{48CFB02B-9591-4487-8BD4-42F0C4432DF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61" name="Text Box 2">
          <a:extLst>
            <a:ext uri="{FF2B5EF4-FFF2-40B4-BE49-F238E27FC236}">
              <a16:creationId xmlns:a16="http://schemas.microsoft.com/office/drawing/2014/main" id="{AD4B4BC6-681D-4A66-A549-E9179E6ED5A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62" name="Text Box 2">
          <a:extLst>
            <a:ext uri="{FF2B5EF4-FFF2-40B4-BE49-F238E27FC236}">
              <a16:creationId xmlns:a16="http://schemas.microsoft.com/office/drawing/2014/main" id="{412672A2-63C6-4D49-95E7-839B6999DE4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11663" name="Text Box 2">
          <a:extLst>
            <a:ext uri="{FF2B5EF4-FFF2-40B4-BE49-F238E27FC236}">
              <a16:creationId xmlns:a16="http://schemas.microsoft.com/office/drawing/2014/main" id="{81190A98-77C2-4B48-9111-D2F9890E50E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64" name="Text Box 2">
          <a:extLst>
            <a:ext uri="{FF2B5EF4-FFF2-40B4-BE49-F238E27FC236}">
              <a16:creationId xmlns:a16="http://schemas.microsoft.com/office/drawing/2014/main" id="{AF3F87AA-6918-4571-9F42-0456C3096C8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65" name="Text Box 2">
          <a:extLst>
            <a:ext uri="{FF2B5EF4-FFF2-40B4-BE49-F238E27FC236}">
              <a16:creationId xmlns:a16="http://schemas.microsoft.com/office/drawing/2014/main" id="{5AECB3A6-701C-492E-B168-B129F2D81A4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11666" name="Text Box 2">
          <a:extLst>
            <a:ext uri="{FF2B5EF4-FFF2-40B4-BE49-F238E27FC236}">
              <a16:creationId xmlns:a16="http://schemas.microsoft.com/office/drawing/2014/main" id="{85E465A8-D603-462F-BA30-637E4E33044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67" name="Text Box 2">
          <a:extLst>
            <a:ext uri="{FF2B5EF4-FFF2-40B4-BE49-F238E27FC236}">
              <a16:creationId xmlns:a16="http://schemas.microsoft.com/office/drawing/2014/main" id="{75674C5E-1218-45A3-A816-ADD268EEC51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68" name="Text Box 2">
          <a:extLst>
            <a:ext uri="{FF2B5EF4-FFF2-40B4-BE49-F238E27FC236}">
              <a16:creationId xmlns:a16="http://schemas.microsoft.com/office/drawing/2014/main" id="{C40E1208-1AA9-4409-A1D9-2C0FC03E71B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69" name="Text Box 2">
          <a:extLst>
            <a:ext uri="{FF2B5EF4-FFF2-40B4-BE49-F238E27FC236}">
              <a16:creationId xmlns:a16="http://schemas.microsoft.com/office/drawing/2014/main" id="{30DCD08A-6BD4-4769-9656-B908AFE5CA0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70" name="Text Box 2">
          <a:extLst>
            <a:ext uri="{FF2B5EF4-FFF2-40B4-BE49-F238E27FC236}">
              <a16:creationId xmlns:a16="http://schemas.microsoft.com/office/drawing/2014/main" id="{A3E0B194-4C2F-43E4-A151-AFA29DF47A5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90F060A8-B559-48D3-8229-FD84357EC80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72" name="Text Box 2">
          <a:extLst>
            <a:ext uri="{FF2B5EF4-FFF2-40B4-BE49-F238E27FC236}">
              <a16:creationId xmlns:a16="http://schemas.microsoft.com/office/drawing/2014/main" id="{4695B522-7C22-4F8C-84E0-332657CB22E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73" name="Text Box 2">
          <a:extLst>
            <a:ext uri="{FF2B5EF4-FFF2-40B4-BE49-F238E27FC236}">
              <a16:creationId xmlns:a16="http://schemas.microsoft.com/office/drawing/2014/main" id="{0332C558-8A2F-4B05-B137-975D002E10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74" name="Text Box 2">
          <a:extLst>
            <a:ext uri="{FF2B5EF4-FFF2-40B4-BE49-F238E27FC236}">
              <a16:creationId xmlns:a16="http://schemas.microsoft.com/office/drawing/2014/main" id="{8109A828-1F0E-4313-9950-5BC481BC2FB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25531"/>
    <xdr:sp macro="" textlink="">
      <xdr:nvSpPr>
        <xdr:cNvPr id="11675" name="Text Box 2">
          <a:extLst>
            <a:ext uri="{FF2B5EF4-FFF2-40B4-BE49-F238E27FC236}">
              <a16:creationId xmlns:a16="http://schemas.microsoft.com/office/drawing/2014/main" id="{72A81B27-25B4-4A06-BD87-D1A2421EC2C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30013"/>
    <xdr:sp macro="" textlink="">
      <xdr:nvSpPr>
        <xdr:cNvPr id="11676" name="Text Box 2">
          <a:extLst>
            <a:ext uri="{FF2B5EF4-FFF2-40B4-BE49-F238E27FC236}">
              <a16:creationId xmlns:a16="http://schemas.microsoft.com/office/drawing/2014/main" id="{8C586EC1-BDE5-4930-A467-9F1DD8FC3D4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30013"/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E139B28A-F5AF-48E1-9B13-FC7E95EA6A9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30013"/>
    <xdr:sp macro="" textlink="">
      <xdr:nvSpPr>
        <xdr:cNvPr id="11678" name="Text Box 2">
          <a:extLst>
            <a:ext uri="{FF2B5EF4-FFF2-40B4-BE49-F238E27FC236}">
              <a16:creationId xmlns:a16="http://schemas.microsoft.com/office/drawing/2014/main" id="{E65521CD-4911-4477-9A56-1B259190068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30013"/>
    <xdr:sp macro="" textlink="">
      <xdr:nvSpPr>
        <xdr:cNvPr id="11679" name="Text Box 2">
          <a:extLst>
            <a:ext uri="{FF2B5EF4-FFF2-40B4-BE49-F238E27FC236}">
              <a16:creationId xmlns:a16="http://schemas.microsoft.com/office/drawing/2014/main" id="{3C66CDE2-A370-4F78-9009-50AD8881508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30013"/>
    <xdr:sp macro="" textlink="">
      <xdr:nvSpPr>
        <xdr:cNvPr id="11680" name="Text Box 2">
          <a:extLst>
            <a:ext uri="{FF2B5EF4-FFF2-40B4-BE49-F238E27FC236}">
              <a16:creationId xmlns:a16="http://schemas.microsoft.com/office/drawing/2014/main" id="{E23805FC-508A-4EE9-AB87-5AAA5FC4447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330013"/>
    <xdr:sp macro="" textlink="">
      <xdr:nvSpPr>
        <xdr:cNvPr id="11681" name="Text Box 2">
          <a:extLst>
            <a:ext uri="{FF2B5EF4-FFF2-40B4-BE49-F238E27FC236}">
              <a16:creationId xmlns:a16="http://schemas.microsoft.com/office/drawing/2014/main" id="{34069EFC-E75B-4474-AF92-124795D242D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330013"/>
    <xdr:sp macro="" textlink="">
      <xdr:nvSpPr>
        <xdr:cNvPr id="11682" name="Text Box 2">
          <a:extLst>
            <a:ext uri="{FF2B5EF4-FFF2-40B4-BE49-F238E27FC236}">
              <a16:creationId xmlns:a16="http://schemas.microsoft.com/office/drawing/2014/main" id="{A5AF7699-1E05-4D53-9F92-DD900A6CBE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330013"/>
    <xdr:sp macro="" textlink="">
      <xdr:nvSpPr>
        <xdr:cNvPr id="11683" name="Text Box 2">
          <a:extLst>
            <a:ext uri="{FF2B5EF4-FFF2-40B4-BE49-F238E27FC236}">
              <a16:creationId xmlns:a16="http://schemas.microsoft.com/office/drawing/2014/main" id="{BFA2DF0A-1BDA-40BE-917F-471B06F982B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330013"/>
    <xdr:sp macro="" textlink="">
      <xdr:nvSpPr>
        <xdr:cNvPr id="11684" name="Text Box 2">
          <a:extLst>
            <a:ext uri="{FF2B5EF4-FFF2-40B4-BE49-F238E27FC236}">
              <a16:creationId xmlns:a16="http://schemas.microsoft.com/office/drawing/2014/main" id="{9560DC20-03A7-41E9-AEB0-A61C62E407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330013"/>
    <xdr:sp macro="" textlink="">
      <xdr:nvSpPr>
        <xdr:cNvPr id="11685" name="Text Box 2">
          <a:extLst>
            <a:ext uri="{FF2B5EF4-FFF2-40B4-BE49-F238E27FC236}">
              <a16:creationId xmlns:a16="http://schemas.microsoft.com/office/drawing/2014/main" id="{E7916F33-9CA2-475B-AA95-6A15F73119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330013"/>
    <xdr:sp macro="" textlink="">
      <xdr:nvSpPr>
        <xdr:cNvPr id="11686" name="Text Box 2">
          <a:extLst>
            <a:ext uri="{FF2B5EF4-FFF2-40B4-BE49-F238E27FC236}">
              <a16:creationId xmlns:a16="http://schemas.microsoft.com/office/drawing/2014/main" id="{4358E083-2F15-4A35-B3A2-691D9C53EB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32</xdr:row>
      <xdr:rowOff>133350</xdr:rowOff>
    </xdr:from>
    <xdr:ext cx="95250" cy="330013"/>
    <xdr:sp macro="" textlink="">
      <xdr:nvSpPr>
        <xdr:cNvPr id="11687" name="Text Box 2">
          <a:extLst>
            <a:ext uri="{FF2B5EF4-FFF2-40B4-BE49-F238E27FC236}">
              <a16:creationId xmlns:a16="http://schemas.microsoft.com/office/drawing/2014/main" id="{657E5106-93EB-4F47-AFF9-0F6F21EA8D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53</xdr:row>
      <xdr:rowOff>0</xdr:rowOff>
    </xdr:from>
    <xdr:to>
      <xdr:col>2</xdr:col>
      <xdr:colOff>885825</xdr:colOff>
      <xdr:row>53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53</xdr:row>
      <xdr:rowOff>0</xdr:rowOff>
    </xdr:from>
    <xdr:to>
      <xdr:col>2</xdr:col>
      <xdr:colOff>885825</xdr:colOff>
      <xdr:row>56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2</xdr:row>
      <xdr:rowOff>0</xdr:rowOff>
    </xdr:from>
    <xdr:to>
      <xdr:col>9</xdr:col>
      <xdr:colOff>885825</xdr:colOff>
      <xdr:row>4</xdr:row>
      <xdr:rowOff>38100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53</xdr:row>
      <xdr:rowOff>0</xdr:rowOff>
    </xdr:from>
    <xdr:to>
      <xdr:col>2</xdr:col>
      <xdr:colOff>885825</xdr:colOff>
      <xdr:row>53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53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53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52</xdr:row>
      <xdr:rowOff>0</xdr:rowOff>
    </xdr:from>
    <xdr:to>
      <xdr:col>2</xdr:col>
      <xdr:colOff>885825</xdr:colOff>
      <xdr:row>53</xdr:row>
      <xdr:rowOff>171450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52</xdr:row>
      <xdr:rowOff>0</xdr:rowOff>
    </xdr:from>
    <xdr:to>
      <xdr:col>2</xdr:col>
      <xdr:colOff>885825</xdr:colOff>
      <xdr:row>55</xdr:row>
      <xdr:rowOff>76200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52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790575</xdr:colOff>
      <xdr:row>2</xdr:row>
      <xdr:rowOff>0</xdr:rowOff>
    </xdr:from>
    <xdr:to>
      <xdr:col>9</xdr:col>
      <xdr:colOff>885825</xdr:colOff>
      <xdr:row>4</xdr:row>
      <xdr:rowOff>38100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52</xdr:row>
      <xdr:rowOff>0</xdr:rowOff>
    </xdr:from>
    <xdr:to>
      <xdr:col>2</xdr:col>
      <xdr:colOff>885825</xdr:colOff>
      <xdr:row>53</xdr:row>
      <xdr:rowOff>38100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52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52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790575</xdr:colOff>
      <xdr:row>5</xdr:row>
      <xdr:rowOff>0</xdr:rowOff>
    </xdr:from>
    <xdr:to>
      <xdr:col>9</xdr:col>
      <xdr:colOff>885825</xdr:colOff>
      <xdr:row>5</xdr:row>
      <xdr:rowOff>171450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5B55828-0AA3-4CE0-AB29-34399980DA8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5</xdr:row>
      <xdr:rowOff>0</xdr:rowOff>
    </xdr:from>
    <xdr:to>
      <xdr:col>9</xdr:col>
      <xdr:colOff>885825</xdr:colOff>
      <xdr:row>5</xdr:row>
      <xdr:rowOff>171450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782900-4D88-47EA-90B6-FABA5B321FFB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52</xdr:row>
      <xdr:rowOff>0</xdr:rowOff>
    </xdr:from>
    <xdr:ext cx="95250" cy="3429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B4E59B2-A708-4939-B270-C407A840CBB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52</xdr:row>
      <xdr:rowOff>0</xdr:rowOff>
    </xdr:from>
    <xdr:ext cx="95250" cy="3429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6462A0-DE3C-4049-9E6D-6E2A5049A91C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52</xdr:row>
      <xdr:rowOff>0</xdr:rowOff>
    </xdr:from>
    <xdr:to>
      <xdr:col>2</xdr:col>
      <xdr:colOff>885825</xdr:colOff>
      <xdr:row>53</xdr:row>
      <xdr:rowOff>304800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F638BB2-171A-4335-8A72-53F70092E049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52</xdr:row>
      <xdr:rowOff>0</xdr:rowOff>
    </xdr:from>
    <xdr:to>
      <xdr:col>2</xdr:col>
      <xdr:colOff>885825</xdr:colOff>
      <xdr:row>53</xdr:row>
      <xdr:rowOff>304800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4186296-8A66-4F88-B968-6993247D307C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4</xdr:row>
      <xdr:rowOff>0</xdr:rowOff>
    </xdr:from>
    <xdr:to>
      <xdr:col>9</xdr:col>
      <xdr:colOff>885825</xdr:colOff>
      <xdr:row>5</xdr:row>
      <xdr:rowOff>19050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2E8A97D-3A09-4400-A0E4-277979F8D337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4</xdr:row>
      <xdr:rowOff>0</xdr:rowOff>
    </xdr:from>
    <xdr:to>
      <xdr:col>9</xdr:col>
      <xdr:colOff>885825</xdr:colOff>
      <xdr:row>5</xdr:row>
      <xdr:rowOff>19050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642C5A2-D8A7-4821-BD70-0261D27AC674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0"/>
  <sheetViews>
    <sheetView tabSelected="1" topLeftCell="D13" zoomScale="85" zoomScaleNormal="85" zoomScaleSheetLayoutView="100" workbookViewId="0">
      <selection activeCell="I33" sqref="I33"/>
    </sheetView>
  </sheetViews>
  <sheetFormatPr defaultRowHeight="16.5" x14ac:dyDescent="0.3"/>
  <cols>
    <col min="1" max="1" width="4.875" style="6" customWidth="1"/>
    <col min="2" max="2" width="10.75" style="6" customWidth="1"/>
    <col min="3" max="3" width="13.875" style="5" customWidth="1"/>
    <col min="4" max="4" width="8.375" style="5" customWidth="1"/>
    <col min="5" max="5" width="7.125" style="51" customWidth="1"/>
    <col min="6" max="6" width="5.5" style="5" customWidth="1"/>
    <col min="7" max="8" width="8" style="5" customWidth="1"/>
    <col min="9" max="9" width="16.875" style="10" customWidth="1"/>
    <col min="10" max="10" width="36.25" style="6" customWidth="1"/>
    <col min="11" max="11" width="14.5" style="52" bestFit="1" customWidth="1"/>
    <col min="12" max="12" width="14.375" style="6" customWidth="1"/>
    <col min="13" max="16" width="9" style="1"/>
    <col min="17" max="17" width="14.5" style="1" customWidth="1"/>
    <col min="18" max="23" width="9" style="1"/>
    <col min="24" max="24" width="22.25" style="1" customWidth="1"/>
    <col min="25" max="16384" width="9" style="1"/>
  </cols>
  <sheetData>
    <row r="1" spans="1:27" s="5" customFormat="1" ht="30.75" customHeight="1" x14ac:dyDescent="0.3">
      <c r="A1" s="157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27" s="5" customFormat="1" ht="30.75" customHeight="1" x14ac:dyDescent="0.3">
      <c r="A2" s="158" t="s">
        <v>122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27" s="5" customFormat="1" ht="30.75" customHeight="1" thickBot="1" x14ac:dyDescent="0.35">
      <c r="A3" s="159" t="s">
        <v>17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27" ht="21.75" customHeight="1" x14ac:dyDescent="0.3">
      <c r="A4" s="162" t="s">
        <v>6</v>
      </c>
      <c r="B4" s="164" t="s">
        <v>2</v>
      </c>
      <c r="C4" s="164" t="s">
        <v>7</v>
      </c>
      <c r="D4" s="164" t="s">
        <v>18</v>
      </c>
      <c r="E4" s="23"/>
      <c r="F4" s="23"/>
      <c r="G4" s="23"/>
      <c r="H4" s="23"/>
      <c r="I4" s="164" t="s">
        <v>19</v>
      </c>
      <c r="J4" s="164" t="s">
        <v>8</v>
      </c>
      <c r="K4" s="166" t="s">
        <v>9</v>
      </c>
      <c r="L4" s="160" t="s">
        <v>20</v>
      </c>
    </row>
    <row r="5" spans="1:27" ht="27" customHeight="1" x14ac:dyDescent="0.3">
      <c r="A5" s="163"/>
      <c r="B5" s="165"/>
      <c r="C5" s="165"/>
      <c r="D5" s="165"/>
      <c r="E5" s="7" t="s">
        <v>21</v>
      </c>
      <c r="F5" s="7" t="s">
        <v>22</v>
      </c>
      <c r="G5" s="7" t="s">
        <v>23</v>
      </c>
      <c r="H5" s="7" t="s">
        <v>24</v>
      </c>
      <c r="I5" s="168"/>
      <c r="J5" s="165"/>
      <c r="K5" s="167"/>
      <c r="L5" s="161"/>
    </row>
    <row r="6" spans="1:27" ht="27" customHeight="1" x14ac:dyDescent="0.3">
      <c r="A6" s="8">
        <v>1</v>
      </c>
      <c r="B6" s="91">
        <v>45261</v>
      </c>
      <c r="C6" s="92" t="s">
        <v>131</v>
      </c>
      <c r="D6" s="92" t="s">
        <v>126</v>
      </c>
      <c r="E6" s="57" t="s">
        <v>129</v>
      </c>
      <c r="F6" s="58"/>
      <c r="G6" s="57" t="s">
        <v>129</v>
      </c>
      <c r="H6" s="57" t="s">
        <v>129</v>
      </c>
      <c r="I6" s="93" t="s">
        <v>248</v>
      </c>
      <c r="J6" s="92" t="s">
        <v>136</v>
      </c>
      <c r="K6" s="111">
        <v>50000</v>
      </c>
      <c r="L6" s="115" t="s">
        <v>132</v>
      </c>
    </row>
    <row r="7" spans="1:27" ht="27" customHeight="1" x14ac:dyDescent="0.3">
      <c r="A7" s="8">
        <v>2</v>
      </c>
      <c r="B7" s="91">
        <v>45264</v>
      </c>
      <c r="C7" s="92" t="s">
        <v>131</v>
      </c>
      <c r="D7" s="92" t="s">
        <v>128</v>
      </c>
      <c r="E7" s="57" t="s">
        <v>34</v>
      </c>
      <c r="F7" s="92"/>
      <c r="G7" s="57" t="s">
        <v>3</v>
      </c>
      <c r="H7" s="57" t="s">
        <v>3</v>
      </c>
      <c r="I7" s="93" t="s">
        <v>249</v>
      </c>
      <c r="J7" s="92" t="s">
        <v>136</v>
      </c>
      <c r="K7" s="111">
        <v>40000</v>
      </c>
      <c r="L7" s="115" t="s">
        <v>132</v>
      </c>
    </row>
    <row r="8" spans="1:27" ht="27" customHeight="1" x14ac:dyDescent="0.3">
      <c r="A8" s="8">
        <v>3</v>
      </c>
      <c r="B8" s="84">
        <v>45265</v>
      </c>
      <c r="C8" s="56" t="s">
        <v>33</v>
      </c>
      <c r="D8" s="57" t="s">
        <v>124</v>
      </c>
      <c r="E8" s="82" t="s">
        <v>127</v>
      </c>
      <c r="F8" s="58"/>
      <c r="G8" s="57" t="s">
        <v>3</v>
      </c>
      <c r="H8" s="57" t="s">
        <v>3</v>
      </c>
      <c r="I8" s="81" t="s">
        <v>250</v>
      </c>
      <c r="J8" s="58" t="s">
        <v>123</v>
      </c>
      <c r="K8" s="112">
        <v>1100000</v>
      </c>
      <c r="L8" s="116" t="s">
        <v>39</v>
      </c>
      <c r="Q8" s="96"/>
      <c r="R8" s="97"/>
      <c r="S8" s="98"/>
      <c r="T8" s="99"/>
      <c r="U8" s="100"/>
      <c r="V8" s="101"/>
      <c r="W8" s="101"/>
      <c r="X8" s="102"/>
      <c r="Y8" s="100"/>
      <c r="Z8" s="103"/>
      <c r="AA8" s="100"/>
    </row>
    <row r="9" spans="1:27" ht="27" customHeight="1" x14ac:dyDescent="0.3">
      <c r="A9" s="8">
        <v>4</v>
      </c>
      <c r="B9" s="84">
        <v>45265</v>
      </c>
      <c r="C9" s="92" t="s">
        <v>131</v>
      </c>
      <c r="D9" s="92" t="s">
        <v>126</v>
      </c>
      <c r="E9" s="57" t="s">
        <v>129</v>
      </c>
      <c r="F9" s="58"/>
      <c r="G9" s="57" t="s">
        <v>129</v>
      </c>
      <c r="H9" s="57" t="s">
        <v>129</v>
      </c>
      <c r="I9" s="93" t="s">
        <v>251</v>
      </c>
      <c r="J9" s="92" t="s">
        <v>136</v>
      </c>
      <c r="K9" s="111">
        <v>5000000</v>
      </c>
      <c r="L9" s="115" t="s">
        <v>132</v>
      </c>
      <c r="Q9" s="96"/>
      <c r="R9" s="97"/>
      <c r="S9" s="98"/>
      <c r="T9" s="99"/>
      <c r="U9" s="100"/>
      <c r="V9" s="101"/>
      <c r="W9" s="101"/>
      <c r="X9" s="104"/>
      <c r="Y9" s="100"/>
      <c r="Z9" s="105"/>
      <c r="AA9" s="100"/>
    </row>
    <row r="10" spans="1:27" ht="27" customHeight="1" x14ac:dyDescent="0.3">
      <c r="A10" s="8">
        <v>5</v>
      </c>
      <c r="B10" s="83">
        <v>45266</v>
      </c>
      <c r="C10" s="56" t="s">
        <v>35</v>
      </c>
      <c r="D10" s="49" t="s">
        <v>133</v>
      </c>
      <c r="E10" s="57" t="s">
        <v>129</v>
      </c>
      <c r="F10" s="58"/>
      <c r="G10" s="57" t="s">
        <v>3</v>
      </c>
      <c r="H10" s="57" t="s">
        <v>3</v>
      </c>
      <c r="I10" s="55" t="s">
        <v>252</v>
      </c>
      <c r="J10" s="92" t="s">
        <v>135</v>
      </c>
      <c r="K10" s="112">
        <v>100000</v>
      </c>
      <c r="L10" s="116" t="s">
        <v>38</v>
      </c>
      <c r="Q10" s="96"/>
      <c r="R10" s="97"/>
      <c r="S10" s="98"/>
      <c r="T10" s="99"/>
      <c r="U10" s="100"/>
      <c r="V10" s="101"/>
      <c r="W10" s="101"/>
      <c r="X10" s="102"/>
      <c r="Y10" s="100"/>
      <c r="Z10" s="106"/>
      <c r="AA10" s="100"/>
    </row>
    <row r="11" spans="1:27" ht="27" customHeight="1" x14ac:dyDescent="0.3">
      <c r="A11" s="8">
        <v>6</v>
      </c>
      <c r="B11" s="83">
        <v>45266</v>
      </c>
      <c r="C11" s="56" t="s">
        <v>35</v>
      </c>
      <c r="D11" s="92" t="s">
        <v>134</v>
      </c>
      <c r="E11" s="82" t="s">
        <v>127</v>
      </c>
      <c r="F11" s="94"/>
      <c r="G11" s="57" t="s">
        <v>3</v>
      </c>
      <c r="H11" s="57" t="s">
        <v>3</v>
      </c>
      <c r="I11" s="93" t="s">
        <v>253</v>
      </c>
      <c r="J11" s="92" t="s">
        <v>136</v>
      </c>
      <c r="K11" s="111">
        <v>1500000</v>
      </c>
      <c r="L11" s="116" t="s">
        <v>38</v>
      </c>
      <c r="Q11" s="96"/>
      <c r="R11" s="97"/>
      <c r="S11" s="98"/>
      <c r="T11" s="99"/>
      <c r="U11" s="100"/>
      <c r="V11" s="101"/>
      <c r="W11" s="101"/>
      <c r="X11" s="102"/>
      <c r="Y11" s="100"/>
      <c r="Z11" s="106"/>
      <c r="AA11" s="100"/>
    </row>
    <row r="12" spans="1:27" ht="27" customHeight="1" x14ac:dyDescent="0.3">
      <c r="A12" s="8">
        <v>7</v>
      </c>
      <c r="B12" s="83">
        <v>45266</v>
      </c>
      <c r="C12" s="56" t="s">
        <v>35</v>
      </c>
      <c r="D12" s="92" t="s">
        <v>124</v>
      </c>
      <c r="E12" s="82" t="s">
        <v>127</v>
      </c>
      <c r="F12" s="94"/>
      <c r="G12" s="57" t="s">
        <v>3</v>
      </c>
      <c r="H12" s="57" t="s">
        <v>3</v>
      </c>
      <c r="I12" s="93" t="s">
        <v>254</v>
      </c>
      <c r="J12" s="92" t="s">
        <v>136</v>
      </c>
      <c r="K12" s="111">
        <v>2550000</v>
      </c>
      <c r="L12" s="115" t="s">
        <v>132</v>
      </c>
      <c r="Q12" s="96"/>
      <c r="R12" s="97"/>
      <c r="S12" s="98"/>
      <c r="T12" s="107"/>
      <c r="U12" s="100"/>
      <c r="V12" s="101"/>
      <c r="W12" s="101"/>
      <c r="X12" s="102"/>
      <c r="Y12" s="100"/>
      <c r="Z12" s="103"/>
      <c r="AA12" s="100"/>
    </row>
    <row r="13" spans="1:27" ht="27" customHeight="1" x14ac:dyDescent="0.3">
      <c r="A13" s="8">
        <v>8</v>
      </c>
      <c r="B13" s="83">
        <v>45267</v>
      </c>
      <c r="C13" s="56" t="s">
        <v>35</v>
      </c>
      <c r="D13" s="92" t="s">
        <v>134</v>
      </c>
      <c r="E13" s="82" t="s">
        <v>127</v>
      </c>
      <c r="F13" s="94"/>
      <c r="G13" s="57" t="s">
        <v>3</v>
      </c>
      <c r="H13" s="57" t="s">
        <v>3</v>
      </c>
      <c r="I13" s="93" t="s">
        <v>255</v>
      </c>
      <c r="J13" s="92" t="s">
        <v>136</v>
      </c>
      <c r="K13" s="111">
        <v>500000</v>
      </c>
      <c r="L13" s="115" t="s">
        <v>132</v>
      </c>
      <c r="Q13" s="96"/>
      <c r="R13" s="97"/>
      <c r="S13" s="98"/>
      <c r="T13" s="107"/>
      <c r="U13" s="100"/>
      <c r="V13" s="101"/>
      <c r="W13" s="101"/>
      <c r="X13" s="102"/>
      <c r="Y13" s="107"/>
      <c r="Z13" s="106"/>
      <c r="AA13" s="100"/>
    </row>
    <row r="14" spans="1:27" ht="27" customHeight="1" x14ac:dyDescent="0.3">
      <c r="A14" s="8">
        <v>9</v>
      </c>
      <c r="B14" s="83">
        <v>45268</v>
      </c>
      <c r="C14" s="56" t="s">
        <v>35</v>
      </c>
      <c r="D14" s="57" t="s">
        <v>125</v>
      </c>
      <c r="E14" s="57" t="s">
        <v>125</v>
      </c>
      <c r="F14" s="94"/>
      <c r="G14" s="57" t="s">
        <v>125</v>
      </c>
      <c r="H14" s="57" t="s">
        <v>125</v>
      </c>
      <c r="I14" s="93" t="s">
        <v>254</v>
      </c>
      <c r="J14" s="92" t="s">
        <v>137</v>
      </c>
      <c r="K14" s="111">
        <v>80000000</v>
      </c>
      <c r="L14" s="115" t="s">
        <v>132</v>
      </c>
      <c r="Q14" s="108"/>
      <c r="R14" s="97"/>
      <c r="S14" s="101"/>
      <c r="T14" s="107"/>
      <c r="U14" s="100"/>
      <c r="V14" s="101"/>
      <c r="W14" s="101"/>
      <c r="X14" s="102"/>
      <c r="Y14" s="100"/>
      <c r="Z14" s="109"/>
      <c r="AA14" s="100"/>
    </row>
    <row r="15" spans="1:27" ht="27" customHeight="1" x14ac:dyDescent="0.3">
      <c r="A15" s="8">
        <v>10</v>
      </c>
      <c r="B15" s="83">
        <v>45268</v>
      </c>
      <c r="C15" s="56" t="s">
        <v>35</v>
      </c>
      <c r="D15" s="92" t="s">
        <v>124</v>
      </c>
      <c r="E15" s="82" t="s">
        <v>127</v>
      </c>
      <c r="F15" s="94"/>
      <c r="G15" s="82" t="s">
        <v>127</v>
      </c>
      <c r="H15" s="82" t="s">
        <v>127</v>
      </c>
      <c r="I15" s="93" t="s">
        <v>256</v>
      </c>
      <c r="J15" s="92" t="s">
        <v>135</v>
      </c>
      <c r="K15" s="111">
        <v>1046000</v>
      </c>
      <c r="L15" s="115" t="s">
        <v>132</v>
      </c>
      <c r="Q15" s="108"/>
      <c r="R15" s="97"/>
      <c r="S15" s="101"/>
      <c r="T15" s="107"/>
      <c r="U15" s="100"/>
      <c r="V15" s="101"/>
      <c r="W15" s="101"/>
      <c r="X15" s="102"/>
      <c r="Y15" s="100"/>
      <c r="Z15" s="109"/>
      <c r="AA15" s="100"/>
    </row>
    <row r="16" spans="1:27" ht="27" customHeight="1" x14ac:dyDescent="0.3">
      <c r="A16" s="8">
        <v>11</v>
      </c>
      <c r="B16" s="84">
        <v>45212</v>
      </c>
      <c r="C16" s="56" t="s">
        <v>33</v>
      </c>
      <c r="D16" s="57" t="s">
        <v>125</v>
      </c>
      <c r="E16" s="57" t="s">
        <v>34</v>
      </c>
      <c r="F16" s="58"/>
      <c r="G16" s="57" t="s">
        <v>3</v>
      </c>
      <c r="H16" s="57" t="s">
        <v>3</v>
      </c>
      <c r="I16" s="55" t="s">
        <v>257</v>
      </c>
      <c r="J16" s="58" t="s">
        <v>123</v>
      </c>
      <c r="K16" s="113">
        <v>130000</v>
      </c>
      <c r="L16" s="116" t="s">
        <v>39</v>
      </c>
      <c r="Q16" s="108"/>
      <c r="R16" s="97"/>
      <c r="S16" s="101"/>
      <c r="T16" s="107"/>
      <c r="U16" s="100"/>
      <c r="V16" s="101"/>
      <c r="W16" s="101"/>
      <c r="X16" s="102"/>
      <c r="Y16" s="100"/>
      <c r="Z16" s="109"/>
      <c r="AA16" s="100"/>
    </row>
    <row r="17" spans="1:27" ht="27" customHeight="1" x14ac:dyDescent="0.3">
      <c r="A17" s="8">
        <v>12</v>
      </c>
      <c r="B17" s="84">
        <v>45213</v>
      </c>
      <c r="C17" s="56" t="s">
        <v>35</v>
      </c>
      <c r="D17" s="92" t="s">
        <v>124</v>
      </c>
      <c r="E17" s="57" t="s">
        <v>129</v>
      </c>
      <c r="F17" s="94"/>
      <c r="G17" s="57" t="s">
        <v>3</v>
      </c>
      <c r="H17" s="57" t="s">
        <v>3</v>
      </c>
      <c r="I17" s="93" t="s">
        <v>258</v>
      </c>
      <c r="J17" s="92" t="s">
        <v>138</v>
      </c>
      <c r="K17" s="111">
        <v>300000</v>
      </c>
      <c r="L17" s="115" t="s">
        <v>132</v>
      </c>
      <c r="Q17" s="96"/>
      <c r="R17" s="97"/>
      <c r="S17" s="98"/>
      <c r="T17" s="99"/>
      <c r="U17" s="100"/>
      <c r="V17" s="101"/>
      <c r="W17" s="101"/>
      <c r="X17" s="104"/>
      <c r="Y17" s="100"/>
      <c r="Z17" s="105"/>
      <c r="AA17" s="100"/>
    </row>
    <row r="18" spans="1:27" ht="27" customHeight="1" x14ac:dyDescent="0.3">
      <c r="A18" s="8">
        <v>13</v>
      </c>
      <c r="B18" s="90">
        <v>45275</v>
      </c>
      <c r="C18" s="56" t="s">
        <v>33</v>
      </c>
      <c r="D18" s="92" t="s">
        <v>124</v>
      </c>
      <c r="E18" s="57" t="s">
        <v>129</v>
      </c>
      <c r="F18" s="94"/>
      <c r="G18" s="57" t="s">
        <v>3</v>
      </c>
      <c r="H18" s="57" t="s">
        <v>3</v>
      </c>
      <c r="I18" s="10" t="s">
        <v>259</v>
      </c>
      <c r="J18" s="58" t="s">
        <v>123</v>
      </c>
      <c r="K18" s="117">
        <v>100000</v>
      </c>
      <c r="L18" s="116" t="s">
        <v>39</v>
      </c>
      <c r="Q18" s="96"/>
      <c r="R18" s="97"/>
      <c r="S18" s="101"/>
      <c r="T18" s="107"/>
      <c r="U18" s="100"/>
      <c r="V18" s="101"/>
      <c r="W18" s="101"/>
      <c r="X18" s="104"/>
      <c r="Y18" s="100"/>
      <c r="Z18" s="105"/>
      <c r="AA18" s="100"/>
    </row>
    <row r="19" spans="1:27" ht="27" customHeight="1" x14ac:dyDescent="0.3">
      <c r="A19" s="8">
        <v>14</v>
      </c>
      <c r="B19" s="90">
        <v>45275</v>
      </c>
      <c r="C19" s="56" t="s">
        <v>33</v>
      </c>
      <c r="D19" s="92" t="s">
        <v>128</v>
      </c>
      <c r="E19" s="57" t="s">
        <v>129</v>
      </c>
      <c r="F19" s="94"/>
      <c r="G19" s="57" t="s">
        <v>3</v>
      </c>
      <c r="H19" s="57" t="s">
        <v>3</v>
      </c>
      <c r="I19" s="10" t="s">
        <v>260</v>
      </c>
      <c r="J19" s="58" t="s">
        <v>123</v>
      </c>
      <c r="K19" s="117">
        <v>10000</v>
      </c>
      <c r="L19" s="116" t="s">
        <v>39</v>
      </c>
      <c r="Q19" s="96"/>
      <c r="R19" s="97"/>
      <c r="S19" s="101"/>
      <c r="T19" s="107"/>
      <c r="U19" s="100"/>
      <c r="V19" s="101"/>
      <c r="W19" s="101"/>
      <c r="X19" s="104"/>
      <c r="Y19" s="100"/>
      <c r="Z19" s="105"/>
      <c r="AA19" s="100"/>
    </row>
    <row r="20" spans="1:27" ht="27" customHeight="1" x14ac:dyDescent="0.3">
      <c r="A20" s="8">
        <v>15</v>
      </c>
      <c r="B20" s="90">
        <v>45275</v>
      </c>
      <c r="C20" s="56" t="s">
        <v>35</v>
      </c>
      <c r="D20" s="92" t="s">
        <v>124</v>
      </c>
      <c r="E20" s="57" t="s">
        <v>129</v>
      </c>
      <c r="F20" s="94"/>
      <c r="G20" s="57" t="s">
        <v>3</v>
      </c>
      <c r="H20" s="57" t="s">
        <v>3</v>
      </c>
      <c r="I20" s="10" t="s">
        <v>261</v>
      </c>
      <c r="J20" s="92" t="s">
        <v>135</v>
      </c>
      <c r="K20" s="117">
        <v>600000</v>
      </c>
      <c r="L20" s="115" t="s">
        <v>132</v>
      </c>
      <c r="Q20" s="96"/>
      <c r="R20" s="97"/>
      <c r="S20" s="98"/>
      <c r="T20" s="99"/>
      <c r="U20" s="100"/>
      <c r="V20" s="101"/>
      <c r="W20" s="101"/>
      <c r="X20" s="104"/>
      <c r="Y20" s="100"/>
      <c r="Z20" s="105"/>
      <c r="AA20" s="100"/>
    </row>
    <row r="21" spans="1:27" ht="27" customHeight="1" x14ac:dyDescent="0.3">
      <c r="A21" s="8">
        <v>16</v>
      </c>
      <c r="B21" s="90">
        <v>45275</v>
      </c>
      <c r="C21" s="56" t="s">
        <v>35</v>
      </c>
      <c r="D21" s="92" t="s">
        <v>128</v>
      </c>
      <c r="E21" s="57" t="s">
        <v>129</v>
      </c>
      <c r="F21" s="94"/>
      <c r="G21" s="57" t="s">
        <v>3</v>
      </c>
      <c r="H21" s="57" t="s">
        <v>3</v>
      </c>
      <c r="I21" s="10" t="s">
        <v>262</v>
      </c>
      <c r="J21" s="92" t="s">
        <v>136</v>
      </c>
      <c r="K21" s="117">
        <v>5000000</v>
      </c>
      <c r="L21" s="115" t="s">
        <v>132</v>
      </c>
      <c r="Q21" s="96"/>
      <c r="R21" s="97"/>
      <c r="S21" s="98"/>
      <c r="T21" s="99"/>
      <c r="U21" s="100"/>
      <c r="V21" s="101"/>
      <c r="W21" s="101"/>
      <c r="X21" s="110"/>
      <c r="Y21" s="100"/>
      <c r="Z21" s="103"/>
      <c r="AA21" s="100"/>
    </row>
    <row r="22" spans="1:27" ht="27" customHeight="1" x14ac:dyDescent="0.3">
      <c r="A22" s="8">
        <v>17</v>
      </c>
      <c r="B22" s="91">
        <v>45278</v>
      </c>
      <c r="C22" s="56" t="s">
        <v>33</v>
      </c>
      <c r="D22" s="92" t="s">
        <v>126</v>
      </c>
      <c r="E22" s="82" t="s">
        <v>127</v>
      </c>
      <c r="F22" s="58"/>
      <c r="G22" s="57" t="s">
        <v>3</v>
      </c>
      <c r="H22" s="57" t="s">
        <v>3</v>
      </c>
      <c r="I22" s="93" t="s">
        <v>263</v>
      </c>
      <c r="J22" s="58" t="s">
        <v>123</v>
      </c>
      <c r="K22" s="111">
        <v>100000</v>
      </c>
      <c r="L22" s="116" t="s">
        <v>39</v>
      </c>
      <c r="Q22" s="108"/>
      <c r="R22" s="97"/>
      <c r="S22" s="98"/>
      <c r="T22" s="99"/>
      <c r="U22" s="100"/>
      <c r="V22" s="101"/>
      <c r="W22" s="101"/>
      <c r="X22" s="102"/>
      <c r="Y22" s="100"/>
      <c r="Z22" s="109"/>
      <c r="AA22" s="100"/>
    </row>
    <row r="23" spans="1:27" ht="27" customHeight="1" x14ac:dyDescent="0.3">
      <c r="A23" s="8">
        <v>18</v>
      </c>
      <c r="B23" s="91">
        <v>45279</v>
      </c>
      <c r="C23" s="56" t="s">
        <v>33</v>
      </c>
      <c r="D23" s="92" t="s">
        <v>128</v>
      </c>
      <c r="E23" s="57" t="s">
        <v>34</v>
      </c>
      <c r="F23" s="92"/>
      <c r="G23" s="57" t="s">
        <v>3</v>
      </c>
      <c r="H23" s="57" t="s">
        <v>3</v>
      </c>
      <c r="I23" s="93" t="s">
        <v>264</v>
      </c>
      <c r="J23" s="58" t="s">
        <v>123</v>
      </c>
      <c r="K23" s="111">
        <v>50000</v>
      </c>
      <c r="L23" s="116" t="s">
        <v>39</v>
      </c>
      <c r="Q23" s="108"/>
      <c r="R23" s="97"/>
      <c r="S23" s="98"/>
      <c r="T23" s="99"/>
      <c r="U23" s="100"/>
      <c r="V23" s="101"/>
      <c r="W23" s="101"/>
      <c r="X23" s="102"/>
      <c r="Y23" s="100"/>
      <c r="Z23" s="109"/>
      <c r="AA23" s="100"/>
    </row>
    <row r="24" spans="1:27" ht="27" customHeight="1" x14ac:dyDescent="0.3">
      <c r="A24" s="8">
        <v>19</v>
      </c>
      <c r="B24" s="91">
        <v>45279</v>
      </c>
      <c r="C24" s="56" t="s">
        <v>33</v>
      </c>
      <c r="D24" s="92" t="s">
        <v>128</v>
      </c>
      <c r="E24" s="57" t="s">
        <v>34</v>
      </c>
      <c r="F24" s="92"/>
      <c r="G24" s="57" t="s">
        <v>3</v>
      </c>
      <c r="H24" s="57" t="s">
        <v>3</v>
      </c>
      <c r="I24" s="95" t="s">
        <v>265</v>
      </c>
      <c r="J24" s="58" t="s">
        <v>123</v>
      </c>
      <c r="K24" s="114">
        <v>30000</v>
      </c>
      <c r="L24" s="116" t="s">
        <v>39</v>
      </c>
      <c r="Q24" s="108"/>
      <c r="R24" s="97"/>
      <c r="S24" s="101"/>
      <c r="T24" s="101"/>
      <c r="U24" s="100"/>
      <c r="V24" s="101"/>
      <c r="W24" s="101"/>
      <c r="X24" s="102"/>
      <c r="Y24" s="100"/>
      <c r="Z24" s="109"/>
      <c r="AA24" s="100"/>
    </row>
    <row r="25" spans="1:27" ht="27" customHeight="1" x14ac:dyDescent="0.3">
      <c r="A25" s="8">
        <v>20</v>
      </c>
      <c r="B25" s="91">
        <v>45280</v>
      </c>
      <c r="C25" s="56" t="s">
        <v>35</v>
      </c>
      <c r="D25" s="92" t="s">
        <v>134</v>
      </c>
      <c r="E25" s="82" t="s">
        <v>127</v>
      </c>
      <c r="F25" s="94"/>
      <c r="G25" s="57" t="s">
        <v>3</v>
      </c>
      <c r="H25" s="57" t="s">
        <v>3</v>
      </c>
      <c r="I25" s="95" t="s">
        <v>266</v>
      </c>
      <c r="J25" s="92" t="s">
        <v>136</v>
      </c>
      <c r="K25" s="114">
        <v>800000</v>
      </c>
      <c r="L25" s="115" t="s">
        <v>132</v>
      </c>
      <c r="Q25" s="108"/>
      <c r="R25" s="97"/>
      <c r="S25" s="101"/>
      <c r="T25" s="101"/>
      <c r="U25" s="100"/>
      <c r="V25" s="101"/>
      <c r="W25" s="101"/>
      <c r="X25" s="102"/>
      <c r="Y25" s="100"/>
      <c r="Z25" s="109"/>
      <c r="AA25" s="100"/>
    </row>
    <row r="26" spans="1:27" ht="27" customHeight="1" x14ac:dyDescent="0.3">
      <c r="A26" s="8">
        <v>21</v>
      </c>
      <c r="B26" s="91">
        <v>45282</v>
      </c>
      <c r="C26" s="56" t="s">
        <v>33</v>
      </c>
      <c r="D26" s="92" t="s">
        <v>128</v>
      </c>
      <c r="E26" s="57" t="s">
        <v>34</v>
      </c>
      <c r="F26" s="92"/>
      <c r="G26" s="57" t="s">
        <v>3</v>
      </c>
      <c r="H26" s="57" t="s">
        <v>3</v>
      </c>
      <c r="I26" s="93" t="s">
        <v>267</v>
      </c>
      <c r="J26" s="58" t="s">
        <v>123</v>
      </c>
      <c r="K26" s="111">
        <v>10000</v>
      </c>
      <c r="L26" s="116" t="s">
        <v>39</v>
      </c>
      <c r="Q26" s="108"/>
      <c r="R26" s="97"/>
      <c r="S26" s="101"/>
      <c r="T26" s="101"/>
      <c r="U26" s="100"/>
      <c r="V26" s="101"/>
      <c r="W26" s="101"/>
      <c r="X26" s="102"/>
      <c r="Y26" s="100"/>
      <c r="Z26" s="109"/>
      <c r="AA26" s="100"/>
    </row>
    <row r="27" spans="1:27" ht="27" customHeight="1" x14ac:dyDescent="0.3">
      <c r="A27" s="8">
        <v>22</v>
      </c>
      <c r="B27" s="91">
        <v>45282</v>
      </c>
      <c r="C27" s="56" t="s">
        <v>33</v>
      </c>
      <c r="D27" s="92" t="s">
        <v>124</v>
      </c>
      <c r="E27" s="82" t="s">
        <v>127</v>
      </c>
      <c r="F27" s="58"/>
      <c r="G27" s="57" t="s">
        <v>3</v>
      </c>
      <c r="H27" s="57" t="s">
        <v>3</v>
      </c>
      <c r="I27" s="93" t="s">
        <v>268</v>
      </c>
      <c r="J27" s="58" t="s">
        <v>123</v>
      </c>
      <c r="K27" s="111">
        <v>500000</v>
      </c>
      <c r="L27" s="116" t="s">
        <v>39</v>
      </c>
      <c r="Q27" s="108"/>
      <c r="R27" s="97"/>
      <c r="S27" s="101"/>
      <c r="T27" s="101"/>
      <c r="U27" s="100"/>
      <c r="V27" s="101"/>
      <c r="W27" s="101"/>
      <c r="X27" s="102"/>
      <c r="Y27" s="100"/>
      <c r="Z27" s="109"/>
      <c r="AA27" s="100"/>
    </row>
    <row r="28" spans="1:27" ht="27" customHeight="1" x14ac:dyDescent="0.3">
      <c r="A28" s="8">
        <v>23</v>
      </c>
      <c r="B28" s="91">
        <v>45282</v>
      </c>
      <c r="C28" s="56" t="s">
        <v>35</v>
      </c>
      <c r="D28" s="49" t="s">
        <v>133</v>
      </c>
      <c r="E28" s="57" t="s">
        <v>129</v>
      </c>
      <c r="F28" s="58"/>
      <c r="G28" s="57" t="s">
        <v>3</v>
      </c>
      <c r="H28" s="57" t="s">
        <v>3</v>
      </c>
      <c r="I28" s="55" t="s">
        <v>252</v>
      </c>
      <c r="J28" s="92" t="s">
        <v>135</v>
      </c>
      <c r="K28" s="112">
        <v>100000</v>
      </c>
      <c r="L28" s="116" t="s">
        <v>38</v>
      </c>
      <c r="Q28" s="108"/>
      <c r="R28" s="97"/>
      <c r="S28" s="101"/>
      <c r="T28" s="101"/>
      <c r="U28" s="100"/>
      <c r="V28" s="101"/>
      <c r="W28" s="101"/>
      <c r="X28" s="102"/>
      <c r="Y28" s="100"/>
      <c r="Z28" s="109"/>
      <c r="AA28" s="100"/>
    </row>
    <row r="29" spans="1:27" ht="27" customHeight="1" x14ac:dyDescent="0.3">
      <c r="A29" s="8">
        <v>24</v>
      </c>
      <c r="B29" s="91">
        <v>45287</v>
      </c>
      <c r="C29" s="56" t="s">
        <v>33</v>
      </c>
      <c r="D29" s="92" t="s">
        <v>124</v>
      </c>
      <c r="E29" s="57" t="s">
        <v>129</v>
      </c>
      <c r="F29" s="58"/>
      <c r="G29" s="57" t="s">
        <v>129</v>
      </c>
      <c r="H29" s="57" t="s">
        <v>129</v>
      </c>
      <c r="I29" s="93" t="s">
        <v>269</v>
      </c>
      <c r="J29" s="58" t="s">
        <v>123</v>
      </c>
      <c r="K29" s="111">
        <v>1500000</v>
      </c>
      <c r="L29" s="116" t="s">
        <v>39</v>
      </c>
      <c r="Q29" s="108"/>
      <c r="R29" s="97"/>
      <c r="S29" s="101"/>
      <c r="T29" s="101"/>
      <c r="U29" s="100"/>
      <c r="V29" s="101"/>
      <c r="W29" s="101"/>
      <c r="X29" s="102"/>
      <c r="Y29" s="100"/>
      <c r="Z29" s="109"/>
      <c r="AA29" s="100"/>
    </row>
    <row r="30" spans="1:27" ht="27" customHeight="1" x14ac:dyDescent="0.3">
      <c r="A30" s="8">
        <v>25</v>
      </c>
      <c r="B30" s="91">
        <v>45289</v>
      </c>
      <c r="C30" s="56" t="s">
        <v>33</v>
      </c>
      <c r="D30" s="92" t="s">
        <v>126</v>
      </c>
      <c r="E30" s="57" t="s">
        <v>129</v>
      </c>
      <c r="F30" s="92"/>
      <c r="G30" s="57" t="s">
        <v>129</v>
      </c>
      <c r="H30" s="57" t="s">
        <v>129</v>
      </c>
      <c r="I30" s="93" t="s">
        <v>270</v>
      </c>
      <c r="J30" s="92" t="s">
        <v>123</v>
      </c>
      <c r="K30" s="111">
        <v>300000</v>
      </c>
      <c r="L30" s="115" t="s">
        <v>130</v>
      </c>
      <c r="Q30" s="108"/>
      <c r="R30" s="97"/>
      <c r="S30" s="101"/>
      <c r="T30" s="101"/>
      <c r="U30" s="100"/>
      <c r="V30" s="101"/>
      <c r="W30" s="101"/>
      <c r="X30" s="102"/>
      <c r="Y30" s="100"/>
      <c r="Z30" s="109"/>
      <c r="AA30" s="100"/>
    </row>
    <row r="31" spans="1:27" ht="27" customHeight="1" x14ac:dyDescent="0.3">
      <c r="A31" s="8">
        <v>26</v>
      </c>
      <c r="B31" s="91">
        <v>45289</v>
      </c>
      <c r="C31" s="56" t="s">
        <v>33</v>
      </c>
      <c r="D31" s="92" t="s">
        <v>126</v>
      </c>
      <c r="E31" s="57" t="s">
        <v>129</v>
      </c>
      <c r="F31" s="92"/>
      <c r="G31" s="57" t="s">
        <v>129</v>
      </c>
      <c r="H31" s="57" t="s">
        <v>129</v>
      </c>
      <c r="I31" s="93" t="s">
        <v>271</v>
      </c>
      <c r="J31" s="92" t="s">
        <v>123</v>
      </c>
      <c r="K31" s="111">
        <v>300000</v>
      </c>
      <c r="L31" s="115" t="s">
        <v>130</v>
      </c>
      <c r="Q31" s="108"/>
      <c r="R31" s="97"/>
      <c r="S31" s="101"/>
      <c r="T31" s="101"/>
      <c r="U31" s="100"/>
      <c r="V31" s="101"/>
      <c r="W31" s="101"/>
      <c r="X31" s="102"/>
      <c r="Y31" s="100"/>
      <c r="Z31" s="109"/>
      <c r="AA31" s="100"/>
    </row>
    <row r="32" spans="1:27" ht="27" customHeight="1" x14ac:dyDescent="0.3">
      <c r="A32" s="8">
        <v>27</v>
      </c>
      <c r="B32" s="91">
        <v>45289</v>
      </c>
      <c r="C32" s="56" t="s">
        <v>35</v>
      </c>
      <c r="D32" s="92" t="s">
        <v>126</v>
      </c>
      <c r="E32" s="57" t="s">
        <v>129</v>
      </c>
      <c r="F32" s="58"/>
      <c r="G32" s="57" t="s">
        <v>129</v>
      </c>
      <c r="H32" s="57" t="s">
        <v>129</v>
      </c>
      <c r="I32" s="93" t="s">
        <v>251</v>
      </c>
      <c r="J32" s="92" t="s">
        <v>136</v>
      </c>
      <c r="K32" s="111">
        <v>13000000</v>
      </c>
      <c r="L32" s="115" t="s">
        <v>132</v>
      </c>
      <c r="Q32" s="108"/>
      <c r="R32" s="97"/>
      <c r="S32" s="101"/>
      <c r="T32" s="101"/>
      <c r="U32" s="100"/>
      <c r="V32" s="101"/>
      <c r="W32" s="101"/>
      <c r="X32" s="102"/>
      <c r="Y32" s="100"/>
      <c r="Z32" s="109"/>
      <c r="AA32" s="100"/>
    </row>
    <row r="33" spans="1:27" ht="25.5" customHeight="1" x14ac:dyDescent="0.3">
      <c r="A33" s="8">
        <v>28</v>
      </c>
      <c r="B33" s="92"/>
      <c r="C33" s="92" t="s">
        <v>131</v>
      </c>
      <c r="D33" s="92" t="s">
        <v>128</v>
      </c>
      <c r="E33" s="57" t="s">
        <v>34</v>
      </c>
      <c r="F33" s="92"/>
      <c r="G33" s="57" t="s">
        <v>3</v>
      </c>
      <c r="H33" s="57" t="s">
        <v>3</v>
      </c>
      <c r="I33" s="93" t="s">
        <v>249</v>
      </c>
      <c r="J33" s="92" t="s">
        <v>136</v>
      </c>
      <c r="K33" s="111">
        <v>40000</v>
      </c>
      <c r="L33" s="115" t="s">
        <v>132</v>
      </c>
      <c r="Q33" s="108"/>
      <c r="R33" s="97"/>
      <c r="S33" s="101"/>
      <c r="T33" s="101"/>
      <c r="U33" s="100"/>
      <c r="V33" s="101"/>
      <c r="W33" s="101"/>
      <c r="X33" s="102"/>
      <c r="Y33" s="100"/>
      <c r="Z33" s="109"/>
      <c r="AA33" s="100"/>
    </row>
    <row r="34" spans="1:27" s="9" customFormat="1" ht="30" customHeight="1" thickBot="1" x14ac:dyDescent="0.35">
      <c r="A34" s="154" t="s">
        <v>15</v>
      </c>
      <c r="B34" s="155"/>
      <c r="C34" s="155"/>
      <c r="D34" s="155"/>
      <c r="E34" s="155"/>
      <c r="F34" s="155"/>
      <c r="G34" s="155"/>
      <c r="H34" s="155"/>
      <c r="I34" s="155"/>
      <c r="J34" s="156"/>
      <c r="K34" s="73">
        <f>SUM(K6:K33)</f>
        <v>114756000</v>
      </c>
      <c r="L34" s="54"/>
      <c r="Q34" s="96"/>
      <c r="R34" s="97"/>
      <c r="S34" s="98"/>
      <c r="T34" s="99"/>
      <c r="U34" s="100"/>
      <c r="V34" s="101"/>
      <c r="W34" s="101"/>
      <c r="X34" s="104"/>
      <c r="Y34" s="100"/>
      <c r="Z34" s="105"/>
      <c r="AA34" s="100"/>
    </row>
    <row r="35" spans="1:27" ht="30" customHeight="1" x14ac:dyDescent="0.3">
      <c r="A35" s="2"/>
      <c r="B35" s="2"/>
      <c r="C35" s="3"/>
      <c r="D35" s="3"/>
      <c r="E35" s="50"/>
      <c r="F35" s="3"/>
      <c r="G35" s="3"/>
      <c r="H35" s="3"/>
      <c r="I35" s="4"/>
      <c r="J35" s="2"/>
      <c r="K35" s="53"/>
      <c r="L35" s="2"/>
    </row>
    <row r="36" spans="1:27" ht="30" customHeight="1" x14ac:dyDescent="0.3">
      <c r="A36" s="2"/>
      <c r="B36" s="2"/>
      <c r="C36" s="3"/>
      <c r="D36" s="3"/>
      <c r="E36" s="50"/>
      <c r="F36" s="3"/>
      <c r="G36" s="3"/>
      <c r="H36" s="3"/>
      <c r="I36" s="4"/>
      <c r="J36" s="2"/>
      <c r="K36" s="53"/>
      <c r="L36" s="2"/>
    </row>
    <row r="37" spans="1:27" ht="30" customHeight="1" x14ac:dyDescent="0.3">
      <c r="A37" s="2"/>
      <c r="B37" s="2"/>
      <c r="C37" s="3"/>
      <c r="D37" s="3"/>
      <c r="E37" s="50"/>
      <c r="F37" s="3"/>
      <c r="G37" s="3"/>
      <c r="H37" s="3"/>
      <c r="I37" s="4"/>
      <c r="J37" s="2"/>
      <c r="K37" s="53"/>
      <c r="L37" s="2"/>
    </row>
    <row r="38" spans="1:27" ht="30" customHeight="1" x14ac:dyDescent="0.3">
      <c r="A38" s="2"/>
      <c r="B38" s="2"/>
      <c r="C38" s="3"/>
      <c r="D38" s="3"/>
      <c r="E38" s="50"/>
      <c r="F38" s="3"/>
      <c r="G38" s="3"/>
      <c r="H38" s="3"/>
      <c r="I38" s="4"/>
      <c r="J38" s="2"/>
      <c r="K38" s="53"/>
      <c r="L38" s="2"/>
    </row>
    <row r="39" spans="1:27" ht="30" customHeight="1" x14ac:dyDescent="0.3">
      <c r="A39" s="2"/>
      <c r="B39" s="2"/>
      <c r="C39" s="3"/>
      <c r="D39" s="3"/>
      <c r="E39" s="50"/>
      <c r="F39" s="3"/>
      <c r="G39" s="3"/>
      <c r="H39" s="3"/>
      <c r="I39" s="4"/>
      <c r="J39" s="2"/>
      <c r="K39" s="53"/>
      <c r="L39" s="2"/>
    </row>
    <row r="40" spans="1:27" ht="30" customHeight="1" x14ac:dyDescent="0.3">
      <c r="A40" s="2"/>
      <c r="B40" s="2"/>
      <c r="C40" s="3"/>
      <c r="D40" s="3"/>
      <c r="E40" s="50"/>
      <c r="F40" s="3"/>
      <c r="G40" s="3"/>
      <c r="H40" s="3"/>
      <c r="I40" s="4"/>
      <c r="J40" s="2"/>
      <c r="K40" s="53"/>
      <c r="L40" s="2"/>
    </row>
    <row r="41" spans="1:27" ht="30" customHeight="1" x14ac:dyDescent="0.3">
      <c r="A41" s="2"/>
      <c r="B41" s="2"/>
      <c r="C41" s="3"/>
      <c r="D41" s="3"/>
      <c r="E41" s="50"/>
      <c r="F41" s="3"/>
      <c r="G41" s="3"/>
      <c r="H41" s="3"/>
      <c r="I41" s="4"/>
      <c r="J41" s="2"/>
      <c r="K41" s="53"/>
      <c r="L41" s="2"/>
    </row>
    <row r="42" spans="1:27" ht="30" customHeight="1" x14ac:dyDescent="0.3">
      <c r="A42" s="2"/>
      <c r="B42" s="2"/>
      <c r="C42" s="3"/>
      <c r="D42" s="3"/>
      <c r="E42" s="50"/>
      <c r="F42" s="3"/>
      <c r="G42" s="3"/>
      <c r="H42" s="3"/>
      <c r="I42" s="4"/>
      <c r="J42" s="2"/>
      <c r="K42" s="53"/>
      <c r="L42" s="2"/>
    </row>
    <row r="43" spans="1:27" ht="30" customHeight="1" x14ac:dyDescent="0.3">
      <c r="A43" s="2"/>
      <c r="B43" s="2"/>
      <c r="C43" s="3"/>
      <c r="D43" s="3"/>
      <c r="E43" s="50"/>
      <c r="F43" s="3"/>
      <c r="G43" s="3"/>
      <c r="H43" s="3"/>
      <c r="I43" s="4"/>
      <c r="J43" s="2"/>
      <c r="K43" s="53"/>
      <c r="L43" s="2"/>
    </row>
    <row r="44" spans="1:27" ht="30" customHeight="1" x14ac:dyDescent="0.3">
      <c r="A44" s="2"/>
      <c r="B44" s="2"/>
      <c r="C44" s="3"/>
      <c r="D44" s="3"/>
      <c r="E44" s="50"/>
      <c r="F44" s="3"/>
      <c r="G44" s="3"/>
      <c r="H44" s="3"/>
      <c r="I44" s="4"/>
      <c r="J44" s="2"/>
      <c r="K44" s="53"/>
      <c r="L44" s="2"/>
    </row>
    <row r="45" spans="1:27" ht="30" customHeight="1" x14ac:dyDescent="0.3">
      <c r="A45" s="2"/>
      <c r="B45" s="2"/>
      <c r="C45" s="3"/>
      <c r="D45" s="3"/>
      <c r="E45" s="50"/>
      <c r="F45" s="3"/>
      <c r="G45" s="3"/>
      <c r="H45" s="3"/>
      <c r="I45" s="4"/>
      <c r="J45" s="2"/>
      <c r="K45" s="53"/>
      <c r="L45" s="2"/>
    </row>
    <row r="46" spans="1:27" ht="30" customHeight="1" x14ac:dyDescent="0.3">
      <c r="A46" s="2"/>
      <c r="B46" s="2"/>
      <c r="C46" s="3"/>
      <c r="D46" s="3"/>
      <c r="E46" s="50"/>
      <c r="F46" s="3"/>
      <c r="G46" s="3"/>
      <c r="H46" s="3"/>
      <c r="I46" s="4"/>
      <c r="J46" s="2"/>
      <c r="K46" s="53"/>
      <c r="L46" s="2"/>
    </row>
    <row r="47" spans="1:27" ht="30" customHeight="1" x14ac:dyDescent="0.3">
      <c r="A47" s="2"/>
      <c r="B47" s="2"/>
      <c r="C47" s="3"/>
      <c r="D47" s="3"/>
      <c r="E47" s="50"/>
      <c r="F47" s="3"/>
      <c r="G47" s="3"/>
      <c r="H47" s="3"/>
      <c r="I47" s="4"/>
      <c r="J47" s="2"/>
      <c r="K47" s="53"/>
      <c r="L47" s="2"/>
    </row>
    <row r="48" spans="1:27" ht="30" customHeight="1" x14ac:dyDescent="0.3">
      <c r="A48" s="2"/>
      <c r="B48" s="2"/>
      <c r="C48" s="3"/>
      <c r="D48" s="3"/>
      <c r="E48" s="50"/>
      <c r="F48" s="3"/>
      <c r="G48" s="3"/>
      <c r="H48" s="3"/>
      <c r="I48" s="4"/>
      <c r="J48" s="2"/>
      <c r="K48" s="53"/>
      <c r="L48" s="2"/>
    </row>
    <row r="49" spans="1:12" ht="30" customHeight="1" x14ac:dyDescent="0.3">
      <c r="A49" s="2"/>
      <c r="B49" s="2"/>
      <c r="C49" s="3"/>
      <c r="D49" s="3"/>
      <c r="E49" s="50"/>
      <c r="F49" s="3"/>
      <c r="G49" s="3"/>
      <c r="H49" s="3"/>
      <c r="I49" s="4"/>
      <c r="J49" s="2"/>
      <c r="K49" s="53"/>
      <c r="L49" s="2"/>
    </row>
    <row r="50" spans="1:12" ht="30" customHeight="1" x14ac:dyDescent="0.3">
      <c r="A50" s="2"/>
      <c r="B50" s="2"/>
      <c r="C50" s="3"/>
      <c r="D50" s="3"/>
      <c r="E50" s="50"/>
      <c r="F50" s="3"/>
      <c r="G50" s="3"/>
      <c r="H50" s="3"/>
      <c r="I50" s="4"/>
      <c r="J50" s="2"/>
      <c r="K50" s="53"/>
      <c r="L50" s="2"/>
    </row>
    <row r="51" spans="1:12" ht="30" customHeight="1" x14ac:dyDescent="0.3">
      <c r="A51" s="2"/>
      <c r="B51" s="2"/>
      <c r="C51" s="3"/>
      <c r="D51" s="3"/>
      <c r="E51" s="50"/>
      <c r="F51" s="3"/>
      <c r="G51" s="3"/>
      <c r="H51" s="3"/>
      <c r="I51" s="4"/>
      <c r="J51" s="2"/>
      <c r="K51" s="53"/>
      <c r="L51" s="2"/>
    </row>
    <row r="52" spans="1:12" ht="30" customHeight="1" x14ac:dyDescent="0.3">
      <c r="A52" s="2"/>
      <c r="B52" s="2"/>
      <c r="C52" s="3"/>
      <c r="D52" s="3"/>
      <c r="E52" s="50"/>
      <c r="F52" s="3"/>
      <c r="G52" s="3"/>
      <c r="H52" s="3"/>
      <c r="I52" s="4"/>
      <c r="J52" s="2"/>
      <c r="K52" s="53"/>
      <c r="L52" s="2"/>
    </row>
    <row r="53" spans="1:12" ht="30" customHeight="1" x14ac:dyDescent="0.3">
      <c r="A53" s="2"/>
      <c r="B53" s="2"/>
      <c r="C53" s="3"/>
      <c r="D53" s="3"/>
      <c r="E53" s="50"/>
      <c r="F53" s="3"/>
      <c r="G53" s="3"/>
      <c r="H53" s="3"/>
      <c r="I53" s="4"/>
      <c r="J53" s="2"/>
      <c r="K53" s="53"/>
      <c r="L53" s="2"/>
    </row>
    <row r="54" spans="1:12" ht="30" customHeight="1" x14ac:dyDescent="0.3">
      <c r="A54" s="2"/>
      <c r="B54" s="2"/>
      <c r="C54" s="3"/>
      <c r="D54" s="3"/>
      <c r="E54" s="50"/>
      <c r="F54" s="3"/>
      <c r="G54" s="3"/>
      <c r="H54" s="3"/>
      <c r="I54" s="4"/>
      <c r="J54" s="2"/>
      <c r="K54" s="53"/>
      <c r="L54" s="2"/>
    </row>
    <row r="55" spans="1:12" ht="30" customHeight="1" x14ac:dyDescent="0.3">
      <c r="A55" s="2"/>
      <c r="B55" s="2"/>
      <c r="C55" s="3"/>
      <c r="D55" s="3"/>
      <c r="E55" s="50"/>
      <c r="F55" s="3"/>
      <c r="G55" s="3"/>
      <c r="H55" s="3"/>
      <c r="I55" s="4"/>
      <c r="J55" s="2"/>
      <c r="K55" s="53"/>
      <c r="L55" s="2"/>
    </row>
    <row r="56" spans="1:12" ht="30" customHeight="1" x14ac:dyDescent="0.3">
      <c r="A56" s="2"/>
      <c r="B56" s="2"/>
      <c r="C56" s="3"/>
      <c r="D56" s="3"/>
      <c r="E56" s="50"/>
      <c r="F56" s="3"/>
      <c r="G56" s="3"/>
      <c r="H56" s="3"/>
      <c r="I56" s="4"/>
      <c r="J56" s="2"/>
      <c r="K56" s="53"/>
      <c r="L56" s="2"/>
    </row>
    <row r="57" spans="1:12" ht="30" customHeight="1" x14ac:dyDescent="0.3">
      <c r="A57" s="2"/>
      <c r="B57" s="2"/>
      <c r="C57" s="3"/>
      <c r="D57" s="3"/>
      <c r="E57" s="50"/>
      <c r="F57" s="3"/>
      <c r="G57" s="3"/>
      <c r="H57" s="3"/>
      <c r="I57" s="4"/>
      <c r="J57" s="2"/>
      <c r="K57" s="53"/>
      <c r="L57" s="2"/>
    </row>
    <row r="58" spans="1:12" ht="30" customHeight="1" x14ac:dyDescent="0.3">
      <c r="A58" s="2"/>
      <c r="B58" s="2"/>
      <c r="C58" s="3"/>
      <c r="D58" s="3"/>
      <c r="E58" s="50"/>
      <c r="F58" s="3"/>
      <c r="G58" s="3"/>
      <c r="H58" s="3"/>
      <c r="I58" s="4"/>
      <c r="J58" s="2"/>
      <c r="K58" s="53"/>
      <c r="L58" s="2"/>
    </row>
    <row r="59" spans="1:12" ht="30" customHeight="1" x14ac:dyDescent="0.3">
      <c r="A59" s="2"/>
      <c r="B59" s="2"/>
      <c r="C59" s="3"/>
      <c r="D59" s="3"/>
      <c r="E59" s="50"/>
      <c r="F59" s="3"/>
      <c r="G59" s="3"/>
      <c r="H59" s="3"/>
      <c r="I59" s="4"/>
      <c r="J59" s="2"/>
      <c r="K59" s="53"/>
      <c r="L59" s="2"/>
    </row>
    <row r="60" spans="1:12" ht="30" customHeight="1" x14ac:dyDescent="0.3">
      <c r="A60" s="2"/>
      <c r="B60" s="2"/>
      <c r="C60" s="3"/>
      <c r="D60" s="3"/>
      <c r="E60" s="50"/>
      <c r="F60" s="3"/>
      <c r="G60" s="3"/>
      <c r="H60" s="3"/>
      <c r="I60" s="4"/>
      <c r="J60" s="2"/>
      <c r="K60" s="53"/>
      <c r="L60" s="2"/>
    </row>
    <row r="61" spans="1:12" ht="30" customHeight="1" x14ac:dyDescent="0.3">
      <c r="A61" s="2"/>
      <c r="B61" s="2"/>
      <c r="C61" s="3"/>
      <c r="D61" s="3"/>
      <c r="E61" s="50"/>
      <c r="F61" s="3"/>
      <c r="G61" s="3"/>
      <c r="H61" s="3"/>
      <c r="I61" s="4"/>
      <c r="J61" s="2"/>
      <c r="K61" s="53"/>
      <c r="L61" s="2"/>
    </row>
    <row r="62" spans="1:12" ht="30" customHeight="1" x14ac:dyDescent="0.3">
      <c r="A62" s="2"/>
      <c r="B62" s="2"/>
      <c r="C62" s="3"/>
      <c r="D62" s="3"/>
      <c r="E62" s="50"/>
      <c r="F62" s="3"/>
      <c r="G62" s="3"/>
      <c r="H62" s="3"/>
      <c r="I62" s="4"/>
      <c r="J62" s="2"/>
      <c r="K62" s="53"/>
      <c r="L62" s="2"/>
    </row>
    <row r="63" spans="1:12" ht="30" customHeight="1" x14ac:dyDescent="0.3">
      <c r="A63" s="2"/>
      <c r="B63" s="2"/>
      <c r="C63" s="3"/>
      <c r="D63" s="3"/>
      <c r="E63" s="50"/>
      <c r="F63" s="3"/>
      <c r="G63" s="3"/>
      <c r="H63" s="3"/>
      <c r="I63" s="4"/>
      <c r="J63" s="2"/>
      <c r="K63" s="53"/>
      <c r="L63" s="2"/>
    </row>
    <row r="64" spans="1:12" ht="30" customHeight="1" x14ac:dyDescent="0.3">
      <c r="A64" s="2"/>
      <c r="B64" s="2"/>
      <c r="C64" s="3"/>
      <c r="D64" s="3"/>
      <c r="E64" s="50"/>
      <c r="F64" s="3"/>
      <c r="G64" s="3"/>
      <c r="H64" s="3"/>
      <c r="I64" s="4"/>
      <c r="J64" s="2"/>
      <c r="K64" s="53"/>
      <c r="L64" s="2"/>
    </row>
    <row r="65" spans="1:12" ht="30" customHeight="1" x14ac:dyDescent="0.3">
      <c r="A65" s="2"/>
      <c r="B65" s="2"/>
      <c r="C65" s="3"/>
      <c r="D65" s="3"/>
      <c r="E65" s="50"/>
      <c r="F65" s="3"/>
      <c r="G65" s="3"/>
      <c r="H65" s="3"/>
      <c r="I65" s="4"/>
      <c r="J65" s="2"/>
      <c r="K65" s="53"/>
      <c r="L65" s="2"/>
    </row>
    <row r="66" spans="1:12" ht="30" customHeight="1" x14ac:dyDescent="0.3">
      <c r="A66" s="2"/>
      <c r="B66" s="2"/>
      <c r="C66" s="3"/>
      <c r="D66" s="3"/>
      <c r="E66" s="50"/>
      <c r="F66" s="3"/>
      <c r="G66" s="3"/>
      <c r="H66" s="3"/>
      <c r="I66" s="4"/>
      <c r="J66" s="2"/>
      <c r="K66" s="53"/>
      <c r="L66" s="2"/>
    </row>
    <row r="67" spans="1:12" ht="30" customHeight="1" x14ac:dyDescent="0.3">
      <c r="A67" s="2"/>
      <c r="B67" s="2"/>
      <c r="C67" s="3"/>
      <c r="D67" s="3"/>
      <c r="E67" s="50"/>
      <c r="F67" s="3"/>
      <c r="G67" s="3"/>
      <c r="H67" s="3"/>
      <c r="I67" s="4"/>
      <c r="J67" s="2"/>
      <c r="K67" s="53"/>
      <c r="L67" s="2"/>
    </row>
    <row r="68" spans="1:12" ht="30" customHeight="1" x14ac:dyDescent="0.3">
      <c r="A68" s="2"/>
      <c r="B68" s="2"/>
      <c r="C68" s="3"/>
      <c r="D68" s="3"/>
      <c r="E68" s="50"/>
      <c r="F68" s="3"/>
      <c r="G68" s="3"/>
      <c r="H68" s="3"/>
      <c r="I68" s="4"/>
      <c r="J68" s="2"/>
      <c r="K68" s="53"/>
      <c r="L68" s="2"/>
    </row>
    <row r="69" spans="1:12" ht="30" customHeight="1" x14ac:dyDescent="0.3">
      <c r="A69" s="2"/>
      <c r="B69" s="2"/>
      <c r="C69" s="3"/>
      <c r="D69" s="3"/>
      <c r="E69" s="50"/>
      <c r="F69" s="3"/>
      <c r="G69" s="3"/>
      <c r="H69" s="3"/>
      <c r="I69" s="4"/>
      <c r="J69" s="2"/>
      <c r="K69" s="53"/>
      <c r="L69" s="2"/>
    </row>
    <row r="70" spans="1:12" ht="30" customHeight="1" x14ac:dyDescent="0.3">
      <c r="A70" s="2"/>
      <c r="B70" s="2"/>
      <c r="C70" s="3"/>
      <c r="D70" s="3"/>
      <c r="E70" s="50"/>
      <c r="F70" s="3"/>
      <c r="G70" s="3"/>
      <c r="H70" s="3"/>
      <c r="I70" s="4"/>
      <c r="J70" s="2"/>
      <c r="K70" s="53"/>
      <c r="L70" s="2"/>
    </row>
    <row r="71" spans="1:12" ht="30" customHeight="1" x14ac:dyDescent="0.3">
      <c r="A71" s="2"/>
      <c r="B71" s="2"/>
      <c r="C71" s="3"/>
      <c r="D71" s="3"/>
      <c r="E71" s="50"/>
      <c r="F71" s="3"/>
      <c r="G71" s="3"/>
      <c r="H71" s="3"/>
      <c r="I71" s="4"/>
      <c r="J71" s="2"/>
      <c r="K71" s="53"/>
      <c r="L71" s="2"/>
    </row>
    <row r="72" spans="1:12" ht="30" customHeight="1" x14ac:dyDescent="0.3">
      <c r="A72" s="2"/>
      <c r="B72" s="2"/>
      <c r="C72" s="3"/>
      <c r="D72" s="3"/>
      <c r="E72" s="50"/>
      <c r="F72" s="3"/>
      <c r="G72" s="3"/>
      <c r="H72" s="3"/>
      <c r="I72" s="4"/>
      <c r="J72" s="2"/>
      <c r="K72" s="53"/>
      <c r="L72" s="2"/>
    </row>
    <row r="73" spans="1:12" ht="30" customHeight="1" x14ac:dyDescent="0.3">
      <c r="A73" s="2"/>
      <c r="B73" s="2"/>
      <c r="C73" s="3"/>
      <c r="D73" s="3"/>
      <c r="E73" s="50"/>
      <c r="F73" s="3"/>
      <c r="G73" s="3"/>
      <c r="H73" s="3"/>
      <c r="I73" s="4"/>
      <c r="J73" s="2"/>
      <c r="K73" s="53"/>
      <c r="L73" s="2"/>
    </row>
    <row r="74" spans="1:12" ht="30" customHeight="1" x14ac:dyDescent="0.3">
      <c r="A74" s="2"/>
      <c r="B74" s="2"/>
      <c r="C74" s="3"/>
      <c r="D74" s="3"/>
      <c r="E74" s="50"/>
      <c r="F74" s="3"/>
      <c r="G74" s="3"/>
      <c r="H74" s="3"/>
      <c r="I74" s="4"/>
      <c r="J74" s="2"/>
      <c r="K74" s="53"/>
      <c r="L74" s="2"/>
    </row>
    <row r="75" spans="1:12" ht="30" customHeight="1" x14ac:dyDescent="0.3">
      <c r="A75" s="2"/>
      <c r="B75" s="2"/>
      <c r="C75" s="3"/>
      <c r="D75" s="3"/>
      <c r="E75" s="50"/>
      <c r="F75" s="3"/>
      <c r="G75" s="3"/>
      <c r="H75" s="3"/>
      <c r="I75" s="4"/>
      <c r="J75" s="2"/>
      <c r="K75" s="53"/>
      <c r="L75" s="2"/>
    </row>
    <row r="76" spans="1:12" ht="30" customHeight="1" x14ac:dyDescent="0.3">
      <c r="A76" s="2"/>
      <c r="B76" s="2"/>
      <c r="C76" s="3"/>
      <c r="D76" s="3"/>
      <c r="E76" s="50"/>
      <c r="F76" s="3"/>
      <c r="G76" s="3"/>
      <c r="H76" s="3"/>
      <c r="I76" s="4"/>
      <c r="J76" s="2"/>
      <c r="K76" s="53"/>
      <c r="L76" s="2"/>
    </row>
    <row r="77" spans="1:12" ht="30" customHeight="1" x14ac:dyDescent="0.3">
      <c r="A77" s="2"/>
      <c r="B77" s="2"/>
      <c r="C77" s="3"/>
      <c r="D77" s="3"/>
      <c r="E77" s="50"/>
      <c r="F77" s="3"/>
      <c r="G77" s="3"/>
      <c r="H77" s="3"/>
      <c r="I77" s="4"/>
      <c r="J77" s="2"/>
      <c r="K77" s="53"/>
      <c r="L77" s="2"/>
    </row>
    <row r="78" spans="1:12" ht="30" customHeight="1" x14ac:dyDescent="0.3">
      <c r="A78" s="2"/>
      <c r="B78" s="2"/>
      <c r="C78" s="3"/>
      <c r="D78" s="3"/>
      <c r="E78" s="50"/>
      <c r="F78" s="3"/>
      <c r="G78" s="3"/>
      <c r="H78" s="3"/>
      <c r="I78" s="4"/>
      <c r="J78" s="2"/>
      <c r="K78" s="53"/>
      <c r="L78" s="2"/>
    </row>
    <row r="79" spans="1:12" ht="30" customHeight="1" x14ac:dyDescent="0.3">
      <c r="A79" s="2"/>
      <c r="B79" s="2"/>
      <c r="C79" s="3"/>
      <c r="D79" s="3"/>
      <c r="E79" s="50"/>
      <c r="F79" s="3"/>
      <c r="G79" s="3"/>
      <c r="H79" s="3"/>
      <c r="I79" s="4"/>
      <c r="J79" s="2"/>
      <c r="K79" s="53"/>
      <c r="L79" s="2"/>
    </row>
    <row r="80" spans="1:12" ht="30" customHeight="1" x14ac:dyDescent="0.3">
      <c r="A80" s="2"/>
      <c r="B80" s="2"/>
      <c r="C80" s="3"/>
      <c r="D80" s="3"/>
      <c r="E80" s="50"/>
      <c r="F80" s="3"/>
      <c r="G80" s="3"/>
      <c r="H80" s="3"/>
      <c r="I80" s="4"/>
      <c r="J80" s="2"/>
      <c r="K80" s="53"/>
      <c r="L80" s="2"/>
    </row>
    <row r="81" spans="1:12" ht="30" customHeight="1" x14ac:dyDescent="0.3">
      <c r="A81" s="2"/>
      <c r="B81" s="2"/>
      <c r="C81" s="3"/>
      <c r="D81" s="3"/>
      <c r="E81" s="50"/>
      <c r="F81" s="3"/>
      <c r="G81" s="3"/>
      <c r="H81" s="3"/>
      <c r="I81" s="4"/>
      <c r="J81" s="2"/>
      <c r="K81" s="53"/>
      <c r="L81" s="2"/>
    </row>
    <row r="82" spans="1:12" ht="30" customHeight="1" x14ac:dyDescent="0.3">
      <c r="A82" s="2"/>
      <c r="B82" s="2"/>
      <c r="C82" s="3"/>
      <c r="D82" s="3"/>
      <c r="E82" s="50"/>
      <c r="F82" s="3"/>
      <c r="G82" s="3"/>
      <c r="H82" s="3"/>
      <c r="I82" s="4"/>
      <c r="J82" s="2"/>
      <c r="K82" s="53"/>
      <c r="L82" s="2"/>
    </row>
    <row r="83" spans="1:12" ht="30" customHeight="1" x14ac:dyDescent="0.3">
      <c r="A83" s="2"/>
      <c r="B83" s="2"/>
      <c r="C83" s="3"/>
      <c r="D83" s="3"/>
      <c r="E83" s="50"/>
      <c r="F83" s="3"/>
      <c r="G83" s="3"/>
      <c r="H83" s="3"/>
      <c r="I83" s="4"/>
      <c r="J83" s="2"/>
      <c r="K83" s="53"/>
      <c r="L83" s="2"/>
    </row>
    <row r="84" spans="1:12" ht="30" customHeight="1" x14ac:dyDescent="0.3">
      <c r="A84" s="2"/>
      <c r="B84" s="2"/>
      <c r="C84" s="3"/>
      <c r="D84" s="3"/>
      <c r="E84" s="50"/>
      <c r="F84" s="3"/>
      <c r="G84" s="3"/>
      <c r="H84" s="3"/>
      <c r="I84" s="4"/>
      <c r="J84" s="2"/>
      <c r="K84" s="53"/>
      <c r="L84" s="2"/>
    </row>
    <row r="85" spans="1:12" ht="30" customHeight="1" x14ac:dyDescent="0.3">
      <c r="A85" s="2"/>
      <c r="B85" s="2"/>
      <c r="C85" s="3"/>
      <c r="D85" s="3"/>
      <c r="E85" s="50"/>
      <c r="F85" s="3"/>
      <c r="G85" s="3"/>
      <c r="H85" s="3"/>
      <c r="I85" s="4"/>
      <c r="J85" s="2"/>
      <c r="K85" s="53"/>
      <c r="L85" s="2"/>
    </row>
    <row r="86" spans="1:12" ht="30" customHeight="1" x14ac:dyDescent="0.3">
      <c r="A86" s="2"/>
      <c r="B86" s="2"/>
      <c r="C86" s="3"/>
      <c r="D86" s="3"/>
      <c r="E86" s="50"/>
      <c r="F86" s="3"/>
      <c r="G86" s="3"/>
      <c r="H86" s="3"/>
      <c r="I86" s="4"/>
      <c r="J86" s="2"/>
      <c r="K86" s="53"/>
      <c r="L86" s="2"/>
    </row>
    <row r="87" spans="1:12" ht="30" customHeight="1" x14ac:dyDescent="0.3">
      <c r="A87" s="2"/>
      <c r="B87" s="2"/>
      <c r="C87" s="3"/>
      <c r="D87" s="3"/>
      <c r="E87" s="50"/>
      <c r="F87" s="3"/>
      <c r="G87" s="3"/>
      <c r="H87" s="3"/>
      <c r="I87" s="4"/>
      <c r="J87" s="2"/>
      <c r="K87" s="53"/>
      <c r="L87" s="2"/>
    </row>
    <row r="88" spans="1:12" ht="30" customHeight="1" x14ac:dyDescent="0.3">
      <c r="A88" s="2"/>
      <c r="B88" s="2"/>
      <c r="C88" s="3"/>
      <c r="D88" s="3"/>
      <c r="E88" s="50"/>
      <c r="F88" s="3"/>
      <c r="G88" s="3"/>
      <c r="H88" s="3"/>
      <c r="I88" s="4"/>
      <c r="J88" s="2"/>
      <c r="K88" s="53"/>
      <c r="L88" s="2"/>
    </row>
    <row r="89" spans="1:12" ht="30" customHeight="1" x14ac:dyDescent="0.3">
      <c r="A89" s="2"/>
      <c r="B89" s="2"/>
      <c r="C89" s="3"/>
      <c r="D89" s="3"/>
      <c r="E89" s="50"/>
      <c r="F89" s="3"/>
      <c r="G89" s="3"/>
      <c r="H89" s="3"/>
      <c r="I89" s="4"/>
      <c r="J89" s="2"/>
      <c r="K89" s="53"/>
      <c r="L89" s="2"/>
    </row>
    <row r="90" spans="1:12" ht="30" customHeight="1" x14ac:dyDescent="0.3">
      <c r="A90" s="2"/>
      <c r="B90" s="2"/>
      <c r="C90" s="3"/>
      <c r="D90" s="3"/>
      <c r="E90" s="50"/>
      <c r="F90" s="3"/>
      <c r="G90" s="3"/>
      <c r="H90" s="3"/>
      <c r="I90" s="4"/>
      <c r="J90" s="2"/>
      <c r="K90" s="53"/>
      <c r="L90" s="2"/>
    </row>
    <row r="91" spans="1:12" ht="30" customHeight="1" x14ac:dyDescent="0.3">
      <c r="A91" s="2"/>
      <c r="B91" s="2"/>
      <c r="C91" s="3"/>
      <c r="D91" s="3"/>
      <c r="E91" s="50"/>
      <c r="F91" s="3"/>
      <c r="G91" s="3"/>
      <c r="H91" s="3"/>
      <c r="I91" s="4"/>
      <c r="J91" s="2"/>
      <c r="K91" s="53"/>
      <c r="L91" s="2"/>
    </row>
    <row r="92" spans="1:12" ht="30" customHeight="1" x14ac:dyDescent="0.3">
      <c r="A92" s="2"/>
      <c r="B92" s="2"/>
      <c r="C92" s="3"/>
      <c r="D92" s="3"/>
      <c r="E92" s="50"/>
      <c r="F92" s="3"/>
      <c r="G92" s="3"/>
      <c r="H92" s="3"/>
      <c r="I92" s="4"/>
      <c r="J92" s="2"/>
      <c r="K92" s="53"/>
      <c r="L92" s="2"/>
    </row>
    <row r="93" spans="1:12" ht="30" customHeight="1" x14ac:dyDescent="0.3">
      <c r="A93" s="2"/>
      <c r="B93" s="2"/>
      <c r="C93" s="3"/>
      <c r="D93" s="3"/>
      <c r="E93" s="50"/>
      <c r="F93" s="3"/>
      <c r="G93" s="3"/>
      <c r="H93" s="3"/>
      <c r="I93" s="4"/>
      <c r="J93" s="2"/>
      <c r="K93" s="53"/>
      <c r="L93" s="2"/>
    </row>
    <row r="94" spans="1:12" ht="30" customHeight="1" x14ac:dyDescent="0.3">
      <c r="A94" s="2"/>
      <c r="B94" s="2"/>
      <c r="C94" s="3"/>
      <c r="D94" s="3"/>
      <c r="E94" s="50"/>
      <c r="F94" s="3"/>
      <c r="G94" s="3"/>
      <c r="H94" s="3"/>
      <c r="I94" s="4"/>
      <c r="J94" s="2"/>
      <c r="K94" s="53"/>
      <c r="L94" s="2"/>
    </row>
    <row r="95" spans="1:12" ht="30" customHeight="1" x14ac:dyDescent="0.3">
      <c r="A95" s="2"/>
      <c r="B95" s="2"/>
      <c r="C95" s="3"/>
      <c r="D95" s="3"/>
      <c r="E95" s="50"/>
      <c r="F95" s="3"/>
      <c r="G95" s="3"/>
      <c r="H95" s="3"/>
      <c r="I95" s="4"/>
      <c r="J95" s="2"/>
      <c r="K95" s="53"/>
      <c r="L95" s="2"/>
    </row>
    <row r="96" spans="1:12" ht="30" customHeight="1" x14ac:dyDescent="0.3">
      <c r="A96" s="2"/>
      <c r="B96" s="2"/>
      <c r="C96" s="3"/>
      <c r="D96" s="3"/>
      <c r="E96" s="50"/>
      <c r="F96" s="3"/>
      <c r="G96" s="3"/>
      <c r="H96" s="3"/>
      <c r="I96" s="4"/>
      <c r="J96" s="2"/>
      <c r="K96" s="53"/>
      <c r="L96" s="2"/>
    </row>
    <row r="97" spans="1:12" ht="30" customHeight="1" x14ac:dyDescent="0.3">
      <c r="A97" s="2"/>
      <c r="B97" s="2"/>
      <c r="C97" s="3"/>
      <c r="D97" s="3"/>
      <c r="E97" s="50"/>
      <c r="F97" s="3"/>
      <c r="G97" s="3"/>
      <c r="H97" s="3"/>
      <c r="I97" s="4"/>
      <c r="J97" s="2"/>
      <c r="K97" s="53"/>
      <c r="L97" s="2"/>
    </row>
    <row r="98" spans="1:12" ht="30" customHeight="1" x14ac:dyDescent="0.3">
      <c r="A98" s="2"/>
      <c r="B98" s="2"/>
      <c r="C98" s="3"/>
      <c r="D98" s="3"/>
      <c r="E98" s="50"/>
      <c r="F98" s="3"/>
      <c r="G98" s="3"/>
      <c r="H98" s="3"/>
      <c r="I98" s="4"/>
      <c r="J98" s="2"/>
      <c r="K98" s="53"/>
      <c r="L98" s="2"/>
    </row>
    <row r="99" spans="1:12" ht="30" customHeight="1" x14ac:dyDescent="0.3">
      <c r="A99" s="2"/>
      <c r="B99" s="2"/>
      <c r="C99" s="3"/>
      <c r="D99" s="3"/>
      <c r="E99" s="50"/>
      <c r="F99" s="3"/>
      <c r="G99" s="3"/>
      <c r="H99" s="3"/>
      <c r="I99" s="4"/>
      <c r="J99" s="2"/>
      <c r="K99" s="53"/>
      <c r="L99" s="2"/>
    </row>
    <row r="100" spans="1:12" ht="30" customHeight="1" x14ac:dyDescent="0.3">
      <c r="A100" s="2"/>
      <c r="B100" s="2"/>
      <c r="C100" s="3"/>
      <c r="D100" s="3"/>
      <c r="E100" s="50"/>
      <c r="F100" s="3"/>
      <c r="G100" s="3"/>
      <c r="H100" s="3"/>
      <c r="I100" s="4"/>
      <c r="J100" s="2"/>
      <c r="K100" s="53"/>
      <c r="L100" s="2"/>
    </row>
    <row r="101" spans="1:12" ht="30" customHeight="1" x14ac:dyDescent="0.3">
      <c r="A101" s="2"/>
      <c r="B101" s="2"/>
      <c r="C101" s="3"/>
      <c r="D101" s="3"/>
      <c r="E101" s="50"/>
      <c r="F101" s="3"/>
      <c r="G101" s="3"/>
      <c r="H101" s="3"/>
      <c r="I101" s="4"/>
      <c r="J101" s="2"/>
      <c r="K101" s="53"/>
      <c r="L101" s="2"/>
    </row>
    <row r="102" spans="1:12" ht="30" customHeight="1" x14ac:dyDescent="0.3">
      <c r="A102" s="2"/>
      <c r="B102" s="2"/>
      <c r="C102" s="3"/>
      <c r="D102" s="3"/>
      <c r="E102" s="50"/>
      <c r="F102" s="3"/>
      <c r="G102" s="3"/>
      <c r="H102" s="3"/>
      <c r="I102" s="4"/>
      <c r="J102" s="2"/>
      <c r="K102" s="53"/>
      <c r="L102" s="2"/>
    </row>
    <row r="103" spans="1:12" ht="30" customHeight="1" x14ac:dyDescent="0.3">
      <c r="A103" s="2"/>
      <c r="B103" s="2"/>
      <c r="C103" s="3"/>
      <c r="D103" s="3"/>
      <c r="E103" s="50"/>
      <c r="F103" s="3"/>
      <c r="G103" s="3"/>
      <c r="H103" s="3"/>
      <c r="I103" s="4"/>
      <c r="J103" s="2"/>
      <c r="K103" s="53"/>
      <c r="L103" s="2"/>
    </row>
    <row r="104" spans="1:12" ht="30" customHeight="1" x14ac:dyDescent="0.3">
      <c r="A104" s="2"/>
      <c r="B104" s="2"/>
      <c r="C104" s="3"/>
      <c r="D104" s="3"/>
      <c r="E104" s="50"/>
      <c r="F104" s="3"/>
      <c r="G104" s="3"/>
      <c r="H104" s="3"/>
      <c r="I104" s="4"/>
      <c r="J104" s="2"/>
      <c r="K104" s="53"/>
      <c r="L104" s="2"/>
    </row>
    <row r="105" spans="1:12" ht="30" customHeight="1" x14ac:dyDescent="0.3">
      <c r="A105" s="2"/>
      <c r="B105" s="2"/>
      <c r="C105" s="3"/>
      <c r="D105" s="3"/>
      <c r="E105" s="50"/>
      <c r="F105" s="3"/>
      <c r="G105" s="3"/>
      <c r="H105" s="3"/>
      <c r="I105" s="4"/>
      <c r="J105" s="2"/>
      <c r="K105" s="53"/>
      <c r="L105" s="2"/>
    </row>
    <row r="106" spans="1:12" ht="30" customHeight="1" x14ac:dyDescent="0.3">
      <c r="A106" s="2"/>
      <c r="B106" s="2"/>
      <c r="C106" s="3"/>
      <c r="D106" s="3"/>
      <c r="E106" s="50"/>
      <c r="F106" s="3"/>
      <c r="G106" s="3"/>
      <c r="H106" s="3"/>
      <c r="I106" s="4"/>
      <c r="J106" s="2"/>
      <c r="K106" s="53"/>
      <c r="L106" s="2"/>
    </row>
    <row r="107" spans="1:12" ht="30" customHeight="1" x14ac:dyDescent="0.3">
      <c r="A107" s="2"/>
      <c r="B107" s="2"/>
      <c r="C107" s="3"/>
      <c r="D107" s="3"/>
      <c r="E107" s="50"/>
      <c r="F107" s="3"/>
      <c r="G107" s="3"/>
      <c r="H107" s="3"/>
      <c r="I107" s="4"/>
      <c r="J107" s="2"/>
      <c r="K107" s="53"/>
      <c r="L107" s="2"/>
    </row>
    <row r="108" spans="1:12" ht="30" customHeight="1" x14ac:dyDescent="0.3">
      <c r="A108" s="2"/>
      <c r="B108" s="2"/>
      <c r="C108" s="3"/>
      <c r="D108" s="3"/>
      <c r="E108" s="50"/>
      <c r="F108" s="3"/>
      <c r="G108" s="3"/>
      <c r="H108" s="3"/>
      <c r="I108" s="4"/>
      <c r="J108" s="2"/>
      <c r="K108" s="53"/>
      <c r="L108" s="2"/>
    </row>
    <row r="109" spans="1:12" ht="30" customHeight="1" x14ac:dyDescent="0.3">
      <c r="A109" s="2"/>
      <c r="B109" s="2"/>
      <c r="C109" s="3"/>
      <c r="D109" s="3"/>
      <c r="E109" s="50"/>
      <c r="F109" s="3"/>
      <c r="G109" s="3"/>
      <c r="H109" s="3"/>
      <c r="I109" s="4"/>
      <c r="J109" s="2"/>
      <c r="K109" s="53"/>
      <c r="L109" s="2"/>
    </row>
    <row r="110" spans="1:12" ht="30" customHeight="1" x14ac:dyDescent="0.3">
      <c r="A110" s="2"/>
      <c r="B110" s="2"/>
      <c r="C110" s="3"/>
      <c r="D110" s="3"/>
      <c r="E110" s="50"/>
      <c r="F110" s="3"/>
      <c r="G110" s="3"/>
      <c r="H110" s="3"/>
      <c r="I110" s="4"/>
      <c r="J110" s="2"/>
      <c r="K110" s="53"/>
      <c r="L110" s="2"/>
    </row>
    <row r="111" spans="1:12" ht="30" customHeight="1" x14ac:dyDescent="0.3">
      <c r="A111" s="2"/>
      <c r="B111" s="2"/>
      <c r="C111" s="3"/>
      <c r="D111" s="3"/>
      <c r="E111" s="50"/>
      <c r="F111" s="3"/>
      <c r="G111" s="3"/>
      <c r="H111" s="3"/>
      <c r="I111" s="4"/>
      <c r="J111" s="2"/>
      <c r="K111" s="53"/>
      <c r="L111" s="2"/>
    </row>
    <row r="112" spans="1:12" ht="30" customHeight="1" x14ac:dyDescent="0.3">
      <c r="A112" s="2"/>
      <c r="B112" s="2"/>
      <c r="C112" s="3"/>
      <c r="D112" s="3"/>
      <c r="E112" s="50"/>
      <c r="F112" s="3"/>
      <c r="G112" s="3"/>
      <c r="H112" s="3"/>
      <c r="I112" s="4"/>
      <c r="J112" s="2"/>
      <c r="K112" s="53"/>
      <c r="L112" s="2"/>
    </row>
    <row r="113" spans="1:12" ht="30" customHeight="1" x14ac:dyDescent="0.3">
      <c r="A113" s="2"/>
      <c r="B113" s="2"/>
      <c r="C113" s="3"/>
      <c r="D113" s="3"/>
      <c r="E113" s="50"/>
      <c r="F113" s="3"/>
      <c r="G113" s="3"/>
      <c r="H113" s="3"/>
      <c r="I113" s="4"/>
      <c r="J113" s="2"/>
      <c r="K113" s="53"/>
      <c r="L113" s="2"/>
    </row>
    <row r="114" spans="1:12" ht="30" customHeight="1" x14ac:dyDescent="0.3">
      <c r="A114" s="2"/>
      <c r="B114" s="2"/>
      <c r="C114" s="3"/>
      <c r="D114" s="3"/>
      <c r="E114" s="50"/>
      <c r="F114" s="3"/>
      <c r="G114" s="3"/>
      <c r="H114" s="3"/>
      <c r="I114" s="4"/>
      <c r="J114" s="2"/>
      <c r="K114" s="53"/>
      <c r="L114" s="2"/>
    </row>
    <row r="115" spans="1:12" ht="30" customHeight="1" x14ac:dyDescent="0.3">
      <c r="A115" s="2"/>
      <c r="B115" s="2"/>
      <c r="C115" s="3"/>
      <c r="D115" s="3"/>
      <c r="E115" s="50"/>
      <c r="F115" s="3"/>
      <c r="G115" s="3"/>
      <c r="H115" s="3"/>
      <c r="I115" s="4"/>
      <c r="J115" s="2"/>
      <c r="K115" s="53"/>
      <c r="L115" s="2"/>
    </row>
    <row r="116" spans="1:12" ht="30" customHeight="1" x14ac:dyDescent="0.3">
      <c r="A116" s="2"/>
      <c r="B116" s="2"/>
      <c r="C116" s="3"/>
      <c r="D116" s="3"/>
      <c r="E116" s="50"/>
      <c r="F116" s="3"/>
      <c r="G116" s="3"/>
      <c r="H116" s="3"/>
      <c r="I116" s="4"/>
      <c r="J116" s="2"/>
      <c r="K116" s="53"/>
      <c r="L116" s="2"/>
    </row>
    <row r="117" spans="1:12" ht="30" customHeight="1" x14ac:dyDescent="0.3">
      <c r="A117" s="2"/>
      <c r="B117" s="2"/>
      <c r="C117" s="3"/>
      <c r="D117" s="3"/>
      <c r="E117" s="50"/>
      <c r="F117" s="3"/>
      <c r="G117" s="3"/>
      <c r="H117" s="3"/>
      <c r="I117" s="4"/>
      <c r="J117" s="2"/>
      <c r="K117" s="53"/>
      <c r="L117" s="2"/>
    </row>
    <row r="118" spans="1:12" ht="30" customHeight="1" x14ac:dyDescent="0.3">
      <c r="A118" s="2"/>
      <c r="B118" s="2"/>
      <c r="C118" s="3"/>
      <c r="D118" s="3"/>
      <c r="E118" s="50"/>
      <c r="F118" s="3"/>
      <c r="G118" s="3"/>
      <c r="H118" s="3"/>
      <c r="I118" s="4"/>
      <c r="J118" s="2"/>
      <c r="K118" s="53"/>
      <c r="L118" s="2"/>
    </row>
    <row r="119" spans="1:12" ht="30" customHeight="1" x14ac:dyDescent="0.3">
      <c r="A119" s="2"/>
      <c r="B119" s="2"/>
      <c r="C119" s="3"/>
      <c r="D119" s="3"/>
      <c r="E119" s="50"/>
      <c r="F119" s="3"/>
      <c r="G119" s="3"/>
      <c r="H119" s="3"/>
      <c r="I119" s="4"/>
      <c r="J119" s="2"/>
      <c r="K119" s="53"/>
      <c r="L119" s="2"/>
    </row>
    <row r="120" spans="1:12" ht="30" customHeight="1" x14ac:dyDescent="0.3">
      <c r="A120" s="2"/>
      <c r="B120" s="2"/>
      <c r="C120" s="3"/>
      <c r="D120" s="3"/>
      <c r="E120" s="50"/>
      <c r="F120" s="3"/>
      <c r="G120" s="3"/>
      <c r="H120" s="3"/>
      <c r="I120" s="4"/>
      <c r="J120" s="2"/>
      <c r="K120" s="53"/>
      <c r="L120" s="2"/>
    </row>
    <row r="121" spans="1:12" ht="30" customHeight="1" x14ac:dyDescent="0.3">
      <c r="A121" s="2"/>
      <c r="B121" s="2"/>
      <c r="C121" s="3"/>
      <c r="D121" s="3"/>
      <c r="E121" s="50"/>
      <c r="F121" s="3"/>
      <c r="G121" s="3"/>
      <c r="H121" s="3"/>
      <c r="I121" s="4"/>
      <c r="J121" s="2"/>
      <c r="K121" s="53"/>
      <c r="L121" s="2"/>
    </row>
    <row r="122" spans="1:12" ht="30" customHeight="1" x14ac:dyDescent="0.3">
      <c r="A122" s="2"/>
      <c r="B122" s="2"/>
      <c r="C122" s="3"/>
      <c r="D122" s="3"/>
      <c r="E122" s="50"/>
      <c r="F122" s="3"/>
      <c r="G122" s="3"/>
      <c r="H122" s="3"/>
      <c r="I122" s="4"/>
      <c r="J122" s="2"/>
      <c r="K122" s="53"/>
      <c r="L122" s="2"/>
    </row>
    <row r="123" spans="1:12" ht="30" customHeight="1" x14ac:dyDescent="0.3">
      <c r="A123" s="2"/>
      <c r="B123" s="2"/>
      <c r="C123" s="3"/>
      <c r="D123" s="3"/>
      <c r="E123" s="50"/>
      <c r="F123" s="3"/>
      <c r="G123" s="3"/>
      <c r="H123" s="3"/>
      <c r="I123" s="4"/>
      <c r="J123" s="2"/>
      <c r="K123" s="53"/>
      <c r="L123" s="2"/>
    </row>
    <row r="124" spans="1:12" ht="30" customHeight="1" x14ac:dyDescent="0.3">
      <c r="A124" s="2"/>
      <c r="B124" s="2"/>
      <c r="C124" s="3"/>
      <c r="D124" s="3"/>
      <c r="E124" s="50"/>
      <c r="F124" s="3"/>
      <c r="G124" s="3"/>
      <c r="H124" s="3"/>
      <c r="I124" s="4"/>
      <c r="J124" s="2"/>
      <c r="K124" s="53"/>
      <c r="L124" s="2"/>
    </row>
    <row r="125" spans="1:12" ht="30" customHeight="1" x14ac:dyDescent="0.3">
      <c r="A125" s="2"/>
      <c r="B125" s="2"/>
      <c r="C125" s="3"/>
      <c r="D125" s="3"/>
      <c r="E125" s="50"/>
      <c r="F125" s="3"/>
      <c r="G125" s="3"/>
      <c r="H125" s="3"/>
      <c r="I125" s="4"/>
      <c r="J125" s="2"/>
      <c r="K125" s="53"/>
      <c r="L125" s="2"/>
    </row>
    <row r="126" spans="1:12" ht="30" customHeight="1" x14ac:dyDescent="0.3">
      <c r="A126" s="2"/>
      <c r="B126" s="2"/>
      <c r="C126" s="3"/>
      <c r="D126" s="3"/>
      <c r="E126" s="50"/>
      <c r="F126" s="3"/>
      <c r="G126" s="3"/>
      <c r="H126" s="3"/>
      <c r="I126" s="4"/>
      <c r="J126" s="2"/>
      <c r="K126" s="53"/>
      <c r="L126" s="2"/>
    </row>
    <row r="127" spans="1:12" ht="30" customHeight="1" x14ac:dyDescent="0.3">
      <c r="A127" s="2"/>
      <c r="B127" s="2"/>
      <c r="C127" s="3"/>
      <c r="D127" s="3"/>
      <c r="E127" s="50"/>
      <c r="F127" s="3"/>
      <c r="G127" s="3"/>
      <c r="H127" s="3"/>
      <c r="I127" s="4"/>
      <c r="J127" s="2"/>
      <c r="K127" s="53"/>
      <c r="L127" s="2"/>
    </row>
    <row r="128" spans="1:12" ht="30" customHeight="1" x14ac:dyDescent="0.3">
      <c r="A128" s="2"/>
      <c r="B128" s="2"/>
      <c r="C128" s="3"/>
      <c r="D128" s="3"/>
      <c r="E128" s="50"/>
      <c r="F128" s="3"/>
      <c r="G128" s="3"/>
      <c r="H128" s="3"/>
      <c r="I128" s="4"/>
      <c r="J128" s="2"/>
      <c r="K128" s="53"/>
      <c r="L128" s="2"/>
    </row>
    <row r="129" spans="1:12" ht="30" customHeight="1" x14ac:dyDescent="0.3">
      <c r="A129" s="2"/>
      <c r="B129" s="2"/>
      <c r="C129" s="3"/>
      <c r="D129" s="3"/>
      <c r="E129" s="50"/>
      <c r="F129" s="3"/>
      <c r="G129" s="3"/>
      <c r="H129" s="3"/>
      <c r="I129" s="4"/>
      <c r="J129" s="2"/>
      <c r="K129" s="53"/>
      <c r="L129" s="2"/>
    </row>
    <row r="130" spans="1:12" ht="30" customHeight="1" x14ac:dyDescent="0.3">
      <c r="A130" s="2"/>
      <c r="B130" s="2"/>
      <c r="C130" s="3"/>
      <c r="D130" s="3"/>
      <c r="E130" s="50"/>
      <c r="F130" s="3"/>
      <c r="G130" s="3"/>
      <c r="H130" s="3"/>
      <c r="I130" s="4"/>
      <c r="J130" s="2"/>
      <c r="K130" s="53"/>
      <c r="L130" s="2"/>
    </row>
    <row r="131" spans="1:12" ht="30" customHeight="1" x14ac:dyDescent="0.3">
      <c r="A131" s="2"/>
      <c r="B131" s="2"/>
      <c r="C131" s="3"/>
      <c r="D131" s="3"/>
      <c r="E131" s="50"/>
      <c r="F131" s="3"/>
      <c r="G131" s="3"/>
      <c r="H131" s="3"/>
      <c r="I131" s="4"/>
      <c r="J131" s="2"/>
      <c r="K131" s="53"/>
      <c r="L131" s="2"/>
    </row>
    <row r="132" spans="1:12" ht="30" customHeight="1" x14ac:dyDescent="0.3">
      <c r="A132" s="2"/>
      <c r="B132" s="2"/>
      <c r="C132" s="3"/>
      <c r="D132" s="3"/>
      <c r="E132" s="50"/>
      <c r="F132" s="3"/>
      <c r="G132" s="3"/>
      <c r="H132" s="3"/>
      <c r="I132" s="4"/>
      <c r="J132" s="2"/>
      <c r="K132" s="53"/>
      <c r="L132" s="2"/>
    </row>
    <row r="133" spans="1:12" ht="30" customHeight="1" x14ac:dyDescent="0.3">
      <c r="A133" s="2"/>
      <c r="B133" s="2"/>
      <c r="C133" s="3"/>
      <c r="D133" s="3"/>
      <c r="E133" s="50"/>
      <c r="F133" s="3"/>
      <c r="G133" s="3"/>
      <c r="H133" s="3"/>
      <c r="I133" s="4"/>
      <c r="J133" s="2"/>
      <c r="K133" s="53"/>
      <c r="L133" s="2"/>
    </row>
    <row r="134" spans="1:12" ht="30" customHeight="1" x14ac:dyDescent="0.3">
      <c r="A134" s="2"/>
      <c r="B134" s="2"/>
      <c r="C134" s="3"/>
      <c r="D134" s="3"/>
      <c r="E134" s="50"/>
      <c r="F134" s="3"/>
      <c r="G134" s="3"/>
      <c r="H134" s="3"/>
      <c r="I134" s="4"/>
      <c r="J134" s="2"/>
      <c r="K134" s="53"/>
      <c r="L134" s="2"/>
    </row>
    <row r="135" spans="1:12" ht="30" customHeight="1" x14ac:dyDescent="0.3">
      <c r="A135" s="2"/>
      <c r="B135" s="2"/>
      <c r="C135" s="3"/>
      <c r="D135" s="3"/>
      <c r="E135" s="50"/>
      <c r="F135" s="3"/>
      <c r="G135" s="3"/>
      <c r="H135" s="3"/>
      <c r="I135" s="4"/>
      <c r="J135" s="2"/>
      <c r="K135" s="53"/>
      <c r="L135" s="2"/>
    </row>
    <row r="136" spans="1:12" ht="30" customHeight="1" x14ac:dyDescent="0.3">
      <c r="A136" s="2"/>
      <c r="B136" s="2"/>
      <c r="C136" s="3"/>
      <c r="D136" s="3"/>
      <c r="E136" s="50"/>
      <c r="F136" s="3"/>
      <c r="G136" s="3"/>
      <c r="H136" s="3"/>
      <c r="I136" s="4"/>
      <c r="J136" s="2"/>
      <c r="K136" s="53"/>
      <c r="L136" s="2"/>
    </row>
    <row r="137" spans="1:12" ht="30" customHeight="1" x14ac:dyDescent="0.3">
      <c r="A137" s="2"/>
      <c r="B137" s="2"/>
      <c r="C137" s="3"/>
      <c r="D137" s="3"/>
      <c r="E137" s="50"/>
      <c r="F137" s="3"/>
      <c r="G137" s="3"/>
      <c r="H137" s="3"/>
      <c r="I137" s="4"/>
      <c r="J137" s="2"/>
      <c r="K137" s="53"/>
      <c r="L137" s="2"/>
    </row>
    <row r="138" spans="1:12" ht="30" customHeight="1" x14ac:dyDescent="0.3">
      <c r="A138" s="2"/>
      <c r="B138" s="2"/>
      <c r="C138" s="3"/>
      <c r="D138" s="3"/>
      <c r="E138" s="50"/>
      <c r="F138" s="3"/>
      <c r="G138" s="3"/>
      <c r="H138" s="3"/>
      <c r="I138" s="4"/>
      <c r="J138" s="2"/>
      <c r="K138" s="53"/>
      <c r="L138" s="2"/>
    </row>
    <row r="139" spans="1:12" ht="30" customHeight="1" x14ac:dyDescent="0.3">
      <c r="A139" s="2"/>
      <c r="B139" s="2"/>
      <c r="C139" s="3"/>
      <c r="D139" s="3"/>
      <c r="E139" s="50"/>
      <c r="F139" s="3"/>
      <c r="G139" s="3"/>
      <c r="H139" s="3"/>
      <c r="I139" s="4"/>
      <c r="J139" s="2"/>
      <c r="K139" s="53"/>
      <c r="L139" s="2"/>
    </row>
    <row r="140" spans="1:12" ht="30" customHeight="1" x14ac:dyDescent="0.3"/>
    <row r="141" spans="1:12" ht="30" customHeight="1" x14ac:dyDescent="0.3"/>
    <row r="142" spans="1:12" ht="30" customHeight="1" x14ac:dyDescent="0.3"/>
    <row r="143" spans="1:12" ht="30" customHeight="1" x14ac:dyDescent="0.3"/>
    <row r="144" spans="1:12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</sheetData>
  <autoFilter ref="A5:L34" xr:uid="{00000000-0001-0000-0000-000000000000}"/>
  <mergeCells count="12">
    <mergeCell ref="A34:J3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M61"/>
  <sheetViews>
    <sheetView view="pageBreakPreview" zoomScaleNormal="100" zoomScaleSheetLayoutView="100" workbookViewId="0">
      <selection activeCell="M1" sqref="M1:M1048576"/>
    </sheetView>
  </sheetViews>
  <sheetFormatPr defaultRowHeight="30.75" customHeight="1" x14ac:dyDescent="0.3"/>
  <cols>
    <col min="1" max="1" width="4.875" style="31" customWidth="1"/>
    <col min="2" max="2" width="10.75" style="32" customWidth="1"/>
    <col min="3" max="3" width="13.875" style="27" customWidth="1"/>
    <col min="4" max="4" width="8.375" style="27" customWidth="1"/>
    <col min="5" max="5" width="7.125" style="31" customWidth="1"/>
    <col min="6" max="8" width="5.375" style="27" customWidth="1"/>
    <col min="9" max="9" width="29.125" style="26" customWidth="1"/>
    <col min="10" max="10" width="31.125" style="25" customWidth="1"/>
    <col min="11" max="11" width="11.875" style="24" customWidth="1"/>
    <col min="12" max="12" width="14.375" style="33" customWidth="1"/>
    <col min="13" max="13" width="9" style="27" hidden="1" customWidth="1"/>
    <col min="14" max="248" width="9" style="27"/>
    <col min="249" max="249" width="12.125" style="27" customWidth="1"/>
    <col min="250" max="250" width="14.375" style="27" customWidth="1"/>
    <col min="251" max="251" width="20.625" style="27" customWidth="1"/>
    <col min="252" max="252" width="23.375" style="27" customWidth="1"/>
    <col min="253" max="253" width="12.125" style="27" customWidth="1"/>
    <col min="254" max="254" width="8.75" style="27" customWidth="1"/>
    <col min="255" max="255" width="14.375" style="27" customWidth="1"/>
    <col min="256" max="504" width="9" style="27"/>
    <col min="505" max="505" width="12.125" style="27" customWidth="1"/>
    <col min="506" max="506" width="14.375" style="27" customWidth="1"/>
    <col min="507" max="507" width="20.625" style="27" customWidth="1"/>
    <col min="508" max="508" width="23.375" style="27" customWidth="1"/>
    <col min="509" max="509" width="12.125" style="27" customWidth="1"/>
    <col min="510" max="510" width="8.75" style="27" customWidth="1"/>
    <col min="511" max="511" width="14.375" style="27" customWidth="1"/>
    <col min="512" max="760" width="9" style="27"/>
    <col min="761" max="761" width="12.125" style="27" customWidth="1"/>
    <col min="762" max="762" width="14.375" style="27" customWidth="1"/>
    <col min="763" max="763" width="20.625" style="27" customWidth="1"/>
    <col min="764" max="764" width="23.375" style="27" customWidth="1"/>
    <col min="765" max="765" width="12.125" style="27" customWidth="1"/>
    <col min="766" max="766" width="8.75" style="27" customWidth="1"/>
    <col min="767" max="767" width="14.375" style="27" customWidth="1"/>
    <col min="768" max="1016" width="9" style="27"/>
    <col min="1017" max="1017" width="12.125" style="27" customWidth="1"/>
    <col min="1018" max="1018" width="14.375" style="27" customWidth="1"/>
    <col min="1019" max="1019" width="20.625" style="27" customWidth="1"/>
    <col min="1020" max="1020" width="23.375" style="27" customWidth="1"/>
    <col min="1021" max="1021" width="12.125" style="27" customWidth="1"/>
    <col min="1022" max="1022" width="8.75" style="27" customWidth="1"/>
    <col min="1023" max="1023" width="14.375" style="27" customWidth="1"/>
    <col min="1024" max="1272" width="9" style="27"/>
    <col min="1273" max="1273" width="12.125" style="27" customWidth="1"/>
    <col min="1274" max="1274" width="14.375" style="27" customWidth="1"/>
    <col min="1275" max="1275" width="20.625" style="27" customWidth="1"/>
    <col min="1276" max="1276" width="23.375" style="27" customWidth="1"/>
    <col min="1277" max="1277" width="12.125" style="27" customWidth="1"/>
    <col min="1278" max="1278" width="8.75" style="27" customWidth="1"/>
    <col min="1279" max="1279" width="14.375" style="27" customWidth="1"/>
    <col min="1280" max="1528" width="9" style="27"/>
    <col min="1529" max="1529" width="12.125" style="27" customWidth="1"/>
    <col min="1530" max="1530" width="14.375" style="27" customWidth="1"/>
    <col min="1531" max="1531" width="20.625" style="27" customWidth="1"/>
    <col min="1532" max="1532" width="23.375" style="27" customWidth="1"/>
    <col min="1533" max="1533" width="12.125" style="27" customWidth="1"/>
    <col min="1534" max="1534" width="8.75" style="27" customWidth="1"/>
    <col min="1535" max="1535" width="14.375" style="27" customWidth="1"/>
    <col min="1536" max="1784" width="9" style="27"/>
    <col min="1785" max="1785" width="12.125" style="27" customWidth="1"/>
    <col min="1786" max="1786" width="14.375" style="27" customWidth="1"/>
    <col min="1787" max="1787" width="20.625" style="27" customWidth="1"/>
    <col min="1788" max="1788" width="23.375" style="27" customWidth="1"/>
    <col min="1789" max="1789" width="12.125" style="27" customWidth="1"/>
    <col min="1790" max="1790" width="8.75" style="27" customWidth="1"/>
    <col min="1791" max="1791" width="14.375" style="27" customWidth="1"/>
    <col min="1792" max="2040" width="9" style="27"/>
    <col min="2041" max="2041" width="12.125" style="27" customWidth="1"/>
    <col min="2042" max="2042" width="14.375" style="27" customWidth="1"/>
    <col min="2043" max="2043" width="20.625" style="27" customWidth="1"/>
    <col min="2044" max="2044" width="23.375" style="27" customWidth="1"/>
    <col min="2045" max="2045" width="12.125" style="27" customWidth="1"/>
    <col min="2046" max="2046" width="8.75" style="27" customWidth="1"/>
    <col min="2047" max="2047" width="14.375" style="27" customWidth="1"/>
    <col min="2048" max="2296" width="9" style="27"/>
    <col min="2297" max="2297" width="12.125" style="27" customWidth="1"/>
    <col min="2298" max="2298" width="14.375" style="27" customWidth="1"/>
    <col min="2299" max="2299" width="20.625" style="27" customWidth="1"/>
    <col min="2300" max="2300" width="23.375" style="27" customWidth="1"/>
    <col min="2301" max="2301" width="12.125" style="27" customWidth="1"/>
    <col min="2302" max="2302" width="8.75" style="27" customWidth="1"/>
    <col min="2303" max="2303" width="14.375" style="27" customWidth="1"/>
    <col min="2304" max="2552" width="9" style="27"/>
    <col min="2553" max="2553" width="12.125" style="27" customWidth="1"/>
    <col min="2554" max="2554" width="14.375" style="27" customWidth="1"/>
    <col min="2555" max="2555" width="20.625" style="27" customWidth="1"/>
    <col min="2556" max="2556" width="23.375" style="27" customWidth="1"/>
    <col min="2557" max="2557" width="12.125" style="27" customWidth="1"/>
    <col min="2558" max="2558" width="8.75" style="27" customWidth="1"/>
    <col min="2559" max="2559" width="14.375" style="27" customWidth="1"/>
    <col min="2560" max="2808" width="9" style="27"/>
    <col min="2809" max="2809" width="12.125" style="27" customWidth="1"/>
    <col min="2810" max="2810" width="14.375" style="27" customWidth="1"/>
    <col min="2811" max="2811" width="20.625" style="27" customWidth="1"/>
    <col min="2812" max="2812" width="23.375" style="27" customWidth="1"/>
    <col min="2813" max="2813" width="12.125" style="27" customWidth="1"/>
    <col min="2814" max="2814" width="8.75" style="27" customWidth="1"/>
    <col min="2815" max="2815" width="14.375" style="27" customWidth="1"/>
    <col min="2816" max="3064" width="9" style="27"/>
    <col min="3065" max="3065" width="12.125" style="27" customWidth="1"/>
    <col min="3066" max="3066" width="14.375" style="27" customWidth="1"/>
    <col min="3067" max="3067" width="20.625" style="27" customWidth="1"/>
    <col min="3068" max="3068" width="23.375" style="27" customWidth="1"/>
    <col min="3069" max="3069" width="12.125" style="27" customWidth="1"/>
    <col min="3070" max="3070" width="8.75" style="27" customWidth="1"/>
    <col min="3071" max="3071" width="14.375" style="27" customWidth="1"/>
    <col min="3072" max="3320" width="9" style="27"/>
    <col min="3321" max="3321" width="12.125" style="27" customWidth="1"/>
    <col min="3322" max="3322" width="14.375" style="27" customWidth="1"/>
    <col min="3323" max="3323" width="20.625" style="27" customWidth="1"/>
    <col min="3324" max="3324" width="23.375" style="27" customWidth="1"/>
    <col min="3325" max="3325" width="12.125" style="27" customWidth="1"/>
    <col min="3326" max="3326" width="8.75" style="27" customWidth="1"/>
    <col min="3327" max="3327" width="14.375" style="27" customWidth="1"/>
    <col min="3328" max="3576" width="9" style="27"/>
    <col min="3577" max="3577" width="12.125" style="27" customWidth="1"/>
    <col min="3578" max="3578" width="14.375" style="27" customWidth="1"/>
    <col min="3579" max="3579" width="20.625" style="27" customWidth="1"/>
    <col min="3580" max="3580" width="23.375" style="27" customWidth="1"/>
    <col min="3581" max="3581" width="12.125" style="27" customWidth="1"/>
    <col min="3582" max="3582" width="8.75" style="27" customWidth="1"/>
    <col min="3583" max="3583" width="14.375" style="27" customWidth="1"/>
    <col min="3584" max="3832" width="9" style="27"/>
    <col min="3833" max="3833" width="12.125" style="27" customWidth="1"/>
    <col min="3834" max="3834" width="14.375" style="27" customWidth="1"/>
    <col min="3835" max="3835" width="20.625" style="27" customWidth="1"/>
    <col min="3836" max="3836" width="23.375" style="27" customWidth="1"/>
    <col min="3837" max="3837" width="12.125" style="27" customWidth="1"/>
    <col min="3838" max="3838" width="8.75" style="27" customWidth="1"/>
    <col min="3839" max="3839" width="14.375" style="27" customWidth="1"/>
    <col min="3840" max="4088" width="9" style="27"/>
    <col min="4089" max="4089" width="12.125" style="27" customWidth="1"/>
    <col min="4090" max="4090" width="14.375" style="27" customWidth="1"/>
    <col min="4091" max="4091" width="20.625" style="27" customWidth="1"/>
    <col min="4092" max="4092" width="23.375" style="27" customWidth="1"/>
    <col min="4093" max="4093" width="12.125" style="27" customWidth="1"/>
    <col min="4094" max="4094" width="8.75" style="27" customWidth="1"/>
    <col min="4095" max="4095" width="14.375" style="27" customWidth="1"/>
    <col min="4096" max="4344" width="9" style="27"/>
    <col min="4345" max="4345" width="12.125" style="27" customWidth="1"/>
    <col min="4346" max="4346" width="14.375" style="27" customWidth="1"/>
    <col min="4347" max="4347" width="20.625" style="27" customWidth="1"/>
    <col min="4348" max="4348" width="23.375" style="27" customWidth="1"/>
    <col min="4349" max="4349" width="12.125" style="27" customWidth="1"/>
    <col min="4350" max="4350" width="8.75" style="27" customWidth="1"/>
    <col min="4351" max="4351" width="14.375" style="27" customWidth="1"/>
    <col min="4352" max="4600" width="9" style="27"/>
    <col min="4601" max="4601" width="12.125" style="27" customWidth="1"/>
    <col min="4602" max="4602" width="14.375" style="27" customWidth="1"/>
    <col min="4603" max="4603" width="20.625" style="27" customWidth="1"/>
    <col min="4604" max="4604" width="23.375" style="27" customWidth="1"/>
    <col min="4605" max="4605" width="12.125" style="27" customWidth="1"/>
    <col min="4606" max="4606" width="8.75" style="27" customWidth="1"/>
    <col min="4607" max="4607" width="14.375" style="27" customWidth="1"/>
    <col min="4608" max="4856" width="9" style="27"/>
    <col min="4857" max="4857" width="12.125" style="27" customWidth="1"/>
    <col min="4858" max="4858" width="14.375" style="27" customWidth="1"/>
    <col min="4859" max="4859" width="20.625" style="27" customWidth="1"/>
    <col min="4860" max="4860" width="23.375" style="27" customWidth="1"/>
    <col min="4861" max="4861" width="12.125" style="27" customWidth="1"/>
    <col min="4862" max="4862" width="8.75" style="27" customWidth="1"/>
    <col min="4863" max="4863" width="14.375" style="27" customWidth="1"/>
    <col min="4864" max="5112" width="9" style="27"/>
    <col min="5113" max="5113" width="12.125" style="27" customWidth="1"/>
    <col min="5114" max="5114" width="14.375" style="27" customWidth="1"/>
    <col min="5115" max="5115" width="20.625" style="27" customWidth="1"/>
    <col min="5116" max="5116" width="23.375" style="27" customWidth="1"/>
    <col min="5117" max="5117" width="12.125" style="27" customWidth="1"/>
    <col min="5118" max="5118" width="8.75" style="27" customWidth="1"/>
    <col min="5119" max="5119" width="14.375" style="27" customWidth="1"/>
    <col min="5120" max="5368" width="9" style="27"/>
    <col min="5369" max="5369" width="12.125" style="27" customWidth="1"/>
    <col min="5370" max="5370" width="14.375" style="27" customWidth="1"/>
    <col min="5371" max="5371" width="20.625" style="27" customWidth="1"/>
    <col min="5372" max="5372" width="23.375" style="27" customWidth="1"/>
    <col min="5373" max="5373" width="12.125" style="27" customWidth="1"/>
    <col min="5374" max="5374" width="8.75" style="27" customWidth="1"/>
    <col min="5375" max="5375" width="14.375" style="27" customWidth="1"/>
    <col min="5376" max="5624" width="9" style="27"/>
    <col min="5625" max="5625" width="12.125" style="27" customWidth="1"/>
    <col min="5626" max="5626" width="14.375" style="27" customWidth="1"/>
    <col min="5627" max="5627" width="20.625" style="27" customWidth="1"/>
    <col min="5628" max="5628" width="23.375" style="27" customWidth="1"/>
    <col min="5629" max="5629" width="12.125" style="27" customWidth="1"/>
    <col min="5630" max="5630" width="8.75" style="27" customWidth="1"/>
    <col min="5631" max="5631" width="14.375" style="27" customWidth="1"/>
    <col min="5632" max="5880" width="9" style="27"/>
    <col min="5881" max="5881" width="12.125" style="27" customWidth="1"/>
    <col min="5882" max="5882" width="14.375" style="27" customWidth="1"/>
    <col min="5883" max="5883" width="20.625" style="27" customWidth="1"/>
    <col min="5884" max="5884" width="23.375" style="27" customWidth="1"/>
    <col min="5885" max="5885" width="12.125" style="27" customWidth="1"/>
    <col min="5886" max="5886" width="8.75" style="27" customWidth="1"/>
    <col min="5887" max="5887" width="14.375" style="27" customWidth="1"/>
    <col min="5888" max="6136" width="9" style="27"/>
    <col min="6137" max="6137" width="12.125" style="27" customWidth="1"/>
    <col min="6138" max="6138" width="14.375" style="27" customWidth="1"/>
    <col min="6139" max="6139" width="20.625" style="27" customWidth="1"/>
    <col min="6140" max="6140" width="23.375" style="27" customWidth="1"/>
    <col min="6141" max="6141" width="12.125" style="27" customWidth="1"/>
    <col min="6142" max="6142" width="8.75" style="27" customWidth="1"/>
    <col min="6143" max="6143" width="14.375" style="27" customWidth="1"/>
    <col min="6144" max="6392" width="9" style="27"/>
    <col min="6393" max="6393" width="12.125" style="27" customWidth="1"/>
    <col min="6394" max="6394" width="14.375" style="27" customWidth="1"/>
    <col min="6395" max="6395" width="20.625" style="27" customWidth="1"/>
    <col min="6396" max="6396" width="23.375" style="27" customWidth="1"/>
    <col min="6397" max="6397" width="12.125" style="27" customWidth="1"/>
    <col min="6398" max="6398" width="8.75" style="27" customWidth="1"/>
    <col min="6399" max="6399" width="14.375" style="27" customWidth="1"/>
    <col min="6400" max="6648" width="9" style="27"/>
    <col min="6649" max="6649" width="12.125" style="27" customWidth="1"/>
    <col min="6650" max="6650" width="14.375" style="27" customWidth="1"/>
    <col min="6651" max="6651" width="20.625" style="27" customWidth="1"/>
    <col min="6652" max="6652" width="23.375" style="27" customWidth="1"/>
    <col min="6653" max="6653" width="12.125" style="27" customWidth="1"/>
    <col min="6654" max="6654" width="8.75" style="27" customWidth="1"/>
    <col min="6655" max="6655" width="14.375" style="27" customWidth="1"/>
    <col min="6656" max="6904" width="9" style="27"/>
    <col min="6905" max="6905" width="12.125" style="27" customWidth="1"/>
    <col min="6906" max="6906" width="14.375" style="27" customWidth="1"/>
    <col min="6907" max="6907" width="20.625" style="27" customWidth="1"/>
    <col min="6908" max="6908" width="23.375" style="27" customWidth="1"/>
    <col min="6909" max="6909" width="12.125" style="27" customWidth="1"/>
    <col min="6910" max="6910" width="8.75" style="27" customWidth="1"/>
    <col min="6911" max="6911" width="14.375" style="27" customWidth="1"/>
    <col min="6912" max="7160" width="9" style="27"/>
    <col min="7161" max="7161" width="12.125" style="27" customWidth="1"/>
    <col min="7162" max="7162" width="14.375" style="27" customWidth="1"/>
    <col min="7163" max="7163" width="20.625" style="27" customWidth="1"/>
    <col min="7164" max="7164" width="23.375" style="27" customWidth="1"/>
    <col min="7165" max="7165" width="12.125" style="27" customWidth="1"/>
    <col min="7166" max="7166" width="8.75" style="27" customWidth="1"/>
    <col min="7167" max="7167" width="14.375" style="27" customWidth="1"/>
    <col min="7168" max="7416" width="9" style="27"/>
    <col min="7417" max="7417" width="12.125" style="27" customWidth="1"/>
    <col min="7418" max="7418" width="14.375" style="27" customWidth="1"/>
    <col min="7419" max="7419" width="20.625" style="27" customWidth="1"/>
    <col min="7420" max="7420" width="23.375" style="27" customWidth="1"/>
    <col min="7421" max="7421" width="12.125" style="27" customWidth="1"/>
    <col min="7422" max="7422" width="8.75" style="27" customWidth="1"/>
    <col min="7423" max="7423" width="14.375" style="27" customWidth="1"/>
    <col min="7424" max="7672" width="9" style="27"/>
    <col min="7673" max="7673" width="12.125" style="27" customWidth="1"/>
    <col min="7674" max="7674" width="14.375" style="27" customWidth="1"/>
    <col min="7675" max="7675" width="20.625" style="27" customWidth="1"/>
    <col min="7676" max="7676" width="23.375" style="27" customWidth="1"/>
    <col min="7677" max="7677" width="12.125" style="27" customWidth="1"/>
    <col min="7678" max="7678" width="8.75" style="27" customWidth="1"/>
    <col min="7679" max="7679" width="14.375" style="27" customWidth="1"/>
    <col min="7680" max="7928" width="9" style="27"/>
    <col min="7929" max="7929" width="12.125" style="27" customWidth="1"/>
    <col min="7930" max="7930" width="14.375" style="27" customWidth="1"/>
    <col min="7931" max="7931" width="20.625" style="27" customWidth="1"/>
    <col min="7932" max="7932" width="23.375" style="27" customWidth="1"/>
    <col min="7933" max="7933" width="12.125" style="27" customWidth="1"/>
    <col min="7934" max="7934" width="8.75" style="27" customWidth="1"/>
    <col min="7935" max="7935" width="14.375" style="27" customWidth="1"/>
    <col min="7936" max="8184" width="9" style="27"/>
    <col min="8185" max="8185" width="12.125" style="27" customWidth="1"/>
    <col min="8186" max="8186" width="14.375" style="27" customWidth="1"/>
    <col min="8187" max="8187" width="20.625" style="27" customWidth="1"/>
    <col min="8188" max="8188" width="23.375" style="27" customWidth="1"/>
    <col min="8189" max="8189" width="12.125" style="27" customWidth="1"/>
    <col min="8190" max="8190" width="8.75" style="27" customWidth="1"/>
    <col min="8191" max="8191" width="14.375" style="27" customWidth="1"/>
    <col min="8192" max="8440" width="9" style="27"/>
    <col min="8441" max="8441" width="12.125" style="27" customWidth="1"/>
    <col min="8442" max="8442" width="14.375" style="27" customWidth="1"/>
    <col min="8443" max="8443" width="20.625" style="27" customWidth="1"/>
    <col min="8444" max="8444" width="23.375" style="27" customWidth="1"/>
    <col min="8445" max="8445" width="12.125" style="27" customWidth="1"/>
    <col min="8446" max="8446" width="8.75" style="27" customWidth="1"/>
    <col min="8447" max="8447" width="14.375" style="27" customWidth="1"/>
    <col min="8448" max="8696" width="9" style="27"/>
    <col min="8697" max="8697" width="12.125" style="27" customWidth="1"/>
    <col min="8698" max="8698" width="14.375" style="27" customWidth="1"/>
    <col min="8699" max="8699" width="20.625" style="27" customWidth="1"/>
    <col min="8700" max="8700" width="23.375" style="27" customWidth="1"/>
    <col min="8701" max="8701" width="12.125" style="27" customWidth="1"/>
    <col min="8702" max="8702" width="8.75" style="27" customWidth="1"/>
    <col min="8703" max="8703" width="14.375" style="27" customWidth="1"/>
    <col min="8704" max="8952" width="9" style="27"/>
    <col min="8953" max="8953" width="12.125" style="27" customWidth="1"/>
    <col min="8954" max="8954" width="14.375" style="27" customWidth="1"/>
    <col min="8955" max="8955" width="20.625" style="27" customWidth="1"/>
    <col min="8956" max="8956" width="23.375" style="27" customWidth="1"/>
    <col min="8957" max="8957" width="12.125" style="27" customWidth="1"/>
    <col min="8958" max="8958" width="8.75" style="27" customWidth="1"/>
    <col min="8959" max="8959" width="14.375" style="27" customWidth="1"/>
    <col min="8960" max="9208" width="9" style="27"/>
    <col min="9209" max="9209" width="12.125" style="27" customWidth="1"/>
    <col min="9210" max="9210" width="14.375" style="27" customWidth="1"/>
    <col min="9211" max="9211" width="20.625" style="27" customWidth="1"/>
    <col min="9212" max="9212" width="23.375" style="27" customWidth="1"/>
    <col min="9213" max="9213" width="12.125" style="27" customWidth="1"/>
    <col min="9214" max="9214" width="8.75" style="27" customWidth="1"/>
    <col min="9215" max="9215" width="14.375" style="27" customWidth="1"/>
    <col min="9216" max="9464" width="9" style="27"/>
    <col min="9465" max="9465" width="12.125" style="27" customWidth="1"/>
    <col min="9466" max="9466" width="14.375" style="27" customWidth="1"/>
    <col min="9467" max="9467" width="20.625" style="27" customWidth="1"/>
    <col min="9468" max="9468" width="23.375" style="27" customWidth="1"/>
    <col min="9469" max="9469" width="12.125" style="27" customWidth="1"/>
    <col min="9470" max="9470" width="8.75" style="27" customWidth="1"/>
    <col min="9471" max="9471" width="14.375" style="27" customWidth="1"/>
    <col min="9472" max="9720" width="9" style="27"/>
    <col min="9721" max="9721" width="12.125" style="27" customWidth="1"/>
    <col min="9722" max="9722" width="14.375" style="27" customWidth="1"/>
    <col min="9723" max="9723" width="20.625" style="27" customWidth="1"/>
    <col min="9724" max="9724" width="23.375" style="27" customWidth="1"/>
    <col min="9725" max="9725" width="12.125" style="27" customWidth="1"/>
    <col min="9726" max="9726" width="8.75" style="27" customWidth="1"/>
    <col min="9727" max="9727" width="14.375" style="27" customWidth="1"/>
    <col min="9728" max="9976" width="9" style="27"/>
    <col min="9977" max="9977" width="12.125" style="27" customWidth="1"/>
    <col min="9978" max="9978" width="14.375" style="27" customWidth="1"/>
    <col min="9979" max="9979" width="20.625" style="27" customWidth="1"/>
    <col min="9980" max="9980" width="23.375" style="27" customWidth="1"/>
    <col min="9981" max="9981" width="12.125" style="27" customWidth="1"/>
    <col min="9982" max="9982" width="8.75" style="27" customWidth="1"/>
    <col min="9983" max="9983" width="14.375" style="27" customWidth="1"/>
    <col min="9984" max="10232" width="9" style="27"/>
    <col min="10233" max="10233" width="12.125" style="27" customWidth="1"/>
    <col min="10234" max="10234" width="14.375" style="27" customWidth="1"/>
    <col min="10235" max="10235" width="20.625" style="27" customWidth="1"/>
    <col min="10236" max="10236" width="23.375" style="27" customWidth="1"/>
    <col min="10237" max="10237" width="12.125" style="27" customWidth="1"/>
    <col min="10238" max="10238" width="8.75" style="27" customWidth="1"/>
    <col min="10239" max="10239" width="14.375" style="27" customWidth="1"/>
    <col min="10240" max="10488" width="9" style="27"/>
    <col min="10489" max="10489" width="12.125" style="27" customWidth="1"/>
    <col min="10490" max="10490" width="14.375" style="27" customWidth="1"/>
    <col min="10491" max="10491" width="20.625" style="27" customWidth="1"/>
    <col min="10492" max="10492" width="23.375" style="27" customWidth="1"/>
    <col min="10493" max="10493" width="12.125" style="27" customWidth="1"/>
    <col min="10494" max="10494" width="8.75" style="27" customWidth="1"/>
    <col min="10495" max="10495" width="14.375" style="27" customWidth="1"/>
    <col min="10496" max="10744" width="9" style="27"/>
    <col min="10745" max="10745" width="12.125" style="27" customWidth="1"/>
    <col min="10746" max="10746" width="14.375" style="27" customWidth="1"/>
    <col min="10747" max="10747" width="20.625" style="27" customWidth="1"/>
    <col min="10748" max="10748" width="23.375" style="27" customWidth="1"/>
    <col min="10749" max="10749" width="12.125" style="27" customWidth="1"/>
    <col min="10750" max="10750" width="8.75" style="27" customWidth="1"/>
    <col min="10751" max="10751" width="14.375" style="27" customWidth="1"/>
    <col min="10752" max="11000" width="9" style="27"/>
    <col min="11001" max="11001" width="12.125" style="27" customWidth="1"/>
    <col min="11002" max="11002" width="14.375" style="27" customWidth="1"/>
    <col min="11003" max="11003" width="20.625" style="27" customWidth="1"/>
    <col min="11004" max="11004" width="23.375" style="27" customWidth="1"/>
    <col min="11005" max="11005" width="12.125" style="27" customWidth="1"/>
    <col min="11006" max="11006" width="8.75" style="27" customWidth="1"/>
    <col min="11007" max="11007" width="14.375" style="27" customWidth="1"/>
    <col min="11008" max="11256" width="9" style="27"/>
    <col min="11257" max="11257" width="12.125" style="27" customWidth="1"/>
    <col min="11258" max="11258" width="14.375" style="27" customWidth="1"/>
    <col min="11259" max="11259" width="20.625" style="27" customWidth="1"/>
    <col min="11260" max="11260" width="23.375" style="27" customWidth="1"/>
    <col min="11261" max="11261" width="12.125" style="27" customWidth="1"/>
    <col min="11262" max="11262" width="8.75" style="27" customWidth="1"/>
    <col min="11263" max="11263" width="14.375" style="27" customWidth="1"/>
    <col min="11264" max="11512" width="9" style="27"/>
    <col min="11513" max="11513" width="12.125" style="27" customWidth="1"/>
    <col min="11514" max="11514" width="14.375" style="27" customWidth="1"/>
    <col min="11515" max="11515" width="20.625" style="27" customWidth="1"/>
    <col min="11516" max="11516" width="23.375" style="27" customWidth="1"/>
    <col min="11517" max="11517" width="12.125" style="27" customWidth="1"/>
    <col min="11518" max="11518" width="8.75" style="27" customWidth="1"/>
    <col min="11519" max="11519" width="14.375" style="27" customWidth="1"/>
    <col min="11520" max="11768" width="9" style="27"/>
    <col min="11769" max="11769" width="12.125" style="27" customWidth="1"/>
    <col min="11770" max="11770" width="14.375" style="27" customWidth="1"/>
    <col min="11771" max="11771" width="20.625" style="27" customWidth="1"/>
    <col min="11772" max="11772" width="23.375" style="27" customWidth="1"/>
    <col min="11773" max="11773" width="12.125" style="27" customWidth="1"/>
    <col min="11774" max="11774" width="8.75" style="27" customWidth="1"/>
    <col min="11775" max="11775" width="14.375" style="27" customWidth="1"/>
    <col min="11776" max="12024" width="9" style="27"/>
    <col min="12025" max="12025" width="12.125" style="27" customWidth="1"/>
    <col min="12026" max="12026" width="14.375" style="27" customWidth="1"/>
    <col min="12027" max="12027" width="20.625" style="27" customWidth="1"/>
    <col min="12028" max="12028" width="23.375" style="27" customWidth="1"/>
    <col min="12029" max="12029" width="12.125" style="27" customWidth="1"/>
    <col min="12030" max="12030" width="8.75" style="27" customWidth="1"/>
    <col min="12031" max="12031" width="14.375" style="27" customWidth="1"/>
    <col min="12032" max="12280" width="9" style="27"/>
    <col min="12281" max="12281" width="12.125" style="27" customWidth="1"/>
    <col min="12282" max="12282" width="14.375" style="27" customWidth="1"/>
    <col min="12283" max="12283" width="20.625" style="27" customWidth="1"/>
    <col min="12284" max="12284" width="23.375" style="27" customWidth="1"/>
    <col min="12285" max="12285" width="12.125" style="27" customWidth="1"/>
    <col min="12286" max="12286" width="8.75" style="27" customWidth="1"/>
    <col min="12287" max="12287" width="14.375" style="27" customWidth="1"/>
    <col min="12288" max="12536" width="9" style="27"/>
    <col min="12537" max="12537" width="12.125" style="27" customWidth="1"/>
    <col min="12538" max="12538" width="14.375" style="27" customWidth="1"/>
    <col min="12539" max="12539" width="20.625" style="27" customWidth="1"/>
    <col min="12540" max="12540" width="23.375" style="27" customWidth="1"/>
    <col min="12541" max="12541" width="12.125" style="27" customWidth="1"/>
    <col min="12542" max="12542" width="8.75" style="27" customWidth="1"/>
    <col min="12543" max="12543" width="14.375" style="27" customWidth="1"/>
    <col min="12544" max="12792" width="9" style="27"/>
    <col min="12793" max="12793" width="12.125" style="27" customWidth="1"/>
    <col min="12794" max="12794" width="14.375" style="27" customWidth="1"/>
    <col min="12795" max="12795" width="20.625" style="27" customWidth="1"/>
    <col min="12796" max="12796" width="23.375" style="27" customWidth="1"/>
    <col min="12797" max="12797" width="12.125" style="27" customWidth="1"/>
    <col min="12798" max="12798" width="8.75" style="27" customWidth="1"/>
    <col min="12799" max="12799" width="14.375" style="27" customWidth="1"/>
    <col min="12800" max="13048" width="9" style="27"/>
    <col min="13049" max="13049" width="12.125" style="27" customWidth="1"/>
    <col min="13050" max="13050" width="14.375" style="27" customWidth="1"/>
    <col min="13051" max="13051" width="20.625" style="27" customWidth="1"/>
    <col min="13052" max="13052" width="23.375" style="27" customWidth="1"/>
    <col min="13053" max="13053" width="12.125" style="27" customWidth="1"/>
    <col min="13054" max="13054" width="8.75" style="27" customWidth="1"/>
    <col min="13055" max="13055" width="14.375" style="27" customWidth="1"/>
    <col min="13056" max="13304" width="9" style="27"/>
    <col min="13305" max="13305" width="12.125" style="27" customWidth="1"/>
    <col min="13306" max="13306" width="14.375" style="27" customWidth="1"/>
    <col min="13307" max="13307" width="20.625" style="27" customWidth="1"/>
    <col min="13308" max="13308" width="23.375" style="27" customWidth="1"/>
    <col min="13309" max="13309" width="12.125" style="27" customWidth="1"/>
    <col min="13310" max="13310" width="8.75" style="27" customWidth="1"/>
    <col min="13311" max="13311" width="14.375" style="27" customWidth="1"/>
    <col min="13312" max="13560" width="9" style="27"/>
    <col min="13561" max="13561" width="12.125" style="27" customWidth="1"/>
    <col min="13562" max="13562" width="14.375" style="27" customWidth="1"/>
    <col min="13563" max="13563" width="20.625" style="27" customWidth="1"/>
    <col min="13564" max="13564" width="23.375" style="27" customWidth="1"/>
    <col min="13565" max="13565" width="12.125" style="27" customWidth="1"/>
    <col min="13566" max="13566" width="8.75" style="27" customWidth="1"/>
    <col min="13567" max="13567" width="14.375" style="27" customWidth="1"/>
    <col min="13568" max="13816" width="9" style="27"/>
    <col min="13817" max="13817" width="12.125" style="27" customWidth="1"/>
    <col min="13818" max="13818" width="14.375" style="27" customWidth="1"/>
    <col min="13819" max="13819" width="20.625" style="27" customWidth="1"/>
    <col min="13820" max="13820" width="23.375" style="27" customWidth="1"/>
    <col min="13821" max="13821" width="12.125" style="27" customWidth="1"/>
    <col min="13822" max="13822" width="8.75" style="27" customWidth="1"/>
    <col min="13823" max="13823" width="14.375" style="27" customWidth="1"/>
    <col min="13824" max="14072" width="9" style="27"/>
    <col min="14073" max="14073" width="12.125" style="27" customWidth="1"/>
    <col min="14074" max="14074" width="14.375" style="27" customWidth="1"/>
    <col min="14075" max="14075" width="20.625" style="27" customWidth="1"/>
    <col min="14076" max="14076" width="23.375" style="27" customWidth="1"/>
    <col min="14077" max="14077" width="12.125" style="27" customWidth="1"/>
    <col min="14078" max="14078" width="8.75" style="27" customWidth="1"/>
    <col min="14079" max="14079" width="14.375" style="27" customWidth="1"/>
    <col min="14080" max="14328" width="9" style="27"/>
    <col min="14329" max="14329" width="12.125" style="27" customWidth="1"/>
    <col min="14330" max="14330" width="14.375" style="27" customWidth="1"/>
    <col min="14331" max="14331" width="20.625" style="27" customWidth="1"/>
    <col min="14332" max="14332" width="23.375" style="27" customWidth="1"/>
    <col min="14333" max="14333" width="12.125" style="27" customWidth="1"/>
    <col min="14334" max="14334" width="8.75" style="27" customWidth="1"/>
    <col min="14335" max="14335" width="14.375" style="27" customWidth="1"/>
    <col min="14336" max="14584" width="9" style="27"/>
    <col min="14585" max="14585" width="12.125" style="27" customWidth="1"/>
    <col min="14586" max="14586" width="14.375" style="27" customWidth="1"/>
    <col min="14587" max="14587" width="20.625" style="27" customWidth="1"/>
    <col min="14588" max="14588" width="23.375" style="27" customWidth="1"/>
    <col min="14589" max="14589" width="12.125" style="27" customWidth="1"/>
    <col min="14590" max="14590" width="8.75" style="27" customWidth="1"/>
    <col min="14591" max="14591" width="14.375" style="27" customWidth="1"/>
    <col min="14592" max="14840" width="9" style="27"/>
    <col min="14841" max="14841" width="12.125" style="27" customWidth="1"/>
    <col min="14842" max="14842" width="14.375" style="27" customWidth="1"/>
    <col min="14843" max="14843" width="20.625" style="27" customWidth="1"/>
    <col min="14844" max="14844" width="23.375" style="27" customWidth="1"/>
    <col min="14845" max="14845" width="12.125" style="27" customWidth="1"/>
    <col min="14846" max="14846" width="8.75" style="27" customWidth="1"/>
    <col min="14847" max="14847" width="14.375" style="27" customWidth="1"/>
    <col min="14848" max="15096" width="9" style="27"/>
    <col min="15097" max="15097" width="12.125" style="27" customWidth="1"/>
    <col min="15098" max="15098" width="14.375" style="27" customWidth="1"/>
    <col min="15099" max="15099" width="20.625" style="27" customWidth="1"/>
    <col min="15100" max="15100" width="23.375" style="27" customWidth="1"/>
    <col min="15101" max="15101" width="12.125" style="27" customWidth="1"/>
    <col min="15102" max="15102" width="8.75" style="27" customWidth="1"/>
    <col min="15103" max="15103" width="14.375" style="27" customWidth="1"/>
    <col min="15104" max="15352" width="9" style="27"/>
    <col min="15353" max="15353" width="12.125" style="27" customWidth="1"/>
    <col min="15354" max="15354" width="14.375" style="27" customWidth="1"/>
    <col min="15355" max="15355" width="20.625" style="27" customWidth="1"/>
    <col min="15356" max="15356" width="23.375" style="27" customWidth="1"/>
    <col min="15357" max="15357" width="12.125" style="27" customWidth="1"/>
    <col min="15358" max="15358" width="8.75" style="27" customWidth="1"/>
    <col min="15359" max="15359" width="14.375" style="27" customWidth="1"/>
    <col min="15360" max="15608" width="9" style="27"/>
    <col min="15609" max="15609" width="12.125" style="27" customWidth="1"/>
    <col min="15610" max="15610" width="14.375" style="27" customWidth="1"/>
    <col min="15611" max="15611" width="20.625" style="27" customWidth="1"/>
    <col min="15612" max="15612" width="23.375" style="27" customWidth="1"/>
    <col min="15613" max="15613" width="12.125" style="27" customWidth="1"/>
    <col min="15614" max="15614" width="8.75" style="27" customWidth="1"/>
    <col min="15615" max="15615" width="14.375" style="27" customWidth="1"/>
    <col min="15616" max="15864" width="9" style="27"/>
    <col min="15865" max="15865" width="12.125" style="27" customWidth="1"/>
    <col min="15866" max="15866" width="14.375" style="27" customWidth="1"/>
    <col min="15867" max="15867" width="20.625" style="27" customWidth="1"/>
    <col min="15868" max="15868" width="23.375" style="27" customWidth="1"/>
    <col min="15869" max="15869" width="12.125" style="27" customWidth="1"/>
    <col min="15870" max="15870" width="8.75" style="27" customWidth="1"/>
    <col min="15871" max="15871" width="14.375" style="27" customWidth="1"/>
    <col min="15872" max="16120" width="9" style="27"/>
    <col min="16121" max="16121" width="12.125" style="27" customWidth="1"/>
    <col min="16122" max="16122" width="14.375" style="27" customWidth="1"/>
    <col min="16123" max="16123" width="20.625" style="27" customWidth="1"/>
    <col min="16124" max="16124" width="23.375" style="27" customWidth="1"/>
    <col min="16125" max="16125" width="12.125" style="27" customWidth="1"/>
    <col min="16126" max="16126" width="8.75" style="27" customWidth="1"/>
    <col min="16127" max="16127" width="14.375" style="27" customWidth="1"/>
    <col min="16128" max="16384" width="9" style="27"/>
  </cols>
  <sheetData>
    <row r="1" spans="1:13" ht="30.75" customHeight="1" x14ac:dyDescent="0.3">
      <c r="A1" s="173" t="s">
        <v>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3" ht="30.75" customHeight="1" x14ac:dyDescent="0.3">
      <c r="A2" s="172" t="s">
        <v>37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3" ht="30.75" customHeight="1" thickBot="1" x14ac:dyDescent="0.35">
      <c r="A3" s="185" t="s">
        <v>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3" ht="21.75" customHeight="1" x14ac:dyDescent="0.3">
      <c r="A4" s="180" t="s">
        <v>6</v>
      </c>
      <c r="B4" s="182" t="s">
        <v>2</v>
      </c>
      <c r="C4" s="174" t="s">
        <v>7</v>
      </c>
      <c r="D4" s="184" t="s">
        <v>18</v>
      </c>
      <c r="E4" s="28"/>
      <c r="F4" s="28"/>
      <c r="G4" s="28"/>
      <c r="H4" s="29"/>
      <c r="I4" s="174" t="s">
        <v>19</v>
      </c>
      <c r="J4" s="174" t="s">
        <v>8</v>
      </c>
      <c r="K4" s="176" t="s">
        <v>9</v>
      </c>
      <c r="L4" s="178" t="s">
        <v>28</v>
      </c>
    </row>
    <row r="5" spans="1:13" ht="36.75" customHeight="1" thickBot="1" x14ac:dyDescent="0.35">
      <c r="A5" s="181"/>
      <c r="B5" s="183"/>
      <c r="C5" s="175"/>
      <c r="D5" s="175"/>
      <c r="E5" s="30" t="s">
        <v>21</v>
      </c>
      <c r="F5" s="30" t="s">
        <v>22</v>
      </c>
      <c r="G5" s="30" t="s">
        <v>23</v>
      </c>
      <c r="H5" s="30" t="s">
        <v>24</v>
      </c>
      <c r="I5" s="175"/>
      <c r="J5" s="175"/>
      <c r="K5" s="177"/>
      <c r="L5" s="179"/>
    </row>
    <row r="6" spans="1:13" ht="30.75" customHeight="1" x14ac:dyDescent="0.3">
      <c r="A6" s="34">
        <v>1</v>
      </c>
      <c r="B6" s="63">
        <v>45628</v>
      </c>
      <c r="C6" s="64" t="s">
        <v>30</v>
      </c>
      <c r="D6" s="64" t="s">
        <v>26</v>
      </c>
      <c r="E6" s="64"/>
      <c r="F6" s="65"/>
      <c r="G6" s="64" t="s">
        <v>29</v>
      </c>
      <c r="H6" s="64" t="s">
        <v>29</v>
      </c>
      <c r="I6" s="66" t="s">
        <v>47</v>
      </c>
      <c r="J6" s="87" t="str">
        <f>"후원물품 "&amp;M6&amp;" 후원"</f>
        <v>후원물품 라면 후원</v>
      </c>
      <c r="K6" s="74">
        <v>500000</v>
      </c>
      <c r="L6" s="67"/>
      <c r="M6" s="27" t="s">
        <v>70</v>
      </c>
    </row>
    <row r="7" spans="1:13" ht="30.75" customHeight="1" x14ac:dyDescent="0.3">
      <c r="A7" s="35">
        <v>2</v>
      </c>
      <c r="B7" s="63">
        <v>45628</v>
      </c>
      <c r="C7" s="64" t="s">
        <v>30</v>
      </c>
      <c r="D7" s="64" t="s">
        <v>26</v>
      </c>
      <c r="E7" s="64"/>
      <c r="F7" s="65"/>
      <c r="G7" s="64" t="s">
        <v>29</v>
      </c>
      <c r="H7" s="64" t="s">
        <v>29</v>
      </c>
      <c r="I7" s="66" t="s">
        <v>51</v>
      </c>
      <c r="J7" s="87" t="str">
        <f t="shared" ref="J7:J59" si="0">"후원물품 "&amp;M7&amp;" 후원"</f>
        <v>후원물품 라면 후원</v>
      </c>
      <c r="K7" s="74">
        <v>200000</v>
      </c>
      <c r="L7" s="67"/>
      <c r="M7" s="27" t="s">
        <v>70</v>
      </c>
    </row>
    <row r="8" spans="1:13" ht="30.75" customHeight="1" x14ac:dyDescent="0.3">
      <c r="A8" s="34">
        <v>3</v>
      </c>
      <c r="B8" s="63">
        <v>45628</v>
      </c>
      <c r="C8" s="64" t="s">
        <v>30</v>
      </c>
      <c r="D8" s="64" t="s">
        <v>26</v>
      </c>
      <c r="E8" s="64"/>
      <c r="F8" s="65"/>
      <c r="G8" s="64" t="s">
        <v>29</v>
      </c>
      <c r="H8" s="64" t="s">
        <v>29</v>
      </c>
      <c r="I8" s="68" t="s">
        <v>75</v>
      </c>
      <c r="J8" s="87" t="str">
        <f t="shared" si="0"/>
        <v>후원물품 라면 후원</v>
      </c>
      <c r="K8" s="74">
        <v>500000</v>
      </c>
      <c r="L8" s="69"/>
      <c r="M8" s="27" t="s">
        <v>70</v>
      </c>
    </row>
    <row r="9" spans="1:13" ht="30.75" customHeight="1" x14ac:dyDescent="0.3">
      <c r="A9" s="35">
        <v>4</v>
      </c>
      <c r="B9" s="63">
        <v>45628</v>
      </c>
      <c r="C9" s="64" t="s">
        <v>30</v>
      </c>
      <c r="D9" s="64" t="s">
        <v>26</v>
      </c>
      <c r="E9" s="64"/>
      <c r="F9" s="65"/>
      <c r="G9" s="64" t="s">
        <v>29</v>
      </c>
      <c r="H9" s="64" t="s">
        <v>29</v>
      </c>
      <c r="I9" s="68" t="s">
        <v>76</v>
      </c>
      <c r="J9" s="87" t="str">
        <f t="shared" si="0"/>
        <v>후원물품 라면 후원</v>
      </c>
      <c r="K9" s="74">
        <v>500000</v>
      </c>
      <c r="L9" s="69"/>
      <c r="M9" s="27" t="s">
        <v>70</v>
      </c>
    </row>
    <row r="10" spans="1:13" ht="30.75" customHeight="1" x14ac:dyDescent="0.3">
      <c r="A10" s="34">
        <v>5</v>
      </c>
      <c r="B10" s="63">
        <v>45628</v>
      </c>
      <c r="C10" s="64" t="s">
        <v>30</v>
      </c>
      <c r="D10" s="70" t="s">
        <v>31</v>
      </c>
      <c r="E10" s="64"/>
      <c r="F10" s="65"/>
      <c r="G10" s="64" t="s">
        <v>29</v>
      </c>
      <c r="H10" s="64" t="s">
        <v>29</v>
      </c>
      <c r="I10" s="68" t="s">
        <v>50</v>
      </c>
      <c r="J10" s="87" t="str">
        <f t="shared" si="0"/>
        <v>후원물품 라면 후원</v>
      </c>
      <c r="K10" s="74">
        <v>1800000</v>
      </c>
      <c r="L10" s="69"/>
      <c r="M10" s="27" t="s">
        <v>70</v>
      </c>
    </row>
    <row r="11" spans="1:13" ht="30.75" customHeight="1" x14ac:dyDescent="0.3">
      <c r="A11" s="35">
        <v>6</v>
      </c>
      <c r="B11" s="63">
        <v>45265</v>
      </c>
      <c r="C11" s="64" t="s">
        <v>30</v>
      </c>
      <c r="D11" s="70" t="s">
        <v>31</v>
      </c>
      <c r="E11" s="64"/>
      <c r="F11" s="65"/>
      <c r="G11" s="64" t="s">
        <v>29</v>
      </c>
      <c r="H11" s="64" t="s">
        <v>29</v>
      </c>
      <c r="I11" s="68" t="s">
        <v>60</v>
      </c>
      <c r="J11" s="87" t="str">
        <f t="shared" si="0"/>
        <v>후원물품 김치 후원</v>
      </c>
      <c r="K11" s="74">
        <v>110500</v>
      </c>
      <c r="L11" s="69"/>
      <c r="M11" s="27" t="s">
        <v>67</v>
      </c>
    </row>
    <row r="12" spans="1:13" ht="30.75" customHeight="1" x14ac:dyDescent="0.3">
      <c r="A12" s="34">
        <v>7</v>
      </c>
      <c r="B12" s="63">
        <v>45265</v>
      </c>
      <c r="C12" s="64" t="s">
        <v>30</v>
      </c>
      <c r="D12" s="70" t="s">
        <v>31</v>
      </c>
      <c r="E12" s="64"/>
      <c r="F12" s="65"/>
      <c r="G12" s="64" t="s">
        <v>29</v>
      </c>
      <c r="H12" s="64" t="s">
        <v>29</v>
      </c>
      <c r="I12" s="68" t="s">
        <v>43</v>
      </c>
      <c r="J12" s="87" t="str">
        <f t="shared" si="0"/>
        <v>후원물품 식품(빵) 후원</v>
      </c>
      <c r="K12" s="74">
        <v>104100</v>
      </c>
      <c r="L12" s="69"/>
      <c r="M12" s="27" t="s">
        <v>65</v>
      </c>
    </row>
    <row r="13" spans="1:13" ht="30.75" customHeight="1" x14ac:dyDescent="0.3">
      <c r="A13" s="35">
        <v>8</v>
      </c>
      <c r="B13" s="63">
        <v>45266</v>
      </c>
      <c r="C13" s="64" t="s">
        <v>30</v>
      </c>
      <c r="D13" s="70" t="s">
        <v>32</v>
      </c>
      <c r="E13" s="64"/>
      <c r="F13" s="65"/>
      <c r="G13" s="64" t="s">
        <v>29</v>
      </c>
      <c r="H13" s="64" t="s">
        <v>29</v>
      </c>
      <c r="I13" s="68" t="s">
        <v>40</v>
      </c>
      <c r="J13" s="87" t="str">
        <f t="shared" si="0"/>
        <v>후원물품 식품(치킨) 후원</v>
      </c>
      <c r="K13" s="74">
        <v>20000</v>
      </c>
      <c r="L13" s="69"/>
      <c r="M13" s="27" t="s">
        <v>64</v>
      </c>
    </row>
    <row r="14" spans="1:13" ht="30.75" customHeight="1" x14ac:dyDescent="0.3">
      <c r="A14" s="34">
        <v>9</v>
      </c>
      <c r="B14" s="63">
        <v>45266</v>
      </c>
      <c r="C14" s="64" t="s">
        <v>30</v>
      </c>
      <c r="D14" s="70" t="s">
        <v>26</v>
      </c>
      <c r="E14" s="64"/>
      <c r="F14" s="65"/>
      <c r="G14" s="64" t="s">
        <v>29</v>
      </c>
      <c r="H14" s="64" t="s">
        <v>29</v>
      </c>
      <c r="I14" s="66" t="s">
        <v>77</v>
      </c>
      <c r="J14" s="87" t="str">
        <f t="shared" si="0"/>
        <v>후원물품 기타(수세미) 후원</v>
      </c>
      <c r="K14" s="74">
        <v>390000</v>
      </c>
      <c r="L14" s="69"/>
      <c r="M14" s="27" t="s">
        <v>89</v>
      </c>
    </row>
    <row r="15" spans="1:13" ht="30.75" customHeight="1" x14ac:dyDescent="0.3">
      <c r="A15" s="35">
        <v>10</v>
      </c>
      <c r="B15" s="63">
        <v>45267</v>
      </c>
      <c r="C15" s="64" t="s">
        <v>30</v>
      </c>
      <c r="D15" s="70" t="s">
        <v>32</v>
      </c>
      <c r="E15" s="64"/>
      <c r="F15" s="65"/>
      <c r="G15" s="64" t="s">
        <v>29</v>
      </c>
      <c r="H15" s="64" t="s">
        <v>29</v>
      </c>
      <c r="I15" s="66" t="s">
        <v>41</v>
      </c>
      <c r="J15" s="87" t="str">
        <f t="shared" si="0"/>
        <v>후원물품 식품(빵) 후원</v>
      </c>
      <c r="K15" s="74">
        <v>249000</v>
      </c>
      <c r="L15" s="69"/>
      <c r="M15" s="27" t="s">
        <v>65</v>
      </c>
    </row>
    <row r="16" spans="1:13" ht="30.75" customHeight="1" x14ac:dyDescent="0.3">
      <c r="A16" s="34">
        <v>11</v>
      </c>
      <c r="B16" s="63">
        <v>45267</v>
      </c>
      <c r="C16" s="64" t="s">
        <v>30</v>
      </c>
      <c r="D16" s="70" t="s">
        <v>32</v>
      </c>
      <c r="E16" s="64"/>
      <c r="F16" s="65"/>
      <c r="G16" s="64" t="s">
        <v>29</v>
      </c>
      <c r="H16" s="64" t="s">
        <v>29</v>
      </c>
      <c r="I16" s="66" t="s">
        <v>43</v>
      </c>
      <c r="J16" s="87" t="str">
        <f t="shared" si="0"/>
        <v>후원물품 식품(빵) 후원</v>
      </c>
      <c r="K16" s="74">
        <v>49400</v>
      </c>
      <c r="L16" s="69"/>
      <c r="M16" s="27" t="s">
        <v>65</v>
      </c>
    </row>
    <row r="17" spans="1:13" ht="30.75" customHeight="1" x14ac:dyDescent="0.3">
      <c r="A17" s="35">
        <v>12</v>
      </c>
      <c r="B17" s="63">
        <v>45267</v>
      </c>
      <c r="C17" s="64" t="s">
        <v>30</v>
      </c>
      <c r="D17" s="70" t="s">
        <v>26</v>
      </c>
      <c r="E17" s="64"/>
      <c r="F17" s="65"/>
      <c r="G17" s="64" t="s">
        <v>29</v>
      </c>
      <c r="H17" s="64" t="s">
        <v>29</v>
      </c>
      <c r="I17" s="66" t="s">
        <v>42</v>
      </c>
      <c r="J17" s="87" t="str">
        <f t="shared" si="0"/>
        <v>후원물품 식품(즉석밥) 후원</v>
      </c>
      <c r="K17" s="74">
        <v>36000</v>
      </c>
      <c r="L17" s="69"/>
      <c r="M17" s="27" t="s">
        <v>90</v>
      </c>
    </row>
    <row r="18" spans="1:13" ht="30.75" customHeight="1" x14ac:dyDescent="0.3">
      <c r="A18" s="34">
        <v>13</v>
      </c>
      <c r="B18" s="63">
        <v>45267</v>
      </c>
      <c r="C18" s="64" t="s">
        <v>30</v>
      </c>
      <c r="D18" s="70" t="s">
        <v>26</v>
      </c>
      <c r="E18" s="64"/>
      <c r="F18" s="65"/>
      <c r="G18" s="64" t="s">
        <v>29</v>
      </c>
      <c r="H18" s="64" t="s">
        <v>29</v>
      </c>
      <c r="I18" s="66" t="s">
        <v>42</v>
      </c>
      <c r="J18" s="87" t="str">
        <f t="shared" si="0"/>
        <v>후원물품 식품(소분간식) 후원</v>
      </c>
      <c r="K18" s="74">
        <v>25000</v>
      </c>
      <c r="L18" s="69"/>
      <c r="M18" s="27" t="s">
        <v>91</v>
      </c>
    </row>
    <row r="19" spans="1:13" ht="30.75" customHeight="1" x14ac:dyDescent="0.3">
      <c r="A19" s="35">
        <v>14</v>
      </c>
      <c r="B19" s="63">
        <v>45267</v>
      </c>
      <c r="C19" s="64" t="s">
        <v>30</v>
      </c>
      <c r="D19" s="70" t="s">
        <v>32</v>
      </c>
      <c r="E19" s="64"/>
      <c r="F19" s="65"/>
      <c r="G19" s="64" t="s">
        <v>29</v>
      </c>
      <c r="H19" s="64" t="s">
        <v>29</v>
      </c>
      <c r="I19" s="66" t="s">
        <v>61</v>
      </c>
      <c r="J19" s="87" t="str">
        <f t="shared" si="0"/>
        <v>후원물품 기타(문구류) 후원</v>
      </c>
      <c r="K19" s="74">
        <v>60000</v>
      </c>
      <c r="L19" s="69"/>
      <c r="M19" s="27" t="s">
        <v>69</v>
      </c>
    </row>
    <row r="20" spans="1:13" ht="30.75" customHeight="1" x14ac:dyDescent="0.3">
      <c r="A20" s="34">
        <v>15</v>
      </c>
      <c r="B20" s="63">
        <v>45633</v>
      </c>
      <c r="C20" s="64" t="s">
        <v>30</v>
      </c>
      <c r="D20" s="70" t="s">
        <v>32</v>
      </c>
      <c r="E20" s="64"/>
      <c r="F20" s="65"/>
      <c r="G20" s="64" t="s">
        <v>29</v>
      </c>
      <c r="H20" s="64" t="s">
        <v>29</v>
      </c>
      <c r="I20" s="66" t="s">
        <v>59</v>
      </c>
      <c r="J20" s="87" t="str">
        <f t="shared" si="0"/>
        <v>후원물품 식품(불고기) 후원</v>
      </c>
      <c r="K20" s="74">
        <v>296000</v>
      </c>
      <c r="L20" s="69"/>
      <c r="M20" s="27" t="s">
        <v>66</v>
      </c>
    </row>
    <row r="21" spans="1:13" ht="30.75" customHeight="1" x14ac:dyDescent="0.3">
      <c r="A21" s="35">
        <v>16</v>
      </c>
      <c r="B21" s="63">
        <v>45268</v>
      </c>
      <c r="C21" s="64" t="s">
        <v>30</v>
      </c>
      <c r="D21" s="70" t="s">
        <v>36</v>
      </c>
      <c r="E21" s="64"/>
      <c r="F21" s="65"/>
      <c r="G21" s="64" t="s">
        <v>29</v>
      </c>
      <c r="H21" s="64" t="s">
        <v>29</v>
      </c>
      <c r="I21" s="66" t="s">
        <v>78</v>
      </c>
      <c r="J21" s="87" t="str">
        <f t="shared" si="0"/>
        <v>후원물품 쌀10kg 후원</v>
      </c>
      <c r="K21" s="74">
        <v>3560000</v>
      </c>
      <c r="L21" s="69"/>
      <c r="M21" s="27" t="s">
        <v>72</v>
      </c>
    </row>
    <row r="22" spans="1:13" ht="30.75" customHeight="1" x14ac:dyDescent="0.3">
      <c r="A22" s="34">
        <v>17</v>
      </c>
      <c r="B22" s="63">
        <v>45271</v>
      </c>
      <c r="C22" s="64" t="s">
        <v>30</v>
      </c>
      <c r="D22" s="70" t="s">
        <v>32</v>
      </c>
      <c r="E22" s="64"/>
      <c r="F22" s="65"/>
      <c r="G22" s="64" t="s">
        <v>29</v>
      </c>
      <c r="H22" s="64" t="s">
        <v>29</v>
      </c>
      <c r="I22" s="66" t="s">
        <v>79</v>
      </c>
      <c r="J22" s="87" t="str">
        <f t="shared" si="0"/>
        <v>후원물품 기타(안전화) 후원</v>
      </c>
      <c r="K22" s="74">
        <v>150000</v>
      </c>
      <c r="L22" s="69"/>
      <c r="M22" s="27" t="s">
        <v>92</v>
      </c>
    </row>
    <row r="23" spans="1:13" ht="30.75" customHeight="1" x14ac:dyDescent="0.3">
      <c r="A23" s="34"/>
      <c r="B23" s="63">
        <v>45272</v>
      </c>
      <c r="C23" s="64" t="s">
        <v>30</v>
      </c>
      <c r="D23" s="70" t="s">
        <v>32</v>
      </c>
      <c r="E23" s="64"/>
      <c r="F23" s="65"/>
      <c r="G23" s="64" t="s">
        <v>29</v>
      </c>
      <c r="H23" s="64" t="s">
        <v>29</v>
      </c>
      <c r="I23" s="66" t="s">
        <v>43</v>
      </c>
      <c r="J23" s="87" t="str">
        <f t="shared" si="0"/>
        <v>후원물품 식품(빵) 후원</v>
      </c>
      <c r="K23" s="74">
        <v>68900</v>
      </c>
      <c r="L23" s="69"/>
      <c r="M23" s="27" t="s">
        <v>65</v>
      </c>
    </row>
    <row r="24" spans="1:13" ht="30.75" customHeight="1" x14ac:dyDescent="0.3">
      <c r="A24" s="34"/>
      <c r="B24" s="63">
        <v>45272</v>
      </c>
      <c r="C24" s="64" t="s">
        <v>30</v>
      </c>
      <c r="D24" s="70" t="s">
        <v>32</v>
      </c>
      <c r="E24" s="64"/>
      <c r="F24" s="65"/>
      <c r="G24" s="64" t="s">
        <v>29</v>
      </c>
      <c r="H24" s="64" t="s">
        <v>29</v>
      </c>
      <c r="I24" s="66" t="s">
        <v>62</v>
      </c>
      <c r="J24" s="87" t="str">
        <f t="shared" si="0"/>
        <v>후원물품 식품(식재료) 후원</v>
      </c>
      <c r="K24" s="74">
        <v>585000</v>
      </c>
      <c r="L24" s="69"/>
      <c r="M24" s="27" t="s">
        <v>93</v>
      </c>
    </row>
    <row r="25" spans="1:13" ht="30.75" customHeight="1" x14ac:dyDescent="0.3">
      <c r="A25" s="34"/>
      <c r="B25" s="63">
        <v>45272</v>
      </c>
      <c r="C25" s="64" t="s">
        <v>30</v>
      </c>
      <c r="D25" s="70" t="s">
        <v>32</v>
      </c>
      <c r="E25" s="64"/>
      <c r="F25" s="65"/>
      <c r="G25" s="64" t="s">
        <v>29</v>
      </c>
      <c r="H25" s="64" t="s">
        <v>29</v>
      </c>
      <c r="I25" s="66" t="s">
        <v>62</v>
      </c>
      <c r="J25" s="87" t="str">
        <f t="shared" si="0"/>
        <v>후원물품 기타(주방용품) 후원</v>
      </c>
      <c r="K25" s="74">
        <v>65000</v>
      </c>
      <c r="L25" s="69"/>
      <c r="M25" s="27" t="s">
        <v>94</v>
      </c>
    </row>
    <row r="26" spans="1:13" ht="30.75" customHeight="1" x14ac:dyDescent="0.3">
      <c r="A26" s="34"/>
      <c r="B26" s="63">
        <v>45272</v>
      </c>
      <c r="C26" s="64" t="s">
        <v>30</v>
      </c>
      <c r="D26" s="70" t="s">
        <v>32</v>
      </c>
      <c r="E26" s="64"/>
      <c r="F26" s="65"/>
      <c r="G26" s="64" t="s">
        <v>29</v>
      </c>
      <c r="H26" s="64" t="s">
        <v>29</v>
      </c>
      <c r="I26" s="66" t="s">
        <v>52</v>
      </c>
      <c r="J26" s="87" t="str">
        <f t="shared" si="0"/>
        <v>후원물품 기타(기저귀) 후원</v>
      </c>
      <c r="K26" s="74">
        <v>0</v>
      </c>
      <c r="L26" s="69"/>
      <c r="M26" s="27" t="s">
        <v>95</v>
      </c>
    </row>
    <row r="27" spans="1:13" ht="30.75" customHeight="1" x14ac:dyDescent="0.3">
      <c r="A27" s="34"/>
      <c r="B27" s="63">
        <v>45272</v>
      </c>
      <c r="C27" s="64" t="s">
        <v>30</v>
      </c>
      <c r="D27" s="70" t="s">
        <v>32</v>
      </c>
      <c r="E27" s="64"/>
      <c r="F27" s="65"/>
      <c r="G27" s="64" t="s">
        <v>29</v>
      </c>
      <c r="H27" s="64" t="s">
        <v>29</v>
      </c>
      <c r="I27" s="66" t="s">
        <v>45</v>
      </c>
      <c r="J27" s="87" t="str">
        <f t="shared" si="0"/>
        <v>후원물품 김치 후원</v>
      </c>
      <c r="K27" s="74">
        <v>150000</v>
      </c>
      <c r="L27" s="69"/>
      <c r="M27" s="27" t="s">
        <v>67</v>
      </c>
    </row>
    <row r="28" spans="1:13" ht="30.75" customHeight="1" x14ac:dyDescent="0.3">
      <c r="A28" s="34"/>
      <c r="B28" s="63">
        <v>45272</v>
      </c>
      <c r="C28" s="64" t="s">
        <v>30</v>
      </c>
      <c r="D28" s="70" t="s">
        <v>32</v>
      </c>
      <c r="E28" s="64"/>
      <c r="F28" s="65"/>
      <c r="G28" s="64" t="s">
        <v>29</v>
      </c>
      <c r="H28" s="64" t="s">
        <v>29</v>
      </c>
      <c r="I28" s="66" t="s">
        <v>40</v>
      </c>
      <c r="J28" s="87" t="str">
        <f t="shared" si="0"/>
        <v>후원물품 식품(치킨) 후원</v>
      </c>
      <c r="K28" s="74">
        <v>20000</v>
      </c>
      <c r="L28" s="69"/>
      <c r="M28" s="27" t="s">
        <v>64</v>
      </c>
    </row>
    <row r="29" spans="1:13" ht="30.75" customHeight="1" x14ac:dyDescent="0.3">
      <c r="A29" s="34"/>
      <c r="B29" s="63">
        <v>45272</v>
      </c>
      <c r="C29" s="64" t="s">
        <v>30</v>
      </c>
      <c r="D29" s="70" t="s">
        <v>32</v>
      </c>
      <c r="E29" s="64"/>
      <c r="F29" s="65"/>
      <c r="G29" s="64" t="s">
        <v>29</v>
      </c>
      <c r="H29" s="64" t="s">
        <v>29</v>
      </c>
      <c r="I29" s="66" t="s">
        <v>80</v>
      </c>
      <c r="J29" s="87" t="str">
        <f t="shared" si="0"/>
        <v>후원물품 식품(육개장) 후원</v>
      </c>
      <c r="K29" s="74">
        <v>100000</v>
      </c>
      <c r="L29" s="69"/>
      <c r="M29" s="27" t="s">
        <v>68</v>
      </c>
    </row>
    <row r="30" spans="1:13" ht="30.75" customHeight="1" x14ac:dyDescent="0.3">
      <c r="A30" s="34"/>
      <c r="B30" s="63">
        <v>45273</v>
      </c>
      <c r="C30" s="64" t="s">
        <v>30</v>
      </c>
      <c r="D30" s="70" t="s">
        <v>32</v>
      </c>
      <c r="E30" s="64"/>
      <c r="F30" s="65"/>
      <c r="G30" s="64" t="s">
        <v>29</v>
      </c>
      <c r="H30" s="64" t="s">
        <v>29</v>
      </c>
      <c r="I30" s="66" t="s">
        <v>62</v>
      </c>
      <c r="J30" s="87" t="str">
        <f t="shared" si="0"/>
        <v>후원물품 라면 후원</v>
      </c>
      <c r="K30" s="74">
        <v>840000</v>
      </c>
      <c r="L30" s="69"/>
      <c r="M30" s="27" t="s">
        <v>70</v>
      </c>
    </row>
    <row r="31" spans="1:13" ht="30.75" customHeight="1" x14ac:dyDescent="0.3">
      <c r="A31" s="34"/>
      <c r="B31" s="63">
        <v>45273</v>
      </c>
      <c r="C31" s="64" t="s">
        <v>30</v>
      </c>
      <c r="D31" s="70" t="s">
        <v>32</v>
      </c>
      <c r="E31" s="64"/>
      <c r="F31" s="65"/>
      <c r="G31" s="64" t="s">
        <v>29</v>
      </c>
      <c r="H31" s="64" t="s">
        <v>29</v>
      </c>
      <c r="I31" s="66" t="s">
        <v>41</v>
      </c>
      <c r="J31" s="87" t="str">
        <f t="shared" si="0"/>
        <v>후원물품 식품(빵) 후원</v>
      </c>
      <c r="K31" s="74">
        <v>249000</v>
      </c>
      <c r="L31" s="69"/>
      <c r="M31" s="27" t="s">
        <v>65</v>
      </c>
    </row>
    <row r="32" spans="1:13" ht="30.75" customHeight="1" x14ac:dyDescent="0.3">
      <c r="A32" s="34"/>
      <c r="B32" s="63">
        <v>45273</v>
      </c>
      <c r="C32" s="64" t="s">
        <v>30</v>
      </c>
      <c r="D32" s="70" t="s">
        <v>32</v>
      </c>
      <c r="E32" s="64"/>
      <c r="F32" s="65"/>
      <c r="G32" s="64" t="s">
        <v>29</v>
      </c>
      <c r="H32" s="64" t="s">
        <v>29</v>
      </c>
      <c r="I32" s="66" t="s">
        <v>43</v>
      </c>
      <c r="J32" s="87" t="str">
        <f t="shared" si="0"/>
        <v>후원물품 식품(빵) 후원</v>
      </c>
      <c r="K32" s="74">
        <v>64900</v>
      </c>
      <c r="L32" s="69"/>
      <c r="M32" s="27" t="s">
        <v>65</v>
      </c>
    </row>
    <row r="33" spans="1:13" ht="30.75" customHeight="1" x14ac:dyDescent="0.3">
      <c r="A33" s="34"/>
      <c r="B33" s="63">
        <v>45274</v>
      </c>
      <c r="C33" s="64" t="s">
        <v>30</v>
      </c>
      <c r="D33" s="70" t="s">
        <v>32</v>
      </c>
      <c r="E33" s="64"/>
      <c r="F33" s="65"/>
      <c r="G33" s="64" t="s">
        <v>29</v>
      </c>
      <c r="H33" s="64" t="s">
        <v>29</v>
      </c>
      <c r="I33" s="66" t="s">
        <v>62</v>
      </c>
      <c r="J33" s="87" t="str">
        <f t="shared" si="0"/>
        <v>후원물품 식품(무) 후원</v>
      </c>
      <c r="K33" s="74">
        <v>36000</v>
      </c>
      <c r="L33" s="69"/>
      <c r="M33" s="27" t="s">
        <v>96</v>
      </c>
    </row>
    <row r="34" spans="1:13" ht="30.75" customHeight="1" x14ac:dyDescent="0.3">
      <c r="A34" s="34"/>
      <c r="B34" s="63">
        <v>45274</v>
      </c>
      <c r="C34" s="64" t="s">
        <v>30</v>
      </c>
      <c r="D34" s="70" t="s">
        <v>32</v>
      </c>
      <c r="E34" s="64"/>
      <c r="F34" s="65"/>
      <c r="G34" s="64" t="s">
        <v>29</v>
      </c>
      <c r="H34" s="64" t="s">
        <v>29</v>
      </c>
      <c r="I34" s="66" t="s">
        <v>62</v>
      </c>
      <c r="J34" s="87" t="str">
        <f t="shared" si="0"/>
        <v>후원물품 김치 후원</v>
      </c>
      <c r="K34" s="74">
        <v>100000</v>
      </c>
      <c r="L34" s="69"/>
      <c r="M34" s="27" t="s">
        <v>67</v>
      </c>
    </row>
    <row r="35" spans="1:13" ht="30.75" customHeight="1" x14ac:dyDescent="0.3">
      <c r="A35" s="34"/>
      <c r="B35" s="63">
        <v>45278</v>
      </c>
      <c r="C35" s="64" t="s">
        <v>30</v>
      </c>
      <c r="D35" s="70" t="s">
        <v>32</v>
      </c>
      <c r="E35" s="64"/>
      <c r="F35" s="65"/>
      <c r="G35" s="64" t="s">
        <v>29</v>
      </c>
      <c r="H35" s="64" t="s">
        <v>29</v>
      </c>
      <c r="I35" s="66" t="s">
        <v>81</v>
      </c>
      <c r="J35" s="87" t="str">
        <f t="shared" si="0"/>
        <v>후원물품 식품(강정세트) 후원</v>
      </c>
      <c r="K35" s="74">
        <v>2100000</v>
      </c>
      <c r="L35" s="69"/>
      <c r="M35" s="27" t="s">
        <v>97</v>
      </c>
    </row>
    <row r="36" spans="1:13" ht="30.75" customHeight="1" x14ac:dyDescent="0.3">
      <c r="A36" s="34"/>
      <c r="B36" s="63">
        <v>45279</v>
      </c>
      <c r="C36" s="64" t="s">
        <v>30</v>
      </c>
      <c r="D36" s="70" t="s">
        <v>32</v>
      </c>
      <c r="E36" s="64"/>
      <c r="F36" s="65"/>
      <c r="G36" s="64" t="s">
        <v>29</v>
      </c>
      <c r="H36" s="64" t="s">
        <v>29</v>
      </c>
      <c r="I36" s="66" t="s">
        <v>43</v>
      </c>
      <c r="J36" s="87" t="str">
        <f t="shared" si="0"/>
        <v>후원물품 식품(빵) 후원</v>
      </c>
      <c r="K36" s="74">
        <v>73200</v>
      </c>
      <c r="L36" s="69"/>
      <c r="M36" s="27" t="s">
        <v>65</v>
      </c>
    </row>
    <row r="37" spans="1:13" ht="30.75" customHeight="1" x14ac:dyDescent="0.3">
      <c r="A37" s="34"/>
      <c r="B37" s="63">
        <v>45280</v>
      </c>
      <c r="C37" s="64" t="s">
        <v>30</v>
      </c>
      <c r="D37" s="70" t="s">
        <v>32</v>
      </c>
      <c r="E37" s="64"/>
      <c r="F37" s="65"/>
      <c r="G37" s="64" t="s">
        <v>29</v>
      </c>
      <c r="H37" s="64" t="s">
        <v>29</v>
      </c>
      <c r="I37" s="66" t="s">
        <v>44</v>
      </c>
      <c r="J37" s="87" t="str">
        <f t="shared" si="0"/>
        <v>후원물품 식품(불고기) 후원</v>
      </c>
      <c r="K37" s="74">
        <v>900000</v>
      </c>
      <c r="L37" s="69"/>
      <c r="M37" s="27" t="s">
        <v>66</v>
      </c>
    </row>
    <row r="38" spans="1:13" ht="30.75" customHeight="1" x14ac:dyDescent="0.3">
      <c r="A38" s="34"/>
      <c r="B38" s="63">
        <v>45280</v>
      </c>
      <c r="C38" s="64" t="s">
        <v>30</v>
      </c>
      <c r="D38" s="70" t="s">
        <v>32</v>
      </c>
      <c r="E38" s="64"/>
      <c r="F38" s="65"/>
      <c r="G38" s="64" t="s">
        <v>29</v>
      </c>
      <c r="H38" s="64" t="s">
        <v>29</v>
      </c>
      <c r="I38" s="66" t="s">
        <v>40</v>
      </c>
      <c r="J38" s="87" t="str">
        <f t="shared" si="0"/>
        <v>후원물품 식품(치킨) 후원</v>
      </c>
      <c r="K38" s="74">
        <v>20000</v>
      </c>
      <c r="L38" s="69"/>
      <c r="M38" s="27" t="s">
        <v>64</v>
      </c>
    </row>
    <row r="39" spans="1:13" ht="30.75" customHeight="1" x14ac:dyDescent="0.3">
      <c r="A39" s="34"/>
      <c r="B39" s="63">
        <v>45280</v>
      </c>
      <c r="C39" s="64" t="s">
        <v>30</v>
      </c>
      <c r="D39" s="70" t="s">
        <v>36</v>
      </c>
      <c r="E39" s="64"/>
      <c r="F39" s="65"/>
      <c r="G39" s="64" t="s">
        <v>29</v>
      </c>
      <c r="H39" s="64" t="s">
        <v>29</v>
      </c>
      <c r="I39" s="66" t="s">
        <v>79</v>
      </c>
      <c r="J39" s="87" t="str">
        <f t="shared" si="0"/>
        <v>후원물품 쌀10kg 후원</v>
      </c>
      <c r="K39" s="74">
        <v>260000</v>
      </c>
      <c r="L39" s="69"/>
      <c r="M39" s="27" t="s">
        <v>72</v>
      </c>
    </row>
    <row r="40" spans="1:13" ht="30.75" customHeight="1" x14ac:dyDescent="0.3">
      <c r="A40" s="34"/>
      <c r="B40" s="63">
        <v>45646</v>
      </c>
      <c r="C40" s="64" t="s">
        <v>30</v>
      </c>
      <c r="D40" s="70" t="s">
        <v>32</v>
      </c>
      <c r="E40" s="64"/>
      <c r="F40" s="65"/>
      <c r="G40" s="64" t="s">
        <v>29</v>
      </c>
      <c r="H40" s="64" t="s">
        <v>29</v>
      </c>
      <c r="I40" s="66" t="s">
        <v>46</v>
      </c>
      <c r="J40" s="87" t="str">
        <f t="shared" si="0"/>
        <v>후원물품 식품(치킨) 후원</v>
      </c>
      <c r="K40" s="74">
        <v>200000</v>
      </c>
      <c r="L40" s="69"/>
      <c r="M40" s="27" t="s">
        <v>64</v>
      </c>
    </row>
    <row r="41" spans="1:13" ht="30.75" customHeight="1" x14ac:dyDescent="0.3">
      <c r="A41" s="34"/>
      <c r="B41" s="63">
        <v>45281</v>
      </c>
      <c r="C41" s="64" t="s">
        <v>30</v>
      </c>
      <c r="D41" s="70" t="s">
        <v>32</v>
      </c>
      <c r="E41" s="64"/>
      <c r="F41" s="65"/>
      <c r="G41" s="64" t="s">
        <v>29</v>
      </c>
      <c r="H41" s="64" t="s">
        <v>29</v>
      </c>
      <c r="I41" s="66" t="s">
        <v>43</v>
      </c>
      <c r="J41" s="87" t="str">
        <f t="shared" si="0"/>
        <v>후원물품 식품(빵) 후원</v>
      </c>
      <c r="K41" s="74">
        <v>95600</v>
      </c>
      <c r="L41" s="69"/>
      <c r="M41" s="27" t="s">
        <v>65</v>
      </c>
    </row>
    <row r="42" spans="1:13" ht="30.75" customHeight="1" x14ac:dyDescent="0.3">
      <c r="A42" s="34"/>
      <c r="B42" s="63">
        <v>45281</v>
      </c>
      <c r="C42" s="64" t="s">
        <v>30</v>
      </c>
      <c r="D42" s="70" t="s">
        <v>32</v>
      </c>
      <c r="E42" s="64"/>
      <c r="F42" s="65"/>
      <c r="G42" s="64" t="s">
        <v>29</v>
      </c>
      <c r="H42" s="64" t="s">
        <v>29</v>
      </c>
      <c r="I42" s="66" t="s">
        <v>41</v>
      </c>
      <c r="J42" s="87" t="str">
        <f t="shared" si="0"/>
        <v>후원물품 식품(빵) 후원</v>
      </c>
      <c r="K42" s="74">
        <v>262500</v>
      </c>
      <c r="L42" s="69"/>
      <c r="M42" s="27" t="s">
        <v>65</v>
      </c>
    </row>
    <row r="43" spans="1:13" ht="30.75" customHeight="1" x14ac:dyDescent="0.3">
      <c r="A43" s="34"/>
      <c r="B43" s="63">
        <v>45281</v>
      </c>
      <c r="C43" s="64" t="s">
        <v>30</v>
      </c>
      <c r="D43" s="70" t="s">
        <v>32</v>
      </c>
      <c r="E43" s="64"/>
      <c r="F43" s="65"/>
      <c r="G43" s="64" t="s">
        <v>29</v>
      </c>
      <c r="H43" s="64" t="s">
        <v>29</v>
      </c>
      <c r="I43" s="66" t="s">
        <v>82</v>
      </c>
      <c r="J43" s="87" t="str">
        <f t="shared" si="0"/>
        <v>후원물품 식품(케이크) 후원</v>
      </c>
      <c r="K43" s="74">
        <v>5200000</v>
      </c>
      <c r="L43" s="69"/>
      <c r="M43" s="27" t="s">
        <v>98</v>
      </c>
    </row>
    <row r="44" spans="1:13" ht="30.75" customHeight="1" x14ac:dyDescent="0.3">
      <c r="A44" s="34"/>
      <c r="B44" s="63">
        <v>45281</v>
      </c>
      <c r="C44" s="64" t="s">
        <v>30</v>
      </c>
      <c r="D44" s="70" t="s">
        <v>32</v>
      </c>
      <c r="E44" s="64"/>
      <c r="F44" s="65"/>
      <c r="G44" s="64" t="s">
        <v>29</v>
      </c>
      <c r="H44" s="64" t="s">
        <v>29</v>
      </c>
      <c r="I44" s="66" t="s">
        <v>83</v>
      </c>
      <c r="J44" s="87" t="str">
        <f t="shared" si="0"/>
        <v>후원물품 식품(불고기) 후원</v>
      </c>
      <c r="K44" s="74">
        <v>2970000</v>
      </c>
      <c r="L44" s="69"/>
      <c r="M44" s="27" t="s">
        <v>66</v>
      </c>
    </row>
    <row r="45" spans="1:13" ht="30.75" customHeight="1" x14ac:dyDescent="0.3">
      <c r="A45" s="34"/>
      <c r="B45" s="63">
        <v>45647</v>
      </c>
      <c r="C45" s="64" t="s">
        <v>30</v>
      </c>
      <c r="D45" s="70" t="s">
        <v>32</v>
      </c>
      <c r="E45" s="64"/>
      <c r="F45" s="65"/>
      <c r="G45" s="64" t="s">
        <v>29</v>
      </c>
      <c r="H45" s="64" t="s">
        <v>29</v>
      </c>
      <c r="I45" s="66" t="s">
        <v>84</v>
      </c>
      <c r="J45" s="87" t="str">
        <f t="shared" si="0"/>
        <v>후원물품 쌀10kg 후원</v>
      </c>
      <c r="K45" s="74">
        <v>3500000</v>
      </c>
      <c r="L45" s="69"/>
      <c r="M45" s="27" t="s">
        <v>72</v>
      </c>
    </row>
    <row r="46" spans="1:13" ht="30.75" customHeight="1" x14ac:dyDescent="0.3">
      <c r="A46" s="35">
        <v>18</v>
      </c>
      <c r="B46" s="63">
        <v>45647</v>
      </c>
      <c r="C46" s="64" t="s">
        <v>30</v>
      </c>
      <c r="D46" s="70" t="s">
        <v>32</v>
      </c>
      <c r="E46" s="64"/>
      <c r="F46" s="65"/>
      <c r="G46" s="64" t="s">
        <v>29</v>
      </c>
      <c r="H46" s="64" t="s">
        <v>29</v>
      </c>
      <c r="I46" s="66" t="s">
        <v>84</v>
      </c>
      <c r="J46" s="87" t="str">
        <f t="shared" si="0"/>
        <v>후원물품 기타(롤휴지) 후원</v>
      </c>
      <c r="K46" s="74">
        <v>1500000</v>
      </c>
      <c r="L46" s="69"/>
      <c r="M46" s="27" t="s">
        <v>99</v>
      </c>
    </row>
    <row r="47" spans="1:13" ht="30.75" customHeight="1" x14ac:dyDescent="0.3">
      <c r="A47" s="34">
        <v>19</v>
      </c>
      <c r="B47" s="63">
        <v>45647</v>
      </c>
      <c r="C47" s="64" t="s">
        <v>30</v>
      </c>
      <c r="D47" s="70" t="s">
        <v>32</v>
      </c>
      <c r="E47" s="64"/>
      <c r="F47" s="65"/>
      <c r="G47" s="64" t="s">
        <v>29</v>
      </c>
      <c r="H47" s="64" t="s">
        <v>29</v>
      </c>
      <c r="I47" s="66" t="s">
        <v>85</v>
      </c>
      <c r="J47" s="87" t="str">
        <f t="shared" si="0"/>
        <v>후원물품 쌀10kg 후원</v>
      </c>
      <c r="K47" s="74">
        <v>4500000</v>
      </c>
      <c r="L47" s="69"/>
      <c r="M47" s="27" t="s">
        <v>72</v>
      </c>
    </row>
    <row r="48" spans="1:13" ht="30.75" customHeight="1" x14ac:dyDescent="0.3">
      <c r="A48" s="35">
        <v>20</v>
      </c>
      <c r="B48" s="63">
        <v>45287</v>
      </c>
      <c r="C48" s="64" t="s">
        <v>30</v>
      </c>
      <c r="D48" s="70" t="s">
        <v>32</v>
      </c>
      <c r="E48" s="64"/>
      <c r="F48" s="65"/>
      <c r="G48" s="64" t="s">
        <v>29</v>
      </c>
      <c r="H48" s="64" t="s">
        <v>29</v>
      </c>
      <c r="I48" s="66" t="s">
        <v>63</v>
      </c>
      <c r="J48" s="87" t="str">
        <f t="shared" si="0"/>
        <v>후원물품 식품(치킨) 후원</v>
      </c>
      <c r="K48" s="74">
        <v>80000</v>
      </c>
      <c r="L48" s="69"/>
      <c r="M48" s="27" t="s">
        <v>64</v>
      </c>
    </row>
    <row r="49" spans="1:13" ht="30.75" customHeight="1" x14ac:dyDescent="0.3">
      <c r="A49" s="34">
        <v>21</v>
      </c>
      <c r="B49" s="63">
        <v>45287</v>
      </c>
      <c r="C49" s="64" t="s">
        <v>30</v>
      </c>
      <c r="D49" s="70" t="s">
        <v>32</v>
      </c>
      <c r="E49" s="64"/>
      <c r="F49" s="65"/>
      <c r="G49" s="64" t="s">
        <v>29</v>
      </c>
      <c r="H49" s="64" t="s">
        <v>29</v>
      </c>
      <c r="I49" s="66" t="s">
        <v>63</v>
      </c>
      <c r="J49" s="87" t="str">
        <f t="shared" si="0"/>
        <v>후원물품 식품(치킨) 후원</v>
      </c>
      <c r="K49" s="74">
        <v>40000</v>
      </c>
      <c r="L49" s="69"/>
      <c r="M49" s="27" t="s">
        <v>64</v>
      </c>
    </row>
    <row r="50" spans="1:13" ht="30.75" customHeight="1" x14ac:dyDescent="0.3">
      <c r="A50" s="34"/>
      <c r="B50" s="63">
        <v>45287</v>
      </c>
      <c r="C50" s="64" t="s">
        <v>30</v>
      </c>
      <c r="D50" s="70" t="s">
        <v>32</v>
      </c>
      <c r="E50" s="64"/>
      <c r="F50" s="65"/>
      <c r="G50" s="64" t="s">
        <v>29</v>
      </c>
      <c r="H50" s="64" t="s">
        <v>29</v>
      </c>
      <c r="I50" s="66" t="s">
        <v>40</v>
      </c>
      <c r="J50" s="87" t="str">
        <f t="shared" si="0"/>
        <v>후원물품 식품(치킨) 후원</v>
      </c>
      <c r="K50" s="74">
        <v>20000</v>
      </c>
      <c r="L50" s="69"/>
      <c r="M50" s="27" t="s">
        <v>64</v>
      </c>
    </row>
    <row r="51" spans="1:13" ht="30.75" customHeight="1" x14ac:dyDescent="0.3">
      <c r="A51" s="34"/>
      <c r="B51" s="63">
        <v>45653</v>
      </c>
      <c r="C51" s="64" t="s">
        <v>30</v>
      </c>
      <c r="D51" s="70" t="s">
        <v>32</v>
      </c>
      <c r="E51" s="64"/>
      <c r="F51" s="65"/>
      <c r="G51" s="64" t="s">
        <v>29</v>
      </c>
      <c r="H51" s="64" t="s">
        <v>29</v>
      </c>
      <c r="I51" s="66" t="s">
        <v>86</v>
      </c>
      <c r="J51" s="87" t="str">
        <f t="shared" si="0"/>
        <v>후원물품 김치 후원</v>
      </c>
      <c r="K51" s="74">
        <v>898500</v>
      </c>
      <c r="L51" s="69"/>
      <c r="M51" s="27" t="s">
        <v>67</v>
      </c>
    </row>
    <row r="52" spans="1:13" ht="30.75" customHeight="1" x14ac:dyDescent="0.3">
      <c r="A52" s="34"/>
      <c r="B52" s="63">
        <v>45652</v>
      </c>
      <c r="C52" s="64" t="s">
        <v>30</v>
      </c>
      <c r="D52" s="70" t="s">
        <v>32</v>
      </c>
      <c r="E52" s="64"/>
      <c r="F52" s="65"/>
      <c r="G52" s="64" t="s">
        <v>29</v>
      </c>
      <c r="H52" s="64" t="s">
        <v>29</v>
      </c>
      <c r="I52" s="66" t="s">
        <v>87</v>
      </c>
      <c r="J52" s="87" t="str">
        <f t="shared" si="0"/>
        <v>후원물품 라면 후원</v>
      </c>
      <c r="K52" s="74">
        <v>969600</v>
      </c>
      <c r="L52" s="69"/>
      <c r="M52" s="27" t="s">
        <v>70</v>
      </c>
    </row>
    <row r="53" spans="1:13" ht="30.75" customHeight="1" x14ac:dyDescent="0.3">
      <c r="A53" s="34"/>
      <c r="B53" s="63">
        <v>45654</v>
      </c>
      <c r="C53" s="64" t="s">
        <v>30</v>
      </c>
      <c r="D53" s="70" t="s">
        <v>32</v>
      </c>
      <c r="E53" s="64"/>
      <c r="F53" s="65"/>
      <c r="G53" s="64" t="s">
        <v>29</v>
      </c>
      <c r="H53" s="64" t="s">
        <v>29</v>
      </c>
      <c r="I53" s="66" t="s">
        <v>41</v>
      </c>
      <c r="J53" s="87" t="str">
        <f t="shared" si="0"/>
        <v>후원물품 식품(빵) 후원</v>
      </c>
      <c r="K53" s="74">
        <v>174500</v>
      </c>
      <c r="L53" s="69"/>
      <c r="M53" s="27" t="s">
        <v>65</v>
      </c>
    </row>
    <row r="54" spans="1:13" ht="30.75" customHeight="1" x14ac:dyDescent="0.3">
      <c r="A54" s="34"/>
      <c r="B54" s="63">
        <v>45654</v>
      </c>
      <c r="C54" s="64" t="s">
        <v>30</v>
      </c>
      <c r="D54" s="70" t="s">
        <v>32</v>
      </c>
      <c r="E54" s="64"/>
      <c r="F54" s="65"/>
      <c r="G54" s="64" t="s">
        <v>29</v>
      </c>
      <c r="H54" s="64" t="s">
        <v>29</v>
      </c>
      <c r="I54" s="66" t="s">
        <v>59</v>
      </c>
      <c r="J54" s="87" t="str">
        <f t="shared" si="0"/>
        <v>후원물품 식품(불고기) 후원</v>
      </c>
      <c r="K54" s="74">
        <v>320000</v>
      </c>
      <c r="L54" s="69"/>
      <c r="M54" s="27" t="s">
        <v>66</v>
      </c>
    </row>
    <row r="55" spans="1:13" ht="30.75" customHeight="1" x14ac:dyDescent="0.3">
      <c r="A55" s="35">
        <v>22</v>
      </c>
      <c r="B55" s="63">
        <v>45654</v>
      </c>
      <c r="C55" s="64" t="s">
        <v>30</v>
      </c>
      <c r="D55" s="70" t="s">
        <v>32</v>
      </c>
      <c r="E55" s="64"/>
      <c r="F55" s="65"/>
      <c r="G55" s="64" t="s">
        <v>29</v>
      </c>
      <c r="H55" s="64" t="s">
        <v>29</v>
      </c>
      <c r="I55" s="66" t="s">
        <v>43</v>
      </c>
      <c r="J55" s="87" t="str">
        <f t="shared" si="0"/>
        <v>후원물품 식품(빵) 후원</v>
      </c>
      <c r="K55" s="74">
        <v>61100</v>
      </c>
      <c r="L55" s="69"/>
      <c r="M55" s="27" t="s">
        <v>65</v>
      </c>
    </row>
    <row r="56" spans="1:13" ht="30.75" customHeight="1" x14ac:dyDescent="0.3">
      <c r="A56" s="34">
        <v>23</v>
      </c>
      <c r="B56" s="63">
        <v>45654</v>
      </c>
      <c r="C56" s="64" t="s">
        <v>30</v>
      </c>
      <c r="D56" s="70" t="s">
        <v>32</v>
      </c>
      <c r="E56" s="64"/>
      <c r="F56" s="65"/>
      <c r="G56" s="64" t="s">
        <v>29</v>
      </c>
      <c r="H56" s="64" t="s">
        <v>29</v>
      </c>
      <c r="I56" s="66" t="s">
        <v>47</v>
      </c>
      <c r="J56" s="87" t="str">
        <f t="shared" si="0"/>
        <v>후원물품 생필품 후원</v>
      </c>
      <c r="K56" s="74">
        <v>1803089</v>
      </c>
      <c r="L56" s="69"/>
      <c r="M56" s="27" t="s">
        <v>71</v>
      </c>
    </row>
    <row r="57" spans="1:13" ht="30.75" customHeight="1" x14ac:dyDescent="0.3">
      <c r="A57" s="35">
        <v>24</v>
      </c>
      <c r="B57" s="63">
        <v>45654</v>
      </c>
      <c r="C57" s="64" t="s">
        <v>30</v>
      </c>
      <c r="D57" s="70" t="s">
        <v>36</v>
      </c>
      <c r="E57" s="64"/>
      <c r="F57" s="65"/>
      <c r="G57" s="64" t="s">
        <v>29</v>
      </c>
      <c r="H57" s="64" t="s">
        <v>29</v>
      </c>
      <c r="I57" s="66" t="s">
        <v>57</v>
      </c>
      <c r="J57" s="87" t="str">
        <f t="shared" si="0"/>
        <v>후원물품 쌀10kg 후원</v>
      </c>
      <c r="K57" s="74">
        <v>7000000</v>
      </c>
      <c r="L57" s="69"/>
      <c r="M57" s="27" t="s">
        <v>72</v>
      </c>
    </row>
    <row r="58" spans="1:13" ht="30.75" customHeight="1" x14ac:dyDescent="0.3">
      <c r="A58" s="34">
        <v>25</v>
      </c>
      <c r="B58" s="63">
        <v>45654</v>
      </c>
      <c r="C58" s="64" t="s">
        <v>30</v>
      </c>
      <c r="D58" s="70" t="s">
        <v>32</v>
      </c>
      <c r="E58" s="64"/>
      <c r="F58" s="65"/>
      <c r="G58" s="64" t="s">
        <v>29</v>
      </c>
      <c r="H58" s="64" t="s">
        <v>29</v>
      </c>
      <c r="I58" s="66" t="s">
        <v>48</v>
      </c>
      <c r="J58" s="87" t="str">
        <f t="shared" si="0"/>
        <v>후원물품 쌀10kg 후원</v>
      </c>
      <c r="K58" s="74">
        <v>250000</v>
      </c>
      <c r="L58" s="69"/>
      <c r="M58" s="27" t="s">
        <v>72</v>
      </c>
    </row>
    <row r="59" spans="1:13" ht="30.75" customHeight="1" x14ac:dyDescent="0.3">
      <c r="A59" s="35">
        <v>26</v>
      </c>
      <c r="B59" s="63">
        <v>45654</v>
      </c>
      <c r="C59" s="64" t="s">
        <v>30</v>
      </c>
      <c r="D59" s="70" t="s">
        <v>32</v>
      </c>
      <c r="E59" s="64"/>
      <c r="F59" s="65"/>
      <c r="G59" s="64" t="s">
        <v>29</v>
      </c>
      <c r="H59" s="64" t="s">
        <v>29</v>
      </c>
      <c r="I59" s="66" t="s">
        <v>88</v>
      </c>
      <c r="J59" s="87" t="str">
        <f t="shared" si="0"/>
        <v>후원물품 식품(분식) 후원</v>
      </c>
      <c r="K59" s="74">
        <v>340000</v>
      </c>
      <c r="L59" s="69"/>
      <c r="M59" s="27" t="s">
        <v>100</v>
      </c>
    </row>
    <row r="60" spans="1:13" ht="30.75" customHeight="1" thickBot="1" x14ac:dyDescent="0.35">
      <c r="A60" s="169" t="s">
        <v>15</v>
      </c>
      <c r="B60" s="170"/>
      <c r="C60" s="170"/>
      <c r="D60" s="170"/>
      <c r="E60" s="170"/>
      <c r="F60" s="170"/>
      <c r="G60" s="170"/>
      <c r="H60" s="170"/>
      <c r="I60" s="170"/>
      <c r="J60" s="171"/>
      <c r="K60" s="76">
        <f>SUM(K6:K59)</f>
        <v>44366889</v>
      </c>
      <c r="L60" s="77"/>
    </row>
    <row r="61" spans="1:13" ht="30.75" customHeight="1" x14ac:dyDescent="0.3">
      <c r="B61" s="36"/>
      <c r="I61" s="31"/>
      <c r="J61" s="37"/>
      <c r="K61" s="38"/>
    </row>
  </sheetData>
  <autoFilter ref="A5:L60" xr:uid="{00000000-0009-0000-0000-000001000000}"/>
  <mergeCells count="12">
    <mergeCell ref="A60:J60"/>
    <mergeCell ref="A2:L2"/>
    <mergeCell ref="A1:L1"/>
    <mergeCell ref="J4:J5"/>
    <mergeCell ref="K4:K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5"/>
  <sheetViews>
    <sheetView zoomScaleNormal="100" zoomScaleSheetLayoutView="100" workbookViewId="0">
      <pane ySplit="2" topLeftCell="A15" activePane="bottomLeft" state="frozenSplit"/>
      <selection activeCell="H18" sqref="H18"/>
      <selection pane="bottomLeft" activeCell="G27" sqref="G27"/>
    </sheetView>
  </sheetViews>
  <sheetFormatPr defaultRowHeight="30" customHeight="1" x14ac:dyDescent="0.3"/>
  <cols>
    <col min="1" max="1" width="5.125" style="11" customWidth="1"/>
    <col min="2" max="2" width="11.125" style="16" customWidth="1"/>
    <col min="3" max="3" width="43.375" style="21" customWidth="1"/>
    <col min="4" max="4" width="12.75" style="17" bestFit="1" customWidth="1"/>
    <col min="5" max="5" width="10.5" style="18" customWidth="1"/>
    <col min="6" max="6" width="15.375" style="18" bestFit="1" customWidth="1"/>
    <col min="7" max="7" width="13.125" style="80" customWidth="1"/>
    <col min="8" max="8" width="9" style="11"/>
    <col min="9" max="9" width="18.875" style="11" customWidth="1"/>
    <col min="10" max="10" width="48" style="11" customWidth="1"/>
    <col min="11" max="12" width="9" style="11"/>
    <col min="13" max="13" width="24.625" style="11" customWidth="1"/>
    <col min="14" max="16384" width="9" style="11"/>
  </cols>
  <sheetData>
    <row r="1" spans="1:14" ht="30" customHeight="1" thickBot="1" x14ac:dyDescent="0.35">
      <c r="A1" s="186" t="s">
        <v>27</v>
      </c>
      <c r="B1" s="186"/>
      <c r="C1" s="186"/>
      <c r="D1" s="186"/>
      <c r="E1" s="186"/>
      <c r="F1" s="186"/>
      <c r="G1" s="186"/>
    </row>
    <row r="2" spans="1:14" ht="30" customHeight="1" x14ac:dyDescent="0.3">
      <c r="A2" s="136" t="s">
        <v>6</v>
      </c>
      <c r="B2" s="137" t="s">
        <v>11</v>
      </c>
      <c r="C2" s="138" t="s">
        <v>0</v>
      </c>
      <c r="D2" s="139" t="s">
        <v>12</v>
      </c>
      <c r="E2" s="140" t="s">
        <v>25</v>
      </c>
      <c r="F2" s="141" t="s">
        <v>1</v>
      </c>
      <c r="G2" s="142" t="s">
        <v>14</v>
      </c>
    </row>
    <row r="3" spans="1:14" s="12" customFormat="1" ht="12" customHeight="1" x14ac:dyDescent="0.3">
      <c r="A3" s="78">
        <v>1</v>
      </c>
      <c r="B3" s="143">
        <v>45261</v>
      </c>
      <c r="C3" s="22" t="s">
        <v>188</v>
      </c>
      <c r="D3" s="144">
        <v>2000000</v>
      </c>
      <c r="E3" s="22" t="s">
        <v>140</v>
      </c>
      <c r="F3" s="22" t="s">
        <v>189</v>
      </c>
      <c r="G3" s="147" t="s">
        <v>154</v>
      </c>
      <c r="I3" s="118"/>
      <c r="J3" s="119"/>
      <c r="K3" s="85"/>
      <c r="L3" s="86"/>
      <c r="M3" s="15"/>
      <c r="N3" s="79"/>
    </row>
    <row r="4" spans="1:14" s="12" customFormat="1" ht="12" customHeight="1" x14ac:dyDescent="0.3">
      <c r="A4" s="78">
        <v>2</v>
      </c>
      <c r="B4" s="143">
        <v>45264</v>
      </c>
      <c r="C4" s="22" t="s">
        <v>190</v>
      </c>
      <c r="D4" s="144">
        <v>135200</v>
      </c>
      <c r="E4" s="22" t="s">
        <v>140</v>
      </c>
      <c r="F4" s="22" t="s">
        <v>195</v>
      </c>
      <c r="G4" s="147" t="s">
        <v>154</v>
      </c>
      <c r="I4" s="118"/>
      <c r="J4" s="119"/>
      <c r="K4" s="85"/>
      <c r="L4" s="86"/>
      <c r="M4" s="15"/>
      <c r="N4" s="79"/>
    </row>
    <row r="5" spans="1:14" s="12" customFormat="1" ht="12" customHeight="1" x14ac:dyDescent="0.3">
      <c r="A5" s="78">
        <v>4</v>
      </c>
      <c r="B5" s="143">
        <v>45265</v>
      </c>
      <c r="C5" s="22" t="s">
        <v>190</v>
      </c>
      <c r="D5" s="144">
        <v>217900</v>
      </c>
      <c r="E5" s="22" t="s">
        <v>140</v>
      </c>
      <c r="F5" s="22" t="s">
        <v>194</v>
      </c>
      <c r="G5" s="147" t="s">
        <v>154</v>
      </c>
      <c r="I5" s="120"/>
      <c r="J5" s="119"/>
      <c r="K5" s="85"/>
      <c r="L5" s="121"/>
      <c r="M5" s="15"/>
      <c r="N5" s="79"/>
    </row>
    <row r="6" spans="1:14" s="12" customFormat="1" ht="33" customHeight="1" x14ac:dyDescent="0.3">
      <c r="A6" s="78">
        <v>5</v>
      </c>
      <c r="B6" s="143">
        <v>45265</v>
      </c>
      <c r="C6" s="22" t="s">
        <v>191</v>
      </c>
      <c r="D6" s="144">
        <v>460800</v>
      </c>
      <c r="E6" s="22" t="s">
        <v>192</v>
      </c>
      <c r="F6" s="22" t="s">
        <v>193</v>
      </c>
      <c r="G6" s="147" t="s">
        <v>226</v>
      </c>
      <c r="I6" s="122"/>
      <c r="J6" s="119"/>
      <c r="K6" s="123"/>
      <c r="L6" s="86"/>
      <c r="M6" s="15"/>
      <c r="N6" s="79"/>
    </row>
    <row r="7" spans="1:14" s="12" customFormat="1" ht="12" customHeight="1" x14ac:dyDescent="0.3">
      <c r="A7" s="78">
        <v>6</v>
      </c>
      <c r="B7" s="143">
        <v>45265</v>
      </c>
      <c r="C7" s="22" t="s">
        <v>139</v>
      </c>
      <c r="D7" s="144">
        <v>18000</v>
      </c>
      <c r="E7" s="22" t="s">
        <v>140</v>
      </c>
      <c r="F7" s="145" t="s">
        <v>144</v>
      </c>
      <c r="G7" s="147" t="s">
        <v>227</v>
      </c>
      <c r="I7" s="124"/>
      <c r="J7" s="119"/>
      <c r="K7" s="125"/>
      <c r="L7" s="86"/>
      <c r="M7" s="15"/>
      <c r="N7" s="79"/>
    </row>
    <row r="8" spans="1:14" s="12" customFormat="1" ht="12" customHeight="1" x14ac:dyDescent="0.3">
      <c r="A8" s="78">
        <v>7</v>
      </c>
      <c r="B8" s="143">
        <v>45266</v>
      </c>
      <c r="C8" s="22" t="s">
        <v>141</v>
      </c>
      <c r="D8" s="144">
        <v>14000</v>
      </c>
      <c r="E8" s="22" t="s">
        <v>140</v>
      </c>
      <c r="F8" s="145" t="s">
        <v>145</v>
      </c>
      <c r="G8" s="147" t="s">
        <v>231</v>
      </c>
      <c r="I8" s="120"/>
      <c r="J8" s="126"/>
      <c r="K8" s="85"/>
      <c r="L8" s="86"/>
      <c r="M8" s="15"/>
      <c r="N8" s="79"/>
    </row>
    <row r="9" spans="1:14" s="12" customFormat="1" ht="12" customHeight="1" x14ac:dyDescent="0.3">
      <c r="A9" s="78">
        <v>8</v>
      </c>
      <c r="B9" s="143">
        <v>45266</v>
      </c>
      <c r="C9" s="22" t="s">
        <v>190</v>
      </c>
      <c r="D9" s="144">
        <v>56800</v>
      </c>
      <c r="E9" s="22" t="s">
        <v>140</v>
      </c>
      <c r="F9" s="22" t="s">
        <v>196</v>
      </c>
      <c r="G9" s="147" t="s">
        <v>154</v>
      </c>
      <c r="I9" s="124"/>
      <c r="J9" s="119"/>
      <c r="K9" s="125"/>
      <c r="L9" s="86"/>
      <c r="M9" s="15"/>
      <c r="N9" s="79"/>
    </row>
    <row r="10" spans="1:14" s="12" customFormat="1" ht="12" customHeight="1" x14ac:dyDescent="0.3">
      <c r="A10" s="78">
        <v>9</v>
      </c>
      <c r="B10" s="143">
        <v>45266</v>
      </c>
      <c r="C10" s="22" t="s">
        <v>197</v>
      </c>
      <c r="D10" s="144">
        <v>1500000</v>
      </c>
      <c r="E10" s="22" t="s">
        <v>140</v>
      </c>
      <c r="F10" s="22" t="s">
        <v>198</v>
      </c>
      <c r="G10" s="147" t="s">
        <v>228</v>
      </c>
      <c r="I10" s="124"/>
      <c r="J10" s="119"/>
      <c r="K10" s="125"/>
      <c r="L10" s="86"/>
      <c r="M10" s="15"/>
      <c r="N10" s="79"/>
    </row>
    <row r="11" spans="1:14" s="12" customFormat="1" ht="12" customHeight="1" x14ac:dyDescent="0.3">
      <c r="A11" s="78">
        <v>10</v>
      </c>
      <c r="B11" s="143">
        <v>45268</v>
      </c>
      <c r="C11" s="22" t="s">
        <v>142</v>
      </c>
      <c r="D11" s="144">
        <v>45000</v>
      </c>
      <c r="E11" s="22" t="s">
        <v>140</v>
      </c>
      <c r="F11" s="145" t="s">
        <v>143</v>
      </c>
      <c r="G11" s="147" t="s">
        <v>229</v>
      </c>
      <c r="I11" s="124"/>
      <c r="J11" s="119"/>
      <c r="K11" s="125"/>
      <c r="L11" s="121"/>
      <c r="M11" s="15"/>
      <c r="N11" s="79"/>
    </row>
    <row r="12" spans="1:14" s="12" customFormat="1" ht="12" customHeight="1" x14ac:dyDescent="0.3">
      <c r="A12" s="78">
        <v>11</v>
      </c>
      <c r="B12" s="143">
        <v>45268</v>
      </c>
      <c r="C12" s="22" t="s">
        <v>146</v>
      </c>
      <c r="D12" s="144">
        <v>48000</v>
      </c>
      <c r="E12" s="22" t="s">
        <v>140</v>
      </c>
      <c r="F12" s="145" t="s">
        <v>147</v>
      </c>
      <c r="G12" s="147" t="s">
        <v>228</v>
      </c>
      <c r="I12" s="124"/>
      <c r="J12" s="119"/>
      <c r="K12" s="85"/>
      <c r="L12" s="121"/>
      <c r="M12" s="15"/>
      <c r="N12" s="79"/>
    </row>
    <row r="13" spans="1:14" s="12" customFormat="1" ht="12" customHeight="1" x14ac:dyDescent="0.3">
      <c r="A13" s="78">
        <v>12</v>
      </c>
      <c r="B13" s="143">
        <v>45268</v>
      </c>
      <c r="C13" s="22" t="s">
        <v>148</v>
      </c>
      <c r="D13" s="144">
        <v>1320000</v>
      </c>
      <c r="E13" s="22" t="s">
        <v>140</v>
      </c>
      <c r="F13" s="145" t="s">
        <v>149</v>
      </c>
      <c r="G13" s="147" t="s">
        <v>243</v>
      </c>
      <c r="I13" s="120"/>
      <c r="J13" s="119"/>
      <c r="K13" s="125"/>
      <c r="L13" s="86"/>
      <c r="M13" s="15"/>
      <c r="N13" s="79"/>
    </row>
    <row r="14" spans="1:14" s="12" customFormat="1" ht="12" customHeight="1" x14ac:dyDescent="0.3">
      <c r="A14" s="78">
        <v>13</v>
      </c>
      <c r="B14" s="143">
        <v>45268</v>
      </c>
      <c r="C14" s="22" t="s">
        <v>150</v>
      </c>
      <c r="D14" s="144">
        <v>126000</v>
      </c>
      <c r="E14" s="22" t="s">
        <v>140</v>
      </c>
      <c r="F14" s="145" t="s">
        <v>151</v>
      </c>
      <c r="G14" s="147" t="s">
        <v>244</v>
      </c>
      <c r="I14" s="120"/>
      <c r="J14" s="119"/>
      <c r="K14" s="125"/>
      <c r="L14" s="86"/>
      <c r="M14" s="15"/>
      <c r="N14" s="79"/>
    </row>
    <row r="15" spans="1:14" s="12" customFormat="1" ht="12" customHeight="1" x14ac:dyDescent="0.3">
      <c r="A15" s="78">
        <v>14</v>
      </c>
      <c r="B15" s="143">
        <v>45271</v>
      </c>
      <c r="C15" s="22" t="s">
        <v>199</v>
      </c>
      <c r="D15" s="144">
        <v>2550000</v>
      </c>
      <c r="E15" s="22" t="s">
        <v>140</v>
      </c>
      <c r="F15" s="22" t="s">
        <v>202</v>
      </c>
      <c r="G15" s="148"/>
      <c r="I15" s="120"/>
      <c r="J15" s="119"/>
      <c r="K15" s="85"/>
      <c r="L15" s="121"/>
      <c r="M15" s="15"/>
      <c r="N15" s="79"/>
    </row>
    <row r="16" spans="1:14" s="12" customFormat="1" ht="12" customHeight="1" x14ac:dyDescent="0.3">
      <c r="A16" s="78">
        <v>15</v>
      </c>
      <c r="B16" s="143">
        <v>45271</v>
      </c>
      <c r="C16" s="22" t="s">
        <v>139</v>
      </c>
      <c r="D16" s="144">
        <v>36000</v>
      </c>
      <c r="E16" s="22" t="s">
        <v>140</v>
      </c>
      <c r="F16" s="145" t="s">
        <v>152</v>
      </c>
      <c r="G16" s="147" t="s">
        <v>230</v>
      </c>
      <c r="I16" s="120"/>
      <c r="J16" s="119"/>
      <c r="K16" s="85"/>
      <c r="L16" s="86"/>
      <c r="M16" s="15"/>
      <c r="N16" s="79"/>
    </row>
    <row r="17" spans="1:18" s="12" customFormat="1" ht="12" customHeight="1" x14ac:dyDescent="0.3">
      <c r="A17" s="78">
        <v>16</v>
      </c>
      <c r="B17" s="143">
        <v>45271</v>
      </c>
      <c r="C17" s="22" t="s">
        <v>199</v>
      </c>
      <c r="D17" s="144">
        <v>3400000</v>
      </c>
      <c r="E17" s="22" t="s">
        <v>140</v>
      </c>
      <c r="F17" s="22" t="s">
        <v>203</v>
      </c>
      <c r="G17" s="148"/>
      <c r="I17" s="118"/>
      <c r="J17" s="127"/>
      <c r="K17" s="123"/>
      <c r="L17" s="86"/>
      <c r="M17" s="15"/>
      <c r="N17" s="79"/>
    </row>
    <row r="18" spans="1:18" s="12" customFormat="1" ht="12" customHeight="1" x14ac:dyDescent="0.3">
      <c r="A18" s="78">
        <v>17</v>
      </c>
      <c r="B18" s="143">
        <v>45272</v>
      </c>
      <c r="C18" s="22" t="s">
        <v>200</v>
      </c>
      <c r="D18" s="144">
        <v>100000</v>
      </c>
      <c r="E18" s="22" t="s">
        <v>192</v>
      </c>
      <c r="F18" s="22" t="s">
        <v>201</v>
      </c>
      <c r="G18" s="148"/>
      <c r="I18" s="118"/>
      <c r="J18" s="127"/>
      <c r="K18" s="123"/>
      <c r="L18" s="121"/>
      <c r="M18" s="15"/>
      <c r="N18" s="79"/>
    </row>
    <row r="19" spans="1:18" s="12" customFormat="1" ht="12" customHeight="1" x14ac:dyDescent="0.3">
      <c r="A19" s="78">
        <v>18</v>
      </c>
      <c r="B19" s="143">
        <v>45272</v>
      </c>
      <c r="C19" s="22" t="s">
        <v>153</v>
      </c>
      <c r="D19" s="144">
        <v>8270</v>
      </c>
      <c r="E19" s="145" t="s">
        <v>140</v>
      </c>
      <c r="F19" s="145" t="s">
        <v>155</v>
      </c>
      <c r="G19" s="147" t="s">
        <v>154</v>
      </c>
      <c r="I19" s="120"/>
      <c r="J19" s="119"/>
      <c r="K19" s="85"/>
      <c r="L19" s="121"/>
      <c r="M19" s="15"/>
      <c r="N19" s="79"/>
    </row>
    <row r="20" spans="1:18" s="12" customFormat="1" ht="12" customHeight="1" x14ac:dyDescent="0.3">
      <c r="A20" s="78">
        <v>19</v>
      </c>
      <c r="B20" s="143">
        <v>45272</v>
      </c>
      <c r="C20" s="22" t="s">
        <v>204</v>
      </c>
      <c r="D20" s="144">
        <v>50000</v>
      </c>
      <c r="E20" s="22" t="s">
        <v>192</v>
      </c>
      <c r="F20" s="22" t="s">
        <v>205</v>
      </c>
      <c r="G20" s="148"/>
      <c r="I20" s="120"/>
      <c r="J20" s="119"/>
      <c r="K20" s="85"/>
      <c r="L20" s="121"/>
      <c r="M20" s="15"/>
      <c r="N20" s="79"/>
    </row>
    <row r="21" spans="1:18" s="12" customFormat="1" ht="75.75" customHeight="1" x14ac:dyDescent="0.3">
      <c r="A21" s="78">
        <v>20</v>
      </c>
      <c r="B21" s="143">
        <v>45272</v>
      </c>
      <c r="C21" s="22" t="s">
        <v>200</v>
      </c>
      <c r="D21" s="144">
        <v>1046000</v>
      </c>
      <c r="E21" s="22" t="s">
        <v>192</v>
      </c>
      <c r="F21" s="22" t="s">
        <v>207</v>
      </c>
      <c r="G21" s="147" t="s">
        <v>245</v>
      </c>
      <c r="I21" s="120"/>
      <c r="J21" s="119"/>
      <c r="K21" s="85"/>
      <c r="L21" s="121"/>
      <c r="M21" s="15"/>
      <c r="N21" s="79"/>
    </row>
    <row r="22" spans="1:18" s="12" customFormat="1" ht="12" customHeight="1" x14ac:dyDescent="0.3">
      <c r="A22" s="78">
        <v>21</v>
      </c>
      <c r="B22" s="143">
        <v>45273</v>
      </c>
      <c r="C22" s="22" t="s">
        <v>139</v>
      </c>
      <c r="D22" s="144">
        <v>49000</v>
      </c>
      <c r="E22" s="145" t="s">
        <v>140</v>
      </c>
      <c r="F22" s="145" t="s">
        <v>164</v>
      </c>
      <c r="G22" s="147" t="s">
        <v>232</v>
      </c>
      <c r="I22" s="120"/>
      <c r="J22" s="119"/>
      <c r="K22" s="85"/>
      <c r="L22" s="121"/>
      <c r="M22" s="15"/>
      <c r="N22" s="79"/>
    </row>
    <row r="23" spans="1:18" s="12" customFormat="1" ht="12" customHeight="1" x14ac:dyDescent="0.3">
      <c r="A23" s="78">
        <v>22</v>
      </c>
      <c r="B23" s="143">
        <v>45274</v>
      </c>
      <c r="C23" s="22" t="s">
        <v>156</v>
      </c>
      <c r="D23" s="144">
        <v>242000</v>
      </c>
      <c r="E23" s="145" t="s">
        <v>140</v>
      </c>
      <c r="F23" s="22" t="s">
        <v>158</v>
      </c>
      <c r="G23" s="147" t="s">
        <v>231</v>
      </c>
      <c r="I23" s="118"/>
      <c r="J23" s="128"/>
      <c r="K23" s="123"/>
      <c r="L23" s="86"/>
      <c r="M23" s="15"/>
      <c r="N23" s="79"/>
    </row>
    <row r="24" spans="1:18" s="12" customFormat="1" ht="12" customHeight="1" x14ac:dyDescent="0.3">
      <c r="A24" s="78">
        <v>23</v>
      </c>
      <c r="B24" s="143">
        <v>45275</v>
      </c>
      <c r="C24" s="22" t="s">
        <v>157</v>
      </c>
      <c r="D24" s="144">
        <v>2460000</v>
      </c>
      <c r="E24" s="145" t="s">
        <v>140</v>
      </c>
      <c r="F24" s="22" t="s">
        <v>163</v>
      </c>
      <c r="G24" s="147" t="s">
        <v>246</v>
      </c>
      <c r="I24" s="118"/>
      <c r="J24" s="129"/>
      <c r="K24" s="123"/>
      <c r="L24" s="121"/>
      <c r="M24" s="15"/>
      <c r="N24" s="79"/>
    </row>
    <row r="25" spans="1:18" s="12" customFormat="1" ht="12" customHeight="1" x14ac:dyDescent="0.3">
      <c r="A25" s="78">
        <v>24</v>
      </c>
      <c r="B25" s="143">
        <v>45275</v>
      </c>
      <c r="C25" s="22" t="s">
        <v>200</v>
      </c>
      <c r="D25" s="144">
        <v>600000</v>
      </c>
      <c r="E25" s="22" t="s">
        <v>192</v>
      </c>
      <c r="F25" s="22" t="s">
        <v>208</v>
      </c>
      <c r="G25" s="147" t="s">
        <v>232</v>
      </c>
      <c r="I25" s="120"/>
      <c r="J25" s="119"/>
      <c r="K25" s="85"/>
      <c r="L25" s="86"/>
      <c r="M25" s="15"/>
      <c r="N25" s="79"/>
    </row>
    <row r="26" spans="1:18" s="12" customFormat="1" ht="12" customHeight="1" x14ac:dyDescent="0.3">
      <c r="A26" s="78">
        <v>25</v>
      </c>
      <c r="B26" s="143">
        <v>45275</v>
      </c>
      <c r="C26" s="22" t="s">
        <v>199</v>
      </c>
      <c r="D26" s="144">
        <v>6250000</v>
      </c>
      <c r="E26" s="145" t="s">
        <v>140</v>
      </c>
      <c r="F26" s="22" t="s">
        <v>209</v>
      </c>
      <c r="G26" s="147" t="s">
        <v>247</v>
      </c>
      <c r="I26" s="120"/>
      <c r="J26" s="119"/>
      <c r="K26" s="85"/>
      <c r="L26" s="86"/>
      <c r="M26" s="15"/>
      <c r="N26" s="79"/>
    </row>
    <row r="27" spans="1:18" s="12" customFormat="1" ht="12" customHeight="1" x14ac:dyDescent="0.3">
      <c r="A27" s="78">
        <v>26</v>
      </c>
      <c r="B27" s="143">
        <v>45275</v>
      </c>
      <c r="C27" s="22" t="s">
        <v>159</v>
      </c>
      <c r="D27" s="144">
        <v>39880</v>
      </c>
      <c r="E27" s="145" t="s">
        <v>140</v>
      </c>
      <c r="F27" s="22" t="s">
        <v>160</v>
      </c>
      <c r="G27" s="147" t="s">
        <v>154</v>
      </c>
      <c r="I27" s="120"/>
      <c r="J27" s="119"/>
      <c r="K27" s="85"/>
      <c r="L27" s="121"/>
      <c r="M27" s="15"/>
      <c r="N27" s="79"/>
    </row>
    <row r="28" spans="1:18" s="12" customFormat="1" ht="13.5" customHeight="1" x14ac:dyDescent="0.3">
      <c r="A28" s="78">
        <v>27</v>
      </c>
      <c r="B28" s="143">
        <v>45275</v>
      </c>
      <c r="C28" s="22" t="s">
        <v>161</v>
      </c>
      <c r="D28" s="144">
        <v>500000</v>
      </c>
      <c r="E28" s="145" t="s">
        <v>140</v>
      </c>
      <c r="F28" s="22" t="s">
        <v>162</v>
      </c>
      <c r="G28" s="147" t="s">
        <v>154</v>
      </c>
      <c r="I28" s="120"/>
      <c r="J28" s="119"/>
      <c r="K28" s="85"/>
      <c r="L28" s="86"/>
      <c r="M28" s="15"/>
      <c r="N28" s="79"/>
    </row>
    <row r="29" spans="1:18" s="12" customFormat="1" ht="13.5" customHeight="1" x14ac:dyDescent="0.3">
      <c r="A29" s="78">
        <v>28</v>
      </c>
      <c r="B29" s="143">
        <v>45278</v>
      </c>
      <c r="C29" s="22" t="s">
        <v>204</v>
      </c>
      <c r="D29" s="144">
        <v>121100</v>
      </c>
      <c r="E29" s="145" t="s">
        <v>140</v>
      </c>
      <c r="F29" s="22" t="s">
        <v>210</v>
      </c>
      <c r="G29" s="147" t="s">
        <v>233</v>
      </c>
      <c r="I29" s="120"/>
      <c r="J29" s="130"/>
      <c r="K29" s="85"/>
      <c r="L29" s="86"/>
      <c r="M29" s="15"/>
      <c r="N29" s="79"/>
      <c r="O29" s="85"/>
      <c r="P29" s="86"/>
      <c r="Q29" s="15"/>
      <c r="R29" s="79"/>
    </row>
    <row r="30" spans="1:18" s="12" customFormat="1" ht="13.5" customHeight="1" x14ac:dyDescent="0.3">
      <c r="A30" s="78">
        <v>29</v>
      </c>
      <c r="B30" s="143">
        <v>45278</v>
      </c>
      <c r="C30" s="22" t="s">
        <v>204</v>
      </c>
      <c r="D30" s="144">
        <v>5000000</v>
      </c>
      <c r="E30" s="22" t="s">
        <v>192</v>
      </c>
      <c r="F30" s="22" t="s">
        <v>211</v>
      </c>
      <c r="G30" s="147" t="s">
        <v>229</v>
      </c>
      <c r="I30" s="120"/>
      <c r="J30" s="130"/>
      <c r="K30" s="85"/>
      <c r="L30" s="86"/>
      <c r="M30" s="15"/>
      <c r="N30" s="79"/>
      <c r="O30" s="85"/>
      <c r="P30" s="86"/>
      <c r="Q30" s="15"/>
      <c r="R30" s="79"/>
    </row>
    <row r="31" spans="1:18" s="12" customFormat="1" ht="13.5" customHeight="1" x14ac:dyDescent="0.3">
      <c r="A31" s="78">
        <v>30</v>
      </c>
      <c r="B31" s="143">
        <v>45280</v>
      </c>
      <c r="C31" s="22" t="s">
        <v>190</v>
      </c>
      <c r="D31" s="144">
        <v>319000</v>
      </c>
      <c r="E31" s="145" t="s">
        <v>140</v>
      </c>
      <c r="F31" s="22" t="s">
        <v>212</v>
      </c>
      <c r="G31" s="147" t="s">
        <v>154</v>
      </c>
      <c r="I31" s="120"/>
      <c r="K31" s="85"/>
      <c r="L31" s="86"/>
      <c r="M31" s="15"/>
      <c r="N31" s="79"/>
      <c r="O31" s="85"/>
      <c r="P31" s="86"/>
      <c r="Q31" s="15"/>
      <c r="R31" s="79"/>
    </row>
    <row r="32" spans="1:18" s="12" customFormat="1" ht="13.5" customHeight="1" x14ac:dyDescent="0.3">
      <c r="A32" s="78">
        <v>31</v>
      </c>
      <c r="B32" s="143">
        <v>45280</v>
      </c>
      <c r="C32" s="22" t="s">
        <v>165</v>
      </c>
      <c r="D32" s="144">
        <v>32000</v>
      </c>
      <c r="E32" s="145" t="s">
        <v>140</v>
      </c>
      <c r="F32" s="22" t="s">
        <v>166</v>
      </c>
      <c r="G32" s="147" t="s">
        <v>234</v>
      </c>
      <c r="I32" s="120"/>
      <c r="K32" s="85"/>
      <c r="L32" s="86"/>
      <c r="M32" s="15"/>
      <c r="N32" s="79"/>
      <c r="O32" s="85"/>
      <c r="P32" s="86"/>
      <c r="Q32" s="15"/>
      <c r="R32" s="79"/>
    </row>
    <row r="33" spans="1:18" s="12" customFormat="1" ht="13.5" customHeight="1" x14ac:dyDescent="0.3">
      <c r="A33" s="78">
        <v>32</v>
      </c>
      <c r="B33" s="143">
        <v>45280</v>
      </c>
      <c r="C33" s="22" t="s">
        <v>167</v>
      </c>
      <c r="D33" s="144">
        <v>2800000</v>
      </c>
      <c r="E33" s="145" t="s">
        <v>140</v>
      </c>
      <c r="F33" s="22" t="s">
        <v>168</v>
      </c>
      <c r="G33" s="147" t="s">
        <v>242</v>
      </c>
      <c r="I33" s="120"/>
      <c r="J33" s="130"/>
      <c r="K33" s="85"/>
      <c r="L33" s="86"/>
      <c r="M33" s="15"/>
      <c r="N33" s="79"/>
      <c r="O33" s="85"/>
      <c r="P33" s="86"/>
      <c r="Q33" s="15"/>
      <c r="R33" s="79"/>
    </row>
    <row r="34" spans="1:18" s="12" customFormat="1" ht="13.5" customHeight="1" x14ac:dyDescent="0.3">
      <c r="A34" s="78">
        <v>33</v>
      </c>
      <c r="B34" s="143">
        <v>45280</v>
      </c>
      <c r="C34" s="22" t="s">
        <v>169</v>
      </c>
      <c r="D34" s="144">
        <v>4200000</v>
      </c>
      <c r="E34" s="145" t="s">
        <v>140</v>
      </c>
      <c r="F34" s="146" t="s">
        <v>170</v>
      </c>
      <c r="G34" s="147" t="s">
        <v>242</v>
      </c>
      <c r="I34" s="120"/>
      <c r="J34" s="130"/>
      <c r="K34" s="85"/>
      <c r="L34" s="86"/>
      <c r="M34" s="15"/>
      <c r="N34" s="79"/>
      <c r="O34" s="85"/>
      <c r="P34" s="86"/>
      <c r="Q34" s="15"/>
      <c r="R34" s="79"/>
    </row>
    <row r="35" spans="1:18" s="12" customFormat="1" ht="13.5" customHeight="1" x14ac:dyDescent="0.3">
      <c r="A35" s="78">
        <v>34</v>
      </c>
      <c r="B35" s="143">
        <v>45281</v>
      </c>
      <c r="C35" s="22" t="s">
        <v>171</v>
      </c>
      <c r="D35" s="144">
        <v>1280000</v>
      </c>
      <c r="E35" s="145" t="s">
        <v>140</v>
      </c>
      <c r="F35" s="22" t="s">
        <v>172</v>
      </c>
      <c r="G35" s="147" t="s">
        <v>234</v>
      </c>
      <c r="I35" s="120"/>
      <c r="J35" s="130"/>
      <c r="K35" s="85"/>
      <c r="L35" s="86"/>
      <c r="M35" s="15"/>
      <c r="N35" s="79"/>
      <c r="O35" s="85"/>
      <c r="P35" s="86"/>
      <c r="Q35" s="15"/>
      <c r="R35" s="79"/>
    </row>
    <row r="36" spans="1:18" s="12" customFormat="1" ht="13.5" customHeight="1" x14ac:dyDescent="0.3">
      <c r="A36" s="78">
        <v>35</v>
      </c>
      <c r="B36" s="143">
        <v>45281</v>
      </c>
      <c r="C36" s="22" t="s">
        <v>173</v>
      </c>
      <c r="D36" s="144">
        <v>15500</v>
      </c>
      <c r="E36" s="145" t="s">
        <v>140</v>
      </c>
      <c r="F36" s="22" t="s">
        <v>174</v>
      </c>
      <c r="G36" s="147" t="s">
        <v>154</v>
      </c>
      <c r="I36" s="120"/>
      <c r="J36" s="130"/>
      <c r="K36" s="85"/>
      <c r="L36" s="86"/>
      <c r="M36" s="15"/>
      <c r="N36" s="79"/>
      <c r="O36" s="85"/>
      <c r="P36" s="86"/>
      <c r="Q36" s="15"/>
      <c r="R36" s="79"/>
    </row>
    <row r="37" spans="1:18" s="12" customFormat="1" ht="13.5" customHeight="1" x14ac:dyDescent="0.3">
      <c r="A37" s="78">
        <v>36</v>
      </c>
      <c r="B37" s="143">
        <v>45282</v>
      </c>
      <c r="C37" s="22" t="s">
        <v>188</v>
      </c>
      <c r="D37" s="144">
        <v>300000</v>
      </c>
      <c r="E37" s="145" t="s">
        <v>140</v>
      </c>
      <c r="F37" s="22" t="s">
        <v>213</v>
      </c>
      <c r="G37" s="147" t="s">
        <v>154</v>
      </c>
      <c r="I37" s="120"/>
      <c r="J37" s="130"/>
      <c r="K37" s="85"/>
      <c r="L37" s="86"/>
      <c r="M37" s="15"/>
      <c r="N37" s="79"/>
      <c r="O37" s="85"/>
      <c r="P37" s="86"/>
      <c r="Q37" s="15"/>
      <c r="R37" s="79"/>
    </row>
    <row r="38" spans="1:18" s="12" customFormat="1" ht="13.5" customHeight="1" x14ac:dyDescent="0.3">
      <c r="A38" s="78">
        <v>37</v>
      </c>
      <c r="B38" s="143">
        <v>45287</v>
      </c>
      <c r="C38" s="22" t="s">
        <v>214</v>
      </c>
      <c r="D38" s="144">
        <v>66000000</v>
      </c>
      <c r="E38" s="145" t="s">
        <v>140</v>
      </c>
      <c r="F38" s="22" t="s">
        <v>215</v>
      </c>
      <c r="G38" s="147" t="s">
        <v>154</v>
      </c>
      <c r="I38" s="120"/>
      <c r="J38" s="130"/>
      <c r="K38" s="85"/>
      <c r="L38" s="86"/>
      <c r="M38" s="15"/>
      <c r="N38" s="79"/>
      <c r="O38" s="85"/>
      <c r="P38" s="86"/>
      <c r="Q38" s="15"/>
      <c r="R38" s="79"/>
    </row>
    <row r="39" spans="1:18" s="12" customFormat="1" ht="13.5" customHeight="1" x14ac:dyDescent="0.3">
      <c r="A39" s="78">
        <v>38</v>
      </c>
      <c r="B39" s="143">
        <v>45288</v>
      </c>
      <c r="C39" s="22" t="s">
        <v>216</v>
      </c>
      <c r="D39" s="144">
        <v>780000</v>
      </c>
      <c r="E39" s="145" t="s">
        <v>140</v>
      </c>
      <c r="F39" s="22" t="s">
        <v>217</v>
      </c>
      <c r="G39" s="147" t="s">
        <v>235</v>
      </c>
      <c r="I39" s="120"/>
      <c r="J39" s="130"/>
      <c r="K39" s="85"/>
      <c r="L39" s="86"/>
      <c r="M39" s="15"/>
      <c r="N39" s="79"/>
      <c r="O39" s="85"/>
      <c r="P39" s="86"/>
      <c r="Q39" s="15"/>
      <c r="R39" s="79"/>
    </row>
    <row r="40" spans="1:18" s="12" customFormat="1" ht="13.5" customHeight="1" x14ac:dyDescent="0.3">
      <c r="A40" s="78">
        <v>39</v>
      </c>
      <c r="B40" s="143">
        <v>45288</v>
      </c>
      <c r="C40" s="22" t="s">
        <v>175</v>
      </c>
      <c r="D40" s="144">
        <v>16716</v>
      </c>
      <c r="E40" s="145" t="s">
        <v>140</v>
      </c>
      <c r="F40" s="22" t="s">
        <v>176</v>
      </c>
      <c r="G40" s="147" t="s">
        <v>154</v>
      </c>
      <c r="I40" s="120"/>
      <c r="J40" s="130"/>
      <c r="K40" s="85"/>
      <c r="L40" s="86"/>
      <c r="M40" s="15"/>
      <c r="N40" s="79"/>
      <c r="O40" s="85"/>
      <c r="P40" s="86"/>
      <c r="Q40" s="15"/>
      <c r="R40" s="79"/>
    </row>
    <row r="41" spans="1:18" s="12" customFormat="1" ht="13.5" customHeight="1" x14ac:dyDescent="0.3">
      <c r="A41" s="78">
        <v>40</v>
      </c>
      <c r="B41" s="143">
        <v>45288</v>
      </c>
      <c r="C41" s="22" t="s">
        <v>177</v>
      </c>
      <c r="D41" s="144">
        <v>23000</v>
      </c>
      <c r="E41" s="145" t="s">
        <v>140</v>
      </c>
      <c r="F41" s="22" t="s">
        <v>178</v>
      </c>
      <c r="G41" s="147" t="s">
        <v>236</v>
      </c>
      <c r="I41" s="120"/>
      <c r="J41" s="130"/>
      <c r="K41" s="85"/>
      <c r="L41" s="86"/>
      <c r="M41" s="15"/>
      <c r="N41" s="79"/>
      <c r="O41" s="85"/>
      <c r="P41" s="86"/>
      <c r="Q41" s="15"/>
      <c r="R41" s="79"/>
    </row>
    <row r="42" spans="1:18" s="12" customFormat="1" ht="13.5" customHeight="1" x14ac:dyDescent="0.3">
      <c r="A42" s="78">
        <v>41</v>
      </c>
      <c r="B42" s="143">
        <v>45288</v>
      </c>
      <c r="C42" s="22" t="s">
        <v>179</v>
      </c>
      <c r="D42" s="144">
        <v>5257000</v>
      </c>
      <c r="E42" s="145" t="s">
        <v>140</v>
      </c>
      <c r="F42" s="22" t="s">
        <v>180</v>
      </c>
      <c r="G42" s="147" t="s">
        <v>154</v>
      </c>
      <c r="I42" s="120"/>
      <c r="J42" s="130"/>
      <c r="K42" s="85"/>
      <c r="L42" s="86"/>
      <c r="M42" s="15"/>
      <c r="N42" s="79"/>
      <c r="O42" s="85"/>
      <c r="P42" s="86"/>
      <c r="Q42" s="15"/>
      <c r="R42" s="79"/>
    </row>
    <row r="43" spans="1:18" s="12" customFormat="1" ht="13.5" customHeight="1" x14ac:dyDescent="0.3">
      <c r="A43" s="78">
        <v>42</v>
      </c>
      <c r="B43" s="143">
        <v>45288</v>
      </c>
      <c r="C43" s="22" t="s">
        <v>214</v>
      </c>
      <c r="D43" s="144">
        <v>5000000</v>
      </c>
      <c r="E43" s="145" t="s">
        <v>140</v>
      </c>
      <c r="F43" s="22" t="s">
        <v>218</v>
      </c>
      <c r="G43" s="147" t="s">
        <v>154</v>
      </c>
      <c r="I43" s="120"/>
      <c r="J43" s="130"/>
      <c r="K43" s="85"/>
      <c r="L43" s="86"/>
      <c r="M43" s="15"/>
      <c r="N43" s="79"/>
      <c r="O43" s="85"/>
      <c r="P43" s="86"/>
      <c r="Q43" s="15"/>
      <c r="R43" s="79"/>
    </row>
    <row r="44" spans="1:18" s="12" customFormat="1" ht="13.5" customHeight="1" x14ac:dyDescent="0.3">
      <c r="A44" s="78">
        <v>43</v>
      </c>
      <c r="B44" s="143">
        <v>45288</v>
      </c>
      <c r="C44" s="22" t="s">
        <v>219</v>
      </c>
      <c r="D44" s="144">
        <v>346500</v>
      </c>
      <c r="E44" s="145" t="s">
        <v>140</v>
      </c>
      <c r="F44" s="22" t="s">
        <v>220</v>
      </c>
      <c r="G44" s="147" t="s">
        <v>154</v>
      </c>
      <c r="I44" s="120"/>
      <c r="J44" s="130"/>
      <c r="K44" s="85"/>
      <c r="L44" s="86"/>
      <c r="M44" s="15"/>
      <c r="N44" s="79"/>
      <c r="O44" s="85"/>
      <c r="P44" s="86"/>
      <c r="Q44" s="15"/>
      <c r="R44" s="79"/>
    </row>
    <row r="45" spans="1:18" s="12" customFormat="1" ht="13.5" customHeight="1" x14ac:dyDescent="0.3">
      <c r="A45" s="78">
        <v>44</v>
      </c>
      <c r="B45" s="143">
        <v>45288</v>
      </c>
      <c r="C45" s="22" t="s">
        <v>221</v>
      </c>
      <c r="D45" s="144">
        <v>1420</v>
      </c>
      <c r="E45" s="145" t="s">
        <v>140</v>
      </c>
      <c r="F45" s="22" t="s">
        <v>222</v>
      </c>
      <c r="G45" s="147" t="s">
        <v>154</v>
      </c>
      <c r="I45" s="120"/>
      <c r="J45" s="130"/>
      <c r="K45" s="85"/>
      <c r="L45" s="86"/>
      <c r="M45" s="15"/>
      <c r="N45" s="79"/>
      <c r="O45" s="85"/>
      <c r="P45" s="86"/>
      <c r="Q45" s="15"/>
      <c r="R45" s="79"/>
    </row>
    <row r="46" spans="1:18" s="12" customFormat="1" ht="13.5" customHeight="1" x14ac:dyDescent="0.3">
      <c r="A46" s="78">
        <v>45</v>
      </c>
      <c r="B46" s="143">
        <v>45288</v>
      </c>
      <c r="C46" s="22" t="s">
        <v>223</v>
      </c>
      <c r="D46" s="144">
        <v>457600</v>
      </c>
      <c r="E46" s="145" t="s">
        <v>140</v>
      </c>
      <c r="F46" s="22" t="s">
        <v>224</v>
      </c>
      <c r="G46" s="147" t="s">
        <v>237</v>
      </c>
      <c r="I46" s="120"/>
      <c r="J46" s="130"/>
      <c r="K46" s="85"/>
      <c r="L46" s="86"/>
      <c r="M46" s="15"/>
      <c r="N46" s="79"/>
      <c r="O46" s="85"/>
      <c r="P46" s="86"/>
      <c r="Q46" s="15"/>
      <c r="R46" s="79"/>
    </row>
    <row r="47" spans="1:18" s="12" customFormat="1" ht="13.5" customHeight="1" x14ac:dyDescent="0.3">
      <c r="A47" s="78">
        <v>46</v>
      </c>
      <c r="B47" s="143">
        <v>45288</v>
      </c>
      <c r="C47" s="22" t="s">
        <v>204</v>
      </c>
      <c r="D47" s="144">
        <v>800000</v>
      </c>
      <c r="E47" s="22" t="s">
        <v>192</v>
      </c>
      <c r="F47" s="22" t="s">
        <v>225</v>
      </c>
      <c r="G47" s="147" t="s">
        <v>238</v>
      </c>
      <c r="I47" s="120"/>
      <c r="J47" s="130"/>
      <c r="K47" s="85"/>
      <c r="L47" s="86"/>
      <c r="M47" s="15"/>
      <c r="N47" s="79"/>
      <c r="O47" s="85"/>
      <c r="P47" s="86"/>
      <c r="Q47" s="15"/>
      <c r="R47" s="79"/>
    </row>
    <row r="48" spans="1:18" s="12" customFormat="1" ht="13.5" customHeight="1" x14ac:dyDescent="0.3">
      <c r="A48" s="78">
        <v>47</v>
      </c>
      <c r="B48" s="143">
        <v>45289</v>
      </c>
      <c r="C48" s="22" t="s">
        <v>181</v>
      </c>
      <c r="D48" s="144">
        <v>1800000</v>
      </c>
      <c r="E48" s="145" t="s">
        <v>140</v>
      </c>
      <c r="F48" s="22" t="s">
        <v>206</v>
      </c>
      <c r="G48" s="147" t="s">
        <v>239</v>
      </c>
      <c r="I48" s="120"/>
      <c r="J48" s="130"/>
      <c r="K48" s="85"/>
      <c r="L48" s="86"/>
      <c r="M48" s="15"/>
      <c r="N48" s="79"/>
      <c r="O48" s="85"/>
      <c r="P48" s="86"/>
      <c r="Q48" s="15"/>
      <c r="R48" s="79"/>
    </row>
    <row r="49" spans="1:18" s="12" customFormat="1" ht="13.5" customHeight="1" x14ac:dyDescent="0.3">
      <c r="A49" s="78">
        <v>48</v>
      </c>
      <c r="B49" s="143">
        <v>45289</v>
      </c>
      <c r="C49" s="22" t="s">
        <v>182</v>
      </c>
      <c r="D49" s="144">
        <v>763570</v>
      </c>
      <c r="E49" s="145" t="s">
        <v>140</v>
      </c>
      <c r="F49" s="22" t="s">
        <v>183</v>
      </c>
      <c r="G49" s="147" t="s">
        <v>240</v>
      </c>
      <c r="I49" s="120"/>
      <c r="J49" s="130"/>
      <c r="K49" s="85"/>
      <c r="L49" s="86"/>
      <c r="M49" s="15"/>
      <c r="N49" s="79"/>
      <c r="O49" s="85"/>
      <c r="P49" s="86"/>
      <c r="Q49" s="15"/>
      <c r="R49" s="79"/>
    </row>
    <row r="50" spans="1:18" s="12" customFormat="1" ht="13.5" customHeight="1" x14ac:dyDescent="0.3">
      <c r="A50" s="78">
        <v>49</v>
      </c>
      <c r="B50" s="143">
        <v>45289</v>
      </c>
      <c r="C50" s="22" t="s">
        <v>184</v>
      </c>
      <c r="D50" s="144">
        <v>30000</v>
      </c>
      <c r="E50" s="145" t="s">
        <v>140</v>
      </c>
      <c r="F50" s="22" t="s">
        <v>185</v>
      </c>
      <c r="G50" s="147" t="s">
        <v>241</v>
      </c>
      <c r="I50" s="120"/>
      <c r="J50" s="130"/>
      <c r="K50" s="85"/>
      <c r="L50" s="86"/>
      <c r="M50" s="15"/>
      <c r="N50" s="79"/>
      <c r="O50" s="85"/>
      <c r="P50" s="86"/>
      <c r="Q50" s="15"/>
      <c r="R50" s="79"/>
    </row>
    <row r="51" spans="1:18" s="12" customFormat="1" ht="13.5" customHeight="1" x14ac:dyDescent="0.3">
      <c r="A51" s="78">
        <v>50</v>
      </c>
      <c r="B51" s="143">
        <v>45289</v>
      </c>
      <c r="C51" s="22" t="s">
        <v>141</v>
      </c>
      <c r="D51" s="144">
        <v>97000</v>
      </c>
      <c r="E51" s="145" t="s">
        <v>140</v>
      </c>
      <c r="F51" s="22" t="s">
        <v>187</v>
      </c>
      <c r="G51" s="147" t="s">
        <v>233</v>
      </c>
      <c r="I51" s="120"/>
      <c r="J51" s="130"/>
      <c r="K51" s="85"/>
      <c r="L51" s="86"/>
      <c r="M51" s="15"/>
      <c r="N51" s="79"/>
      <c r="O51" s="85"/>
      <c r="P51" s="86"/>
      <c r="Q51" s="15"/>
      <c r="R51" s="79"/>
    </row>
    <row r="52" spans="1:18" s="12" customFormat="1" ht="13.5" customHeight="1" thickBot="1" x14ac:dyDescent="0.35">
      <c r="A52" s="131">
        <v>51</v>
      </c>
      <c r="B52" s="149">
        <v>45289</v>
      </c>
      <c r="C52" s="150" t="s">
        <v>156</v>
      </c>
      <c r="D52" s="153">
        <v>110000</v>
      </c>
      <c r="E52" s="151" t="s">
        <v>140</v>
      </c>
      <c r="F52" s="150" t="s">
        <v>186</v>
      </c>
      <c r="G52" s="152" t="s">
        <v>229</v>
      </c>
      <c r="I52" s="120"/>
      <c r="J52" s="130"/>
      <c r="K52" s="85"/>
      <c r="L52" s="121"/>
      <c r="M52" s="15"/>
      <c r="N52" s="79"/>
    </row>
    <row r="53" spans="1:18" s="12" customFormat="1" ht="13.5" customHeight="1" thickBot="1" x14ac:dyDescent="0.35">
      <c r="A53" s="187" t="s">
        <v>15</v>
      </c>
      <c r="B53" s="188"/>
      <c r="C53" s="188"/>
      <c r="D53" s="132">
        <f>SUM(D3:D52)</f>
        <v>118823256</v>
      </c>
      <c r="E53" s="133"/>
      <c r="F53" s="134"/>
      <c r="G53" s="135"/>
    </row>
    <row r="54" spans="1:18" s="12" customFormat="1" ht="30" customHeight="1" x14ac:dyDescent="0.3">
      <c r="B54" s="13"/>
      <c r="C54" s="20"/>
      <c r="D54" s="14"/>
      <c r="E54" s="15"/>
      <c r="F54" s="15"/>
      <c r="G54" s="79"/>
    </row>
    <row r="55" spans="1:18" s="12" customFormat="1" ht="30" customHeight="1" x14ac:dyDescent="0.3">
      <c r="B55" s="13"/>
      <c r="C55" s="20"/>
      <c r="D55" s="14"/>
      <c r="E55" s="15"/>
      <c r="F55" s="15"/>
      <c r="G55" s="79"/>
    </row>
    <row r="56" spans="1:18" s="12" customFormat="1" ht="30" customHeight="1" x14ac:dyDescent="0.3">
      <c r="B56" s="13"/>
      <c r="C56" s="20"/>
      <c r="D56" s="14"/>
      <c r="E56" s="15"/>
      <c r="F56" s="15"/>
      <c r="G56" s="79"/>
    </row>
    <row r="57" spans="1:18" s="12" customFormat="1" ht="30" customHeight="1" x14ac:dyDescent="0.3">
      <c r="B57" s="13"/>
      <c r="C57" s="20"/>
      <c r="D57" s="14"/>
      <c r="E57" s="15"/>
      <c r="F57" s="15"/>
      <c r="G57" s="79"/>
    </row>
    <row r="58" spans="1:18" s="12" customFormat="1" ht="30" customHeight="1" x14ac:dyDescent="0.3">
      <c r="B58" s="13"/>
      <c r="C58" s="20"/>
      <c r="D58" s="14"/>
      <c r="E58" s="15"/>
      <c r="F58" s="15"/>
      <c r="G58" s="79"/>
    </row>
    <row r="59" spans="1:18" s="12" customFormat="1" ht="30" customHeight="1" x14ac:dyDescent="0.3">
      <c r="A59" s="11"/>
      <c r="B59" s="16"/>
      <c r="C59" s="21"/>
      <c r="D59" s="17"/>
      <c r="E59" s="18"/>
      <c r="F59" s="18"/>
      <c r="G59" s="80"/>
    </row>
    <row r="60" spans="1:18" s="19" customFormat="1" ht="30" customHeight="1" x14ac:dyDescent="0.3">
      <c r="A60" s="11"/>
      <c r="B60" s="16"/>
      <c r="C60" s="21"/>
      <c r="D60" s="17"/>
      <c r="E60" s="18"/>
      <c r="F60" s="18"/>
      <c r="G60" s="80"/>
    </row>
    <row r="61" spans="1:18" s="19" customFormat="1" ht="30" customHeight="1" x14ac:dyDescent="0.3">
      <c r="A61" s="11"/>
      <c r="B61" s="16"/>
      <c r="C61" s="21"/>
      <c r="D61" s="17"/>
      <c r="E61" s="18"/>
      <c r="F61" s="18"/>
      <c r="G61" s="80"/>
    </row>
    <row r="62" spans="1:18" s="19" customFormat="1" ht="30" customHeight="1" x14ac:dyDescent="0.3">
      <c r="A62" s="11"/>
      <c r="B62" s="16"/>
      <c r="C62" s="21"/>
      <c r="D62" s="17"/>
      <c r="E62" s="18"/>
      <c r="F62" s="18"/>
      <c r="G62" s="80"/>
    </row>
    <row r="63" spans="1:18" s="19" customFormat="1" ht="30" customHeight="1" x14ac:dyDescent="0.3">
      <c r="A63" s="11"/>
      <c r="B63" s="16"/>
      <c r="C63" s="21"/>
      <c r="D63" s="17"/>
      <c r="E63" s="18"/>
      <c r="F63" s="18"/>
      <c r="G63" s="80"/>
    </row>
    <row r="64" spans="1:18" s="19" customFormat="1" ht="30" customHeight="1" x14ac:dyDescent="0.3">
      <c r="A64" s="11"/>
      <c r="B64" s="16"/>
      <c r="C64" s="21"/>
      <c r="D64" s="17"/>
      <c r="E64" s="18"/>
      <c r="F64" s="18"/>
      <c r="G64" s="80"/>
    </row>
    <row r="65" spans="1:7" s="19" customFormat="1" ht="30" customHeight="1" x14ac:dyDescent="0.3">
      <c r="A65" s="11"/>
      <c r="B65" s="16"/>
      <c r="C65" s="21"/>
      <c r="D65" s="17"/>
      <c r="E65" s="18"/>
      <c r="F65" s="18"/>
      <c r="G65" s="80"/>
    </row>
    <row r="66" spans="1:7" s="19" customFormat="1" ht="30" customHeight="1" x14ac:dyDescent="0.3">
      <c r="A66" s="11"/>
      <c r="B66" s="16"/>
      <c r="C66" s="21"/>
      <c r="D66" s="17"/>
      <c r="E66" s="18"/>
      <c r="F66" s="18"/>
      <c r="G66" s="80"/>
    </row>
    <row r="67" spans="1:7" s="19" customFormat="1" ht="30" customHeight="1" x14ac:dyDescent="0.3">
      <c r="A67" s="11"/>
      <c r="B67" s="16"/>
      <c r="C67" s="21"/>
      <c r="D67" s="17"/>
      <c r="E67" s="18"/>
      <c r="F67" s="18"/>
      <c r="G67" s="80"/>
    </row>
    <row r="68" spans="1:7" s="19" customFormat="1" ht="30" customHeight="1" x14ac:dyDescent="0.3">
      <c r="A68" s="11"/>
      <c r="B68" s="16"/>
      <c r="C68" s="21"/>
      <c r="D68" s="17"/>
      <c r="E68" s="18"/>
      <c r="F68" s="18"/>
      <c r="G68" s="80"/>
    </row>
    <row r="69" spans="1:7" s="19" customFormat="1" ht="30" customHeight="1" x14ac:dyDescent="0.3">
      <c r="A69" s="11"/>
      <c r="B69" s="16"/>
      <c r="C69" s="21"/>
      <c r="D69" s="17"/>
      <c r="E69" s="18"/>
      <c r="F69" s="18"/>
      <c r="G69" s="80"/>
    </row>
    <row r="70" spans="1:7" s="19" customFormat="1" ht="30" customHeight="1" x14ac:dyDescent="0.3">
      <c r="A70" s="11"/>
      <c r="B70" s="16"/>
      <c r="C70" s="21"/>
      <c r="D70" s="17"/>
      <c r="E70" s="18"/>
      <c r="F70" s="18"/>
      <c r="G70" s="80"/>
    </row>
    <row r="71" spans="1:7" s="19" customFormat="1" ht="30" customHeight="1" x14ac:dyDescent="0.3">
      <c r="A71" s="11"/>
      <c r="B71" s="16"/>
      <c r="C71" s="21"/>
      <c r="D71" s="17"/>
      <c r="E71" s="18"/>
      <c r="F71" s="18"/>
      <c r="G71" s="80"/>
    </row>
    <row r="72" spans="1:7" s="19" customFormat="1" ht="30" customHeight="1" x14ac:dyDescent="0.3">
      <c r="A72" s="11"/>
      <c r="B72" s="16"/>
      <c r="C72" s="21"/>
      <c r="D72" s="17"/>
      <c r="E72" s="18"/>
      <c r="F72" s="18"/>
      <c r="G72" s="80"/>
    </row>
    <row r="73" spans="1:7" s="19" customFormat="1" ht="30" customHeight="1" x14ac:dyDescent="0.3">
      <c r="A73" s="11"/>
      <c r="B73" s="16"/>
      <c r="C73" s="21"/>
      <c r="D73" s="17"/>
      <c r="E73" s="18"/>
      <c r="F73" s="18"/>
      <c r="G73" s="80"/>
    </row>
    <row r="74" spans="1:7" s="19" customFormat="1" ht="30" customHeight="1" x14ac:dyDescent="0.3">
      <c r="A74" s="11"/>
      <c r="B74" s="16"/>
      <c r="C74" s="21"/>
      <c r="D74" s="17"/>
      <c r="E74" s="18"/>
      <c r="F74" s="18"/>
      <c r="G74" s="80"/>
    </row>
    <row r="75" spans="1:7" s="19" customFormat="1" ht="30" customHeight="1" x14ac:dyDescent="0.3">
      <c r="A75" s="11"/>
      <c r="B75" s="16"/>
      <c r="C75" s="21"/>
      <c r="D75" s="17"/>
      <c r="E75" s="18"/>
      <c r="F75" s="18"/>
      <c r="G75" s="80"/>
    </row>
  </sheetData>
  <autoFilter ref="A2:G53" xr:uid="{111A7599-FD40-41A4-BD40-3BC990730B58}">
    <sortState xmlns:xlrd2="http://schemas.microsoft.com/office/spreadsheetml/2017/richdata2" ref="A3:G53">
      <sortCondition ref="B2:B53"/>
    </sortState>
  </autoFilter>
  <mergeCells count="2">
    <mergeCell ref="A1:G1"/>
    <mergeCell ref="A53:C53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J40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O8" sqref="O8"/>
    </sheetView>
  </sheetViews>
  <sheetFormatPr defaultRowHeight="16.5" x14ac:dyDescent="0.3"/>
  <cols>
    <col min="1" max="1" width="5.125" style="11" customWidth="1"/>
    <col min="2" max="2" width="10.125" style="16" customWidth="1"/>
    <col min="3" max="3" width="31.375" style="11" customWidth="1"/>
    <col min="4" max="4" width="12.75" style="40" customWidth="1"/>
    <col min="5" max="5" width="8.625" style="18" customWidth="1"/>
    <col min="6" max="6" width="24.625" style="11" customWidth="1"/>
    <col min="7" max="7" width="18.25" style="11" customWidth="1"/>
    <col min="8" max="10" width="9" style="11" hidden="1" customWidth="1"/>
    <col min="11" max="16384" width="9" style="11"/>
  </cols>
  <sheetData>
    <row r="1" spans="1:10" ht="30" customHeight="1" thickBot="1" x14ac:dyDescent="0.35">
      <c r="A1" s="189" t="s">
        <v>10</v>
      </c>
      <c r="B1" s="189"/>
      <c r="C1" s="189"/>
      <c r="D1" s="189"/>
      <c r="E1" s="189"/>
      <c r="F1" s="189"/>
      <c r="G1" s="39"/>
    </row>
    <row r="2" spans="1:10" s="12" customFormat="1" ht="27.75" thickBot="1" x14ac:dyDescent="0.35">
      <c r="A2" s="47" t="s">
        <v>6</v>
      </c>
      <c r="B2" s="48" t="s">
        <v>11</v>
      </c>
      <c r="C2" s="41" t="s">
        <v>0</v>
      </c>
      <c r="D2" s="42" t="s">
        <v>12</v>
      </c>
      <c r="E2" s="43" t="s">
        <v>13</v>
      </c>
      <c r="F2" s="41" t="s">
        <v>1</v>
      </c>
      <c r="G2" s="44" t="s">
        <v>14</v>
      </c>
    </row>
    <row r="3" spans="1:10" s="12" customFormat="1" ht="30" customHeight="1" x14ac:dyDescent="0.3">
      <c r="A3" s="46">
        <v>1</v>
      </c>
      <c r="B3" s="71">
        <v>45265</v>
      </c>
      <c r="C3" s="66" t="str">
        <f>"후원물품 "&amp;H3&amp;" 지급"</f>
        <v>후원물품 김치 지급</v>
      </c>
      <c r="D3" s="72">
        <v>110500</v>
      </c>
      <c r="E3" s="45" t="s">
        <v>29</v>
      </c>
      <c r="F3" s="88" t="str">
        <f>TEXT(I3,"#,###")&amp;" * "&amp;J3</f>
        <v>6,500 * 17</v>
      </c>
      <c r="G3" s="75" t="s">
        <v>73</v>
      </c>
      <c r="H3" s="12" t="s">
        <v>67</v>
      </c>
      <c r="I3" s="89">
        <v>6500</v>
      </c>
      <c r="J3" s="12">
        <v>17</v>
      </c>
    </row>
    <row r="4" spans="1:10" s="12" customFormat="1" ht="30" customHeight="1" x14ac:dyDescent="0.3">
      <c r="A4" s="46">
        <v>2</v>
      </c>
      <c r="B4" s="71">
        <v>45265</v>
      </c>
      <c r="C4" s="66" t="str">
        <f t="shared" ref="C4:C39" si="0">"후원물품 "&amp;H4&amp;" 지급"</f>
        <v>후원물품 식품(빵) 지급</v>
      </c>
      <c r="D4" s="72">
        <v>104100</v>
      </c>
      <c r="E4" s="45" t="s">
        <v>29</v>
      </c>
      <c r="F4" s="88" t="str">
        <f t="shared" ref="F4:F39" si="1">TEXT(I4,"#,###")&amp;" * "&amp;J4</f>
        <v>6,940 * 15</v>
      </c>
      <c r="G4" s="75" t="s">
        <v>101</v>
      </c>
      <c r="H4" s="12" t="s">
        <v>65</v>
      </c>
      <c r="I4" s="89">
        <v>6940</v>
      </c>
      <c r="J4" s="12">
        <v>15</v>
      </c>
    </row>
    <row r="5" spans="1:10" s="12" customFormat="1" ht="30" customHeight="1" x14ac:dyDescent="0.3">
      <c r="A5" s="46">
        <v>3</v>
      </c>
      <c r="B5" s="71">
        <v>45266</v>
      </c>
      <c r="C5" s="66" t="str">
        <f t="shared" si="0"/>
        <v>후원물품 식품(치킨) 지급</v>
      </c>
      <c r="D5" s="72">
        <v>20000</v>
      </c>
      <c r="E5" s="45" t="s">
        <v>29</v>
      </c>
      <c r="F5" s="88" t="str">
        <f t="shared" si="1"/>
        <v>20,000 * 1</v>
      </c>
      <c r="G5" s="75" t="s">
        <v>53</v>
      </c>
      <c r="H5" s="12" t="s">
        <v>64</v>
      </c>
      <c r="I5" s="89">
        <v>20000</v>
      </c>
      <c r="J5" s="12">
        <v>1</v>
      </c>
    </row>
    <row r="6" spans="1:10" s="12" customFormat="1" ht="30" customHeight="1" x14ac:dyDescent="0.3">
      <c r="A6" s="46">
        <v>4</v>
      </c>
      <c r="B6" s="71">
        <v>45267</v>
      </c>
      <c r="C6" s="66" t="str">
        <f t="shared" si="0"/>
        <v>후원물품 식품(빵) 지급</v>
      </c>
      <c r="D6" s="72">
        <v>249000</v>
      </c>
      <c r="E6" s="45" t="s">
        <v>29</v>
      </c>
      <c r="F6" s="88" t="str">
        <f t="shared" si="1"/>
        <v>8,300 * 30</v>
      </c>
      <c r="G6" s="75" t="s">
        <v>58</v>
      </c>
      <c r="H6" s="12" t="s">
        <v>65</v>
      </c>
      <c r="I6" s="89">
        <v>8300</v>
      </c>
      <c r="J6" s="12">
        <v>30</v>
      </c>
    </row>
    <row r="7" spans="1:10" s="12" customFormat="1" ht="30" customHeight="1" x14ac:dyDescent="0.3">
      <c r="A7" s="46">
        <v>5</v>
      </c>
      <c r="B7" s="71">
        <v>45267</v>
      </c>
      <c r="C7" s="66" t="str">
        <f t="shared" si="0"/>
        <v>후원물품 식품(빵) 지급</v>
      </c>
      <c r="D7" s="72">
        <v>49400</v>
      </c>
      <c r="E7" s="45" t="s">
        <v>29</v>
      </c>
      <c r="F7" s="88" t="str">
        <f t="shared" si="1"/>
        <v>9,880 * 5</v>
      </c>
      <c r="G7" s="75" t="s">
        <v>102</v>
      </c>
      <c r="H7" s="12" t="s">
        <v>65</v>
      </c>
      <c r="I7" s="89">
        <v>9880</v>
      </c>
      <c r="J7" s="12">
        <v>5</v>
      </c>
    </row>
    <row r="8" spans="1:10" s="12" customFormat="1" ht="30" customHeight="1" x14ac:dyDescent="0.3">
      <c r="A8" s="46">
        <v>6</v>
      </c>
      <c r="B8" s="71">
        <v>45633</v>
      </c>
      <c r="C8" s="66" t="str">
        <f t="shared" si="0"/>
        <v>후원물품 기타(문구류) 지급</v>
      </c>
      <c r="D8" s="72">
        <v>60000</v>
      </c>
      <c r="E8" s="45" t="s">
        <v>29</v>
      </c>
      <c r="F8" s="88" t="str">
        <f t="shared" si="1"/>
        <v>60,000 * 1</v>
      </c>
      <c r="G8" s="75" t="s">
        <v>103</v>
      </c>
      <c r="H8" s="12" t="s">
        <v>69</v>
      </c>
      <c r="I8" s="89">
        <v>60000</v>
      </c>
      <c r="J8" s="12">
        <v>1</v>
      </c>
    </row>
    <row r="9" spans="1:10" s="12" customFormat="1" ht="30" customHeight="1" x14ac:dyDescent="0.3">
      <c r="A9" s="46">
        <v>7</v>
      </c>
      <c r="B9" s="71">
        <v>45633</v>
      </c>
      <c r="C9" s="66" t="str">
        <f t="shared" si="0"/>
        <v>후원물품 식품(불고기) 지급</v>
      </c>
      <c r="D9" s="72">
        <v>296000</v>
      </c>
      <c r="E9" s="45" t="s">
        <v>29</v>
      </c>
      <c r="F9" s="88" t="str">
        <f t="shared" si="1"/>
        <v>8,000 * 37</v>
      </c>
      <c r="G9" s="75" t="s">
        <v>104</v>
      </c>
      <c r="H9" s="12" t="s">
        <v>66</v>
      </c>
      <c r="I9" s="89">
        <v>8000</v>
      </c>
      <c r="J9" s="12">
        <v>37</v>
      </c>
    </row>
    <row r="10" spans="1:10" s="12" customFormat="1" ht="30" customHeight="1" x14ac:dyDescent="0.3">
      <c r="A10" s="46">
        <v>8</v>
      </c>
      <c r="B10" s="71">
        <v>45637</v>
      </c>
      <c r="C10" s="66" t="str">
        <f t="shared" si="0"/>
        <v>후원물품 기타(안전화) 지급</v>
      </c>
      <c r="D10" s="72">
        <v>150000</v>
      </c>
      <c r="E10" s="45" t="s">
        <v>29</v>
      </c>
      <c r="F10" s="88" t="str">
        <f t="shared" si="1"/>
        <v>50,000 * 3</v>
      </c>
      <c r="G10" s="75" t="s">
        <v>103</v>
      </c>
      <c r="H10" s="12" t="s">
        <v>92</v>
      </c>
      <c r="I10" s="89">
        <v>50000</v>
      </c>
      <c r="J10" s="12">
        <v>3</v>
      </c>
    </row>
    <row r="11" spans="1:10" s="12" customFormat="1" ht="30" customHeight="1" x14ac:dyDescent="0.3">
      <c r="A11" s="46">
        <v>9</v>
      </c>
      <c r="B11" s="71">
        <v>45638</v>
      </c>
      <c r="C11" s="66" t="str">
        <f t="shared" si="0"/>
        <v>후원물품 식품(빵) 지급</v>
      </c>
      <c r="D11" s="72">
        <v>68900</v>
      </c>
      <c r="E11" s="45" t="s">
        <v>29</v>
      </c>
      <c r="F11" s="88" t="str">
        <f t="shared" si="1"/>
        <v>6,890 * 10</v>
      </c>
      <c r="G11" s="75" t="s">
        <v>49</v>
      </c>
      <c r="H11" s="12" t="s">
        <v>65</v>
      </c>
      <c r="I11" s="89">
        <v>6890</v>
      </c>
      <c r="J11" s="12">
        <v>10</v>
      </c>
    </row>
    <row r="12" spans="1:10" s="12" customFormat="1" ht="30" customHeight="1" x14ac:dyDescent="0.3">
      <c r="A12" s="46">
        <v>10</v>
      </c>
      <c r="B12" s="71">
        <v>45638</v>
      </c>
      <c r="C12" s="66" t="str">
        <f t="shared" si="0"/>
        <v>후원물품 식품(식재료) 지급</v>
      </c>
      <c r="D12" s="72">
        <v>585000</v>
      </c>
      <c r="E12" s="45" t="s">
        <v>29</v>
      </c>
      <c r="F12" s="88" t="str">
        <f t="shared" si="1"/>
        <v>5,000 * 117</v>
      </c>
      <c r="G12" s="75" t="s">
        <v>105</v>
      </c>
      <c r="H12" s="12" t="s">
        <v>93</v>
      </c>
      <c r="I12" s="89">
        <v>5000</v>
      </c>
      <c r="J12" s="12">
        <v>117</v>
      </c>
    </row>
    <row r="13" spans="1:10" s="12" customFormat="1" ht="30" customHeight="1" x14ac:dyDescent="0.3">
      <c r="A13" s="46">
        <v>11</v>
      </c>
      <c r="B13" s="71">
        <v>45638</v>
      </c>
      <c r="C13" s="66" t="str">
        <f t="shared" si="0"/>
        <v>후원물품 김치 지급</v>
      </c>
      <c r="D13" s="72">
        <v>150000</v>
      </c>
      <c r="E13" s="45" t="s">
        <v>29</v>
      </c>
      <c r="F13" s="88" t="str">
        <f t="shared" si="1"/>
        <v>25,000 * 6</v>
      </c>
      <c r="G13" s="75" t="s">
        <v>54</v>
      </c>
      <c r="H13" s="12" t="s">
        <v>67</v>
      </c>
      <c r="I13" s="89">
        <v>25000</v>
      </c>
      <c r="J13" s="12">
        <v>6</v>
      </c>
    </row>
    <row r="14" spans="1:10" s="12" customFormat="1" ht="30" customHeight="1" x14ac:dyDescent="0.3">
      <c r="A14" s="46">
        <v>12</v>
      </c>
      <c r="B14" s="71">
        <v>45638</v>
      </c>
      <c r="C14" s="66" t="str">
        <f t="shared" si="0"/>
        <v>후원물품 식품(치킨) 지급</v>
      </c>
      <c r="D14" s="72">
        <v>20000</v>
      </c>
      <c r="E14" s="45" t="s">
        <v>29</v>
      </c>
      <c r="F14" s="88" t="str">
        <f t="shared" si="1"/>
        <v>20,000 * 1</v>
      </c>
      <c r="G14" s="75" t="s">
        <v>51</v>
      </c>
      <c r="H14" s="12" t="s">
        <v>64</v>
      </c>
      <c r="I14" s="89">
        <v>20000</v>
      </c>
      <c r="J14" s="12">
        <v>1</v>
      </c>
    </row>
    <row r="15" spans="1:10" s="12" customFormat="1" ht="30" customHeight="1" x14ac:dyDescent="0.3">
      <c r="A15" s="46">
        <v>13</v>
      </c>
      <c r="B15" s="71">
        <v>45638</v>
      </c>
      <c r="C15" s="66" t="str">
        <f t="shared" si="0"/>
        <v>후원물품 식품(육개장) 지급</v>
      </c>
      <c r="D15" s="72">
        <v>100000</v>
      </c>
      <c r="E15" s="45" t="s">
        <v>29</v>
      </c>
      <c r="F15" s="88" t="str">
        <f t="shared" si="1"/>
        <v>10,000 * 10</v>
      </c>
      <c r="G15" s="75" t="s">
        <v>106</v>
      </c>
      <c r="H15" s="12" t="s">
        <v>68</v>
      </c>
      <c r="I15" s="89">
        <v>10000</v>
      </c>
      <c r="J15" s="12">
        <v>10</v>
      </c>
    </row>
    <row r="16" spans="1:10" s="12" customFormat="1" ht="30" customHeight="1" x14ac:dyDescent="0.3">
      <c r="A16" s="46">
        <v>14</v>
      </c>
      <c r="B16" s="71">
        <v>45639</v>
      </c>
      <c r="C16" s="66" t="str">
        <f t="shared" si="0"/>
        <v>후원물품 쌀10kg 지급</v>
      </c>
      <c r="D16" s="72">
        <v>1424000</v>
      </c>
      <c r="E16" s="45" t="s">
        <v>29</v>
      </c>
      <c r="F16" s="88" t="str">
        <f t="shared" si="1"/>
        <v>35,600 * 40</v>
      </c>
      <c r="G16" s="75" t="s">
        <v>107</v>
      </c>
      <c r="H16" s="12" t="s">
        <v>72</v>
      </c>
      <c r="I16" s="89">
        <v>35600</v>
      </c>
      <c r="J16" s="12">
        <v>40</v>
      </c>
    </row>
    <row r="17" spans="1:10" s="12" customFormat="1" ht="30" customHeight="1" x14ac:dyDescent="0.3">
      <c r="A17" s="46">
        <v>15</v>
      </c>
      <c r="B17" s="71">
        <v>45640</v>
      </c>
      <c r="C17" s="66" t="str">
        <f t="shared" si="0"/>
        <v>후원물품 식품(빵) 지급</v>
      </c>
      <c r="D17" s="72">
        <v>249000</v>
      </c>
      <c r="E17" s="45" t="s">
        <v>29</v>
      </c>
      <c r="F17" s="88" t="str">
        <f t="shared" si="1"/>
        <v>9,960 * 25</v>
      </c>
      <c r="G17" s="75" t="s">
        <v>108</v>
      </c>
      <c r="H17" s="12" t="s">
        <v>65</v>
      </c>
      <c r="I17" s="89">
        <v>9960</v>
      </c>
      <c r="J17" s="12">
        <v>25</v>
      </c>
    </row>
    <row r="18" spans="1:10" s="12" customFormat="1" ht="30" customHeight="1" x14ac:dyDescent="0.3">
      <c r="A18" s="46">
        <v>16</v>
      </c>
      <c r="B18" s="71">
        <v>45640</v>
      </c>
      <c r="C18" s="66" t="str">
        <f t="shared" si="0"/>
        <v>후원물품 식품(빵) 지급</v>
      </c>
      <c r="D18" s="72">
        <v>64900</v>
      </c>
      <c r="E18" s="45" t="s">
        <v>29</v>
      </c>
      <c r="F18" s="88" t="str">
        <f t="shared" si="1"/>
        <v>6,490 * 10</v>
      </c>
      <c r="G18" s="75" t="s">
        <v>49</v>
      </c>
      <c r="H18" s="12" t="s">
        <v>65</v>
      </c>
      <c r="I18" s="89">
        <v>6490</v>
      </c>
      <c r="J18" s="12">
        <v>10</v>
      </c>
    </row>
    <row r="19" spans="1:10" s="12" customFormat="1" ht="30" customHeight="1" x14ac:dyDescent="0.3">
      <c r="A19" s="46">
        <v>17</v>
      </c>
      <c r="B19" s="71">
        <v>45640</v>
      </c>
      <c r="C19" s="66" t="str">
        <f t="shared" si="0"/>
        <v>후원물품 식품(무) 지급</v>
      </c>
      <c r="D19" s="72">
        <v>36000</v>
      </c>
      <c r="E19" s="45" t="s">
        <v>29</v>
      </c>
      <c r="F19" s="88" t="str">
        <f t="shared" si="1"/>
        <v>18,000 * 2</v>
      </c>
      <c r="G19" s="75" t="s">
        <v>74</v>
      </c>
      <c r="H19" s="12" t="s">
        <v>96</v>
      </c>
      <c r="I19" s="89">
        <v>18000</v>
      </c>
      <c r="J19" s="12">
        <v>2</v>
      </c>
    </row>
    <row r="20" spans="1:10" s="12" customFormat="1" ht="30" customHeight="1" x14ac:dyDescent="0.3">
      <c r="A20" s="46">
        <v>18</v>
      </c>
      <c r="B20" s="71">
        <v>45640</v>
      </c>
      <c r="C20" s="66" t="str">
        <f t="shared" si="0"/>
        <v>후원물품 김치 지급</v>
      </c>
      <c r="D20" s="72">
        <v>100000</v>
      </c>
      <c r="E20" s="45" t="s">
        <v>29</v>
      </c>
      <c r="F20" s="88" t="str">
        <f t="shared" si="1"/>
        <v>10,000 * 10</v>
      </c>
      <c r="G20" s="75" t="s">
        <v>109</v>
      </c>
      <c r="H20" s="12" t="s">
        <v>67</v>
      </c>
      <c r="I20" s="89">
        <v>10000</v>
      </c>
      <c r="J20" s="12">
        <v>10</v>
      </c>
    </row>
    <row r="21" spans="1:10" s="12" customFormat="1" ht="30" customHeight="1" x14ac:dyDescent="0.3">
      <c r="A21" s="46">
        <v>19</v>
      </c>
      <c r="B21" s="71">
        <v>45644</v>
      </c>
      <c r="C21" s="66" t="str">
        <f t="shared" si="0"/>
        <v>후원물품 식품(강정세트) 지급</v>
      </c>
      <c r="D21" s="72">
        <v>2100000</v>
      </c>
      <c r="E21" s="45" t="s">
        <v>29</v>
      </c>
      <c r="F21" s="88" t="str">
        <f t="shared" si="1"/>
        <v>21,000 * 100</v>
      </c>
      <c r="G21" s="75" t="s">
        <v>110</v>
      </c>
      <c r="H21" s="12" t="s">
        <v>97</v>
      </c>
      <c r="I21" s="89">
        <v>21000</v>
      </c>
      <c r="J21" s="12">
        <v>100</v>
      </c>
    </row>
    <row r="22" spans="1:10" s="12" customFormat="1" ht="30" customHeight="1" x14ac:dyDescent="0.3">
      <c r="A22" s="46">
        <v>20</v>
      </c>
      <c r="B22" s="71">
        <v>45645</v>
      </c>
      <c r="C22" s="66" t="str">
        <f t="shared" si="0"/>
        <v>후원물품 식품(빵) 지급</v>
      </c>
      <c r="D22" s="72">
        <v>73200</v>
      </c>
      <c r="E22" s="45" t="s">
        <v>29</v>
      </c>
      <c r="F22" s="88" t="str">
        <f t="shared" si="1"/>
        <v>6,100 * 12</v>
      </c>
      <c r="G22" s="75" t="s">
        <v>111</v>
      </c>
      <c r="H22" s="12" t="s">
        <v>65</v>
      </c>
      <c r="I22" s="89">
        <v>6100</v>
      </c>
      <c r="J22" s="12">
        <v>12</v>
      </c>
    </row>
    <row r="23" spans="1:10" s="12" customFormat="1" ht="30" customHeight="1" x14ac:dyDescent="0.3">
      <c r="A23" s="46">
        <v>21</v>
      </c>
      <c r="B23" s="71">
        <v>45646</v>
      </c>
      <c r="C23" s="66" t="str">
        <f t="shared" si="0"/>
        <v>후원물품 식품(불고기) 지급</v>
      </c>
      <c r="D23" s="72">
        <v>900000</v>
      </c>
      <c r="E23" s="45" t="s">
        <v>29</v>
      </c>
      <c r="F23" s="88" t="str">
        <f t="shared" si="1"/>
        <v>18,000 * 50</v>
      </c>
      <c r="G23" s="75" t="s">
        <v>112</v>
      </c>
      <c r="H23" s="12" t="s">
        <v>66</v>
      </c>
      <c r="I23" s="89">
        <v>18000</v>
      </c>
      <c r="J23" s="12">
        <v>50</v>
      </c>
    </row>
    <row r="24" spans="1:10" s="12" customFormat="1" ht="30" customHeight="1" x14ac:dyDescent="0.3">
      <c r="A24" s="46">
        <v>22</v>
      </c>
      <c r="B24" s="71">
        <v>45646</v>
      </c>
      <c r="C24" s="66" t="str">
        <f t="shared" si="0"/>
        <v>후원물품 식품(치킨) 지급</v>
      </c>
      <c r="D24" s="72">
        <v>20000</v>
      </c>
      <c r="E24" s="45" t="s">
        <v>29</v>
      </c>
      <c r="F24" s="88" t="str">
        <f t="shared" si="1"/>
        <v>20,000 * 1</v>
      </c>
      <c r="G24" s="75" t="s">
        <v>53</v>
      </c>
      <c r="H24" s="12" t="s">
        <v>64</v>
      </c>
      <c r="I24" s="89">
        <v>20000</v>
      </c>
      <c r="J24" s="12">
        <v>1</v>
      </c>
    </row>
    <row r="25" spans="1:10" s="12" customFormat="1" ht="30" customHeight="1" x14ac:dyDescent="0.3">
      <c r="A25" s="46">
        <v>23</v>
      </c>
      <c r="B25" s="71">
        <v>45646</v>
      </c>
      <c r="C25" s="66" t="str">
        <f t="shared" si="0"/>
        <v>후원물품 식품(치킨) 지급</v>
      </c>
      <c r="D25" s="72">
        <v>200000</v>
      </c>
      <c r="E25" s="45" t="s">
        <v>29</v>
      </c>
      <c r="F25" s="88" t="str">
        <f t="shared" si="1"/>
        <v>20,000 * 10</v>
      </c>
      <c r="G25" s="75" t="s">
        <v>113</v>
      </c>
      <c r="H25" s="12" t="s">
        <v>64</v>
      </c>
      <c r="I25" s="89">
        <v>20000</v>
      </c>
      <c r="J25" s="12">
        <v>10</v>
      </c>
    </row>
    <row r="26" spans="1:10" s="12" customFormat="1" ht="30" customHeight="1" x14ac:dyDescent="0.3">
      <c r="A26" s="46">
        <v>24</v>
      </c>
      <c r="B26" s="71">
        <v>45647</v>
      </c>
      <c r="C26" s="66" t="str">
        <f t="shared" si="0"/>
        <v>후원물품 식품(빵) 지급</v>
      </c>
      <c r="D26" s="72">
        <v>95600</v>
      </c>
      <c r="E26" s="45" t="s">
        <v>29</v>
      </c>
      <c r="F26" s="88" t="str">
        <f t="shared" si="1"/>
        <v>5,975 * 16</v>
      </c>
      <c r="G26" s="75" t="s">
        <v>114</v>
      </c>
      <c r="H26" s="12" t="s">
        <v>65</v>
      </c>
      <c r="I26" s="89">
        <v>5975</v>
      </c>
      <c r="J26" s="12">
        <v>16</v>
      </c>
    </row>
    <row r="27" spans="1:10" s="12" customFormat="1" ht="30" customHeight="1" x14ac:dyDescent="0.3">
      <c r="A27" s="46">
        <v>25</v>
      </c>
      <c r="B27" s="71">
        <v>45647</v>
      </c>
      <c r="C27" s="66" t="str">
        <f t="shared" si="0"/>
        <v>후원물품 식품(빵) 지급</v>
      </c>
      <c r="D27" s="72">
        <v>262500</v>
      </c>
      <c r="E27" s="45" t="s">
        <v>29</v>
      </c>
      <c r="F27" s="88" t="str">
        <f t="shared" si="1"/>
        <v>8,750 * 30</v>
      </c>
      <c r="G27" s="75" t="s">
        <v>58</v>
      </c>
      <c r="H27" s="12" t="s">
        <v>65</v>
      </c>
      <c r="I27" s="89">
        <v>8750</v>
      </c>
      <c r="J27" s="12">
        <v>30</v>
      </c>
    </row>
    <row r="28" spans="1:10" s="12" customFormat="1" ht="30" customHeight="1" x14ac:dyDescent="0.3">
      <c r="A28" s="46">
        <v>26</v>
      </c>
      <c r="B28" s="71">
        <v>45647</v>
      </c>
      <c r="C28" s="66" t="str">
        <f t="shared" si="0"/>
        <v>후원물품 식품(케이크) 지급</v>
      </c>
      <c r="D28" s="72">
        <v>2340000</v>
      </c>
      <c r="E28" s="45" t="s">
        <v>29</v>
      </c>
      <c r="F28" s="88" t="str">
        <f t="shared" si="1"/>
        <v>26,000 * 90</v>
      </c>
      <c r="G28" s="75" t="s">
        <v>115</v>
      </c>
      <c r="H28" s="12" t="s">
        <v>98</v>
      </c>
      <c r="I28" s="89">
        <v>26000</v>
      </c>
      <c r="J28" s="12">
        <v>90</v>
      </c>
    </row>
    <row r="29" spans="1:10" s="12" customFormat="1" ht="30" customHeight="1" x14ac:dyDescent="0.3">
      <c r="A29" s="46">
        <v>27</v>
      </c>
      <c r="B29" s="71">
        <v>45647</v>
      </c>
      <c r="C29" s="66" t="str">
        <f t="shared" si="0"/>
        <v>후원물품 식품(케이크) 지급</v>
      </c>
      <c r="D29" s="72">
        <v>2860000</v>
      </c>
      <c r="E29" s="45" t="s">
        <v>29</v>
      </c>
      <c r="F29" s="88" t="str">
        <f t="shared" si="1"/>
        <v>26,000 * 110</v>
      </c>
      <c r="G29" s="75" t="s">
        <v>116</v>
      </c>
      <c r="H29" s="12" t="s">
        <v>98</v>
      </c>
      <c r="I29" s="89">
        <v>26000</v>
      </c>
      <c r="J29" s="12">
        <v>110</v>
      </c>
    </row>
    <row r="30" spans="1:10" s="12" customFormat="1" ht="30" customHeight="1" x14ac:dyDescent="0.3">
      <c r="A30" s="46">
        <v>28</v>
      </c>
      <c r="B30" s="71">
        <v>45653</v>
      </c>
      <c r="C30" s="66" t="str">
        <f t="shared" si="0"/>
        <v>후원물품 식품(불고기) 지급</v>
      </c>
      <c r="D30" s="72">
        <v>990000</v>
      </c>
      <c r="E30" s="45" t="s">
        <v>29</v>
      </c>
      <c r="F30" s="88" t="str">
        <f t="shared" si="1"/>
        <v>33,000 * 30</v>
      </c>
      <c r="G30" s="75" t="s">
        <v>117</v>
      </c>
      <c r="H30" s="12" t="s">
        <v>66</v>
      </c>
      <c r="I30" s="89">
        <v>33000</v>
      </c>
      <c r="J30" s="12">
        <v>30</v>
      </c>
    </row>
    <row r="31" spans="1:10" s="12" customFormat="1" ht="30" customHeight="1" x14ac:dyDescent="0.3">
      <c r="A31" s="46">
        <v>29</v>
      </c>
      <c r="B31" s="71">
        <v>45653</v>
      </c>
      <c r="C31" s="66" t="str">
        <f t="shared" si="0"/>
        <v>후원물품 식품(불고기) 지급</v>
      </c>
      <c r="D31" s="72">
        <v>1980000</v>
      </c>
      <c r="E31" s="45" t="s">
        <v>29</v>
      </c>
      <c r="F31" s="88" t="str">
        <f t="shared" si="1"/>
        <v>33,000 * 60</v>
      </c>
      <c r="G31" s="75" t="s">
        <v>118</v>
      </c>
      <c r="H31" s="12" t="s">
        <v>66</v>
      </c>
      <c r="I31" s="89">
        <v>33000</v>
      </c>
      <c r="J31" s="12">
        <v>60</v>
      </c>
    </row>
    <row r="32" spans="1:10" s="12" customFormat="1" ht="30" customHeight="1" x14ac:dyDescent="0.3">
      <c r="A32" s="46">
        <v>30</v>
      </c>
      <c r="B32" s="71">
        <v>45653</v>
      </c>
      <c r="C32" s="66" t="str">
        <f t="shared" si="0"/>
        <v>후원물품 식품(치킨) 지급</v>
      </c>
      <c r="D32" s="72">
        <v>80000</v>
      </c>
      <c r="E32" s="45" t="s">
        <v>29</v>
      </c>
      <c r="F32" s="88" t="str">
        <f t="shared" si="1"/>
        <v>20,000 * 4</v>
      </c>
      <c r="G32" s="75" t="s">
        <v>56</v>
      </c>
      <c r="H32" s="12" t="s">
        <v>64</v>
      </c>
      <c r="I32" s="89">
        <v>20000</v>
      </c>
      <c r="J32" s="12">
        <v>4</v>
      </c>
    </row>
    <row r="33" spans="1:10" s="12" customFormat="1" ht="30" customHeight="1" x14ac:dyDescent="0.3">
      <c r="A33" s="46">
        <v>31</v>
      </c>
      <c r="B33" s="71">
        <v>45653</v>
      </c>
      <c r="C33" s="66" t="str">
        <f t="shared" si="0"/>
        <v>후원물품 식품(치킨) 지급</v>
      </c>
      <c r="D33" s="72">
        <v>40000</v>
      </c>
      <c r="E33" s="45" t="s">
        <v>29</v>
      </c>
      <c r="F33" s="88" t="str">
        <f t="shared" si="1"/>
        <v>20,000 * 2</v>
      </c>
      <c r="G33" s="75" t="s">
        <v>53</v>
      </c>
      <c r="H33" s="12" t="s">
        <v>64</v>
      </c>
      <c r="I33" s="89">
        <v>20000</v>
      </c>
      <c r="J33" s="12">
        <v>2</v>
      </c>
    </row>
    <row r="34" spans="1:10" s="12" customFormat="1" ht="30" customHeight="1" x14ac:dyDescent="0.3">
      <c r="A34" s="46">
        <v>32</v>
      </c>
      <c r="B34" s="71">
        <v>45653</v>
      </c>
      <c r="C34" s="66" t="str">
        <f t="shared" si="0"/>
        <v>후원물품 식품(치킨) 지급</v>
      </c>
      <c r="D34" s="72">
        <v>20000</v>
      </c>
      <c r="E34" s="45" t="s">
        <v>29</v>
      </c>
      <c r="F34" s="88" t="str">
        <f t="shared" si="1"/>
        <v>20,000 * 1</v>
      </c>
      <c r="G34" s="75" t="s">
        <v>55</v>
      </c>
      <c r="H34" s="12" t="s">
        <v>64</v>
      </c>
      <c r="I34" s="89">
        <v>20000</v>
      </c>
      <c r="J34" s="12">
        <v>1</v>
      </c>
    </row>
    <row r="35" spans="1:10" s="12" customFormat="1" ht="30" customHeight="1" x14ac:dyDescent="0.3">
      <c r="A35" s="46">
        <v>33</v>
      </c>
      <c r="B35" s="71">
        <v>45654</v>
      </c>
      <c r="C35" s="66" t="str">
        <f t="shared" si="0"/>
        <v>후원물품 식품(빵) 지급</v>
      </c>
      <c r="D35" s="72">
        <v>174500</v>
      </c>
      <c r="E35" s="45" t="s">
        <v>29</v>
      </c>
      <c r="F35" s="88" t="str">
        <f t="shared" si="1"/>
        <v>6,980 * 25</v>
      </c>
      <c r="G35" s="75" t="s">
        <v>58</v>
      </c>
      <c r="H35" s="12" t="s">
        <v>65</v>
      </c>
      <c r="I35" s="89">
        <v>6980</v>
      </c>
      <c r="J35" s="12">
        <v>25</v>
      </c>
    </row>
    <row r="36" spans="1:10" s="12" customFormat="1" ht="30" customHeight="1" x14ac:dyDescent="0.3">
      <c r="A36" s="46">
        <v>34</v>
      </c>
      <c r="B36" s="71">
        <v>45654</v>
      </c>
      <c r="C36" s="66" t="str">
        <f t="shared" si="0"/>
        <v>후원물품 식품(빵) 지급</v>
      </c>
      <c r="D36" s="72">
        <v>61100</v>
      </c>
      <c r="E36" s="45" t="s">
        <v>29</v>
      </c>
      <c r="F36" s="88" t="str">
        <f t="shared" si="1"/>
        <v>4,700 * 13</v>
      </c>
      <c r="G36" s="75" t="s">
        <v>119</v>
      </c>
      <c r="H36" s="12" t="s">
        <v>65</v>
      </c>
      <c r="I36" s="89">
        <v>4700</v>
      </c>
      <c r="J36" s="12">
        <v>13</v>
      </c>
    </row>
    <row r="37" spans="1:10" s="12" customFormat="1" ht="30" customHeight="1" x14ac:dyDescent="0.3">
      <c r="A37" s="46">
        <v>35</v>
      </c>
      <c r="B37" s="71">
        <v>45654</v>
      </c>
      <c r="C37" s="66" t="str">
        <f t="shared" si="0"/>
        <v>후원물품 식품(불고기) 지급</v>
      </c>
      <c r="D37" s="72">
        <v>320000</v>
      </c>
      <c r="E37" s="45" t="s">
        <v>29</v>
      </c>
      <c r="F37" s="88" t="str">
        <f t="shared" si="1"/>
        <v>8,000 * 40</v>
      </c>
      <c r="G37" s="75" t="s">
        <v>120</v>
      </c>
      <c r="H37" s="12" t="s">
        <v>66</v>
      </c>
      <c r="I37" s="89">
        <v>8000</v>
      </c>
      <c r="J37" s="12">
        <v>40</v>
      </c>
    </row>
    <row r="38" spans="1:10" s="12" customFormat="1" ht="30" customHeight="1" x14ac:dyDescent="0.3">
      <c r="A38" s="46">
        <v>36</v>
      </c>
      <c r="B38" s="71">
        <v>45654</v>
      </c>
      <c r="C38" s="66" t="str">
        <f t="shared" si="0"/>
        <v>후원물품 식품(분식) 지급</v>
      </c>
      <c r="D38" s="72">
        <v>340000</v>
      </c>
      <c r="E38" s="45" t="s">
        <v>29</v>
      </c>
      <c r="F38" s="88" t="str">
        <f t="shared" si="1"/>
        <v>34,000 * 10</v>
      </c>
      <c r="G38" s="75" t="s">
        <v>121</v>
      </c>
      <c r="H38" s="12" t="s">
        <v>100</v>
      </c>
      <c r="I38" s="89">
        <v>34000</v>
      </c>
      <c r="J38" s="12">
        <v>10</v>
      </c>
    </row>
    <row r="39" spans="1:10" s="12" customFormat="1" ht="30" customHeight="1" x14ac:dyDescent="0.3">
      <c r="A39" s="46">
        <v>37</v>
      </c>
      <c r="B39" s="71">
        <v>45655</v>
      </c>
      <c r="C39" s="66" t="str">
        <f t="shared" si="0"/>
        <v>후원물품 쌀10kg 지급</v>
      </c>
      <c r="D39" s="72">
        <v>250000</v>
      </c>
      <c r="E39" s="45" t="s">
        <v>29</v>
      </c>
      <c r="F39" s="88" t="str">
        <f t="shared" si="1"/>
        <v>50,000 * 5</v>
      </c>
      <c r="G39" s="75" t="s">
        <v>119</v>
      </c>
      <c r="H39" s="12" t="s">
        <v>72</v>
      </c>
      <c r="I39" s="89">
        <v>50000</v>
      </c>
      <c r="J39" s="12">
        <v>5</v>
      </c>
    </row>
    <row r="40" spans="1:10" s="12" customFormat="1" ht="28.5" customHeight="1" thickBot="1" x14ac:dyDescent="0.35">
      <c r="A40" s="190" t="s">
        <v>15</v>
      </c>
      <c r="B40" s="191"/>
      <c r="C40" s="192"/>
      <c r="D40" s="59">
        <f>SUM(D3:D39)</f>
        <v>16943700</v>
      </c>
      <c r="E40" s="60"/>
      <c r="F40" s="61"/>
      <c r="G40" s="62"/>
    </row>
  </sheetData>
  <autoFilter ref="A2:G40" xr:uid="{00000000-0009-0000-0000-000003000000}"/>
  <mergeCells count="2">
    <mergeCell ref="A1:F1"/>
    <mergeCell ref="A40:C40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세규 박</cp:lastModifiedBy>
  <cp:lastPrinted>2020-08-13T04:33:22Z</cp:lastPrinted>
  <dcterms:created xsi:type="dcterms:W3CDTF">2012-02-06T10:45:49Z</dcterms:created>
  <dcterms:modified xsi:type="dcterms:W3CDTF">2024-01-29T08:27:39Z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